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F5485F17-AAF1-4F63-A388-D02A2D2BDDCF}" xr6:coauthVersionLast="47" xr6:coauthVersionMax="47" xr10:uidLastSave="{00000000-0000-0000-0000-000000000000}"/>
  <bookViews>
    <workbookView xWindow="-110" yWindow="-110" windowWidth="25820" windowHeight="13900" xr2:uid="{00000000-000D-0000-FFFF-FFFF00000000}"/>
  </bookViews>
  <sheets>
    <sheet name="data" sheetId="1" r:id="rId1"/>
    <sheet name="mass" sheetId="4" r:id="rId2"/>
    <sheet name="stats" sheetId="11" r:id="rId3"/>
  </sheets>
  <definedNames>
    <definedName name="_xlnm._FilterDatabase" localSheetId="0" hidden="1">data!$A$2:$DP$1052</definedName>
    <definedName name="_xlnm._FilterDatabase" localSheetId="1" hidden="1">mass!$A$2:$DO$2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3" i="11" l="1"/>
  <c r="F423" i="11"/>
  <c r="E423" i="11"/>
  <c r="D423" i="11"/>
  <c r="C423" i="11"/>
  <c r="G422" i="11"/>
  <c r="F422" i="11"/>
  <c r="E422" i="11"/>
  <c r="D422" i="11"/>
  <c r="C422" i="11"/>
  <c r="G421" i="11"/>
  <c r="F421" i="11"/>
  <c r="E421" i="11"/>
  <c r="D421" i="11"/>
  <c r="C421" i="11"/>
  <c r="G420" i="11"/>
  <c r="F420" i="11"/>
  <c r="E420" i="11"/>
  <c r="D420" i="11"/>
  <c r="C420" i="11"/>
  <c r="G419" i="11"/>
  <c r="F419" i="11"/>
  <c r="E419" i="11"/>
  <c r="D419" i="11"/>
  <c r="C419" i="11"/>
  <c r="G418" i="11"/>
  <c r="F418" i="11"/>
  <c r="E418" i="11"/>
  <c r="D418" i="11"/>
  <c r="C418" i="11"/>
  <c r="G417" i="11"/>
  <c r="F417" i="11"/>
  <c r="E417" i="11"/>
  <c r="D417" i="11"/>
  <c r="C417" i="11"/>
  <c r="G416" i="11"/>
  <c r="F416" i="11"/>
  <c r="E416" i="11"/>
  <c r="D416" i="11"/>
  <c r="C416" i="11"/>
  <c r="G415" i="11"/>
  <c r="F415" i="11"/>
  <c r="E415" i="11"/>
  <c r="D415" i="11"/>
  <c r="C415" i="11"/>
  <c r="G414" i="11"/>
  <c r="F414" i="11"/>
  <c r="E414" i="11"/>
  <c r="D414" i="11"/>
  <c r="C414" i="11"/>
  <c r="G413" i="11"/>
  <c r="F413" i="11"/>
  <c r="E413" i="11"/>
  <c r="D413" i="11"/>
  <c r="C413" i="11"/>
  <c r="G412" i="11"/>
  <c r="F412" i="11"/>
  <c r="E412" i="11"/>
  <c r="D412" i="11"/>
  <c r="C412" i="11"/>
  <c r="G411" i="11"/>
  <c r="F411" i="11"/>
  <c r="E411" i="11"/>
  <c r="D411" i="11"/>
  <c r="C411" i="11"/>
  <c r="G410" i="11"/>
  <c r="F410" i="11"/>
  <c r="E410" i="11"/>
  <c r="D410" i="11"/>
  <c r="C410" i="11"/>
  <c r="G409" i="11"/>
  <c r="F409" i="11"/>
  <c r="E409" i="11"/>
  <c r="D409" i="11"/>
  <c r="C409" i="11"/>
  <c r="G408" i="11"/>
  <c r="F408" i="11"/>
  <c r="E408" i="11"/>
  <c r="D408" i="11"/>
  <c r="C408" i="11"/>
  <c r="G407" i="11"/>
  <c r="F407" i="11"/>
  <c r="E407" i="11"/>
  <c r="D407" i="11"/>
  <c r="C407" i="11"/>
  <c r="G406" i="11"/>
  <c r="F406" i="11"/>
  <c r="E406" i="11"/>
  <c r="D406" i="11"/>
  <c r="C406" i="11"/>
  <c r="G400" i="11"/>
  <c r="F400" i="11"/>
  <c r="E400" i="11"/>
  <c r="D400" i="11"/>
  <c r="C400" i="11"/>
  <c r="G399" i="11"/>
  <c r="F399" i="11"/>
  <c r="E399" i="11"/>
  <c r="D399" i="11"/>
  <c r="C399" i="11"/>
  <c r="G398" i="11"/>
  <c r="F398" i="11"/>
  <c r="E398" i="11"/>
  <c r="D398" i="11"/>
  <c r="C398" i="11"/>
  <c r="G397" i="11"/>
  <c r="F397" i="11"/>
  <c r="E397" i="11"/>
  <c r="D397" i="11"/>
  <c r="C397" i="11"/>
  <c r="G396" i="11"/>
  <c r="F396" i="11"/>
  <c r="E396" i="11"/>
  <c r="D396" i="11"/>
  <c r="C396" i="11"/>
  <c r="G395" i="11"/>
  <c r="F395" i="11"/>
  <c r="E395" i="11"/>
  <c r="D395" i="11"/>
  <c r="C395" i="11"/>
  <c r="G394" i="11"/>
  <c r="F394" i="11"/>
  <c r="E394" i="11"/>
  <c r="D394" i="11"/>
  <c r="C394" i="11"/>
  <c r="J344" i="11"/>
  <c r="I344" i="11"/>
  <c r="H344" i="11"/>
  <c r="G344" i="11"/>
  <c r="F344" i="11"/>
  <c r="E344" i="11"/>
  <c r="D344" i="11"/>
  <c r="C344" i="11"/>
  <c r="J343" i="11"/>
  <c r="I343" i="11"/>
  <c r="H343" i="11"/>
  <c r="G343" i="11"/>
  <c r="F343" i="11"/>
  <c r="E343" i="11"/>
  <c r="D343" i="11"/>
  <c r="C343" i="11"/>
  <c r="J342" i="11"/>
  <c r="I342" i="11"/>
  <c r="H342" i="11"/>
  <c r="G342" i="11"/>
  <c r="F342" i="11"/>
  <c r="E342" i="11"/>
  <c r="D342" i="11"/>
  <c r="C342" i="11"/>
  <c r="J341" i="11"/>
  <c r="I341" i="11"/>
  <c r="H341" i="11"/>
  <c r="G341" i="11"/>
  <c r="F341" i="11"/>
  <c r="E341" i="11"/>
  <c r="D341" i="11"/>
  <c r="C341" i="11"/>
  <c r="J340" i="11"/>
  <c r="I340" i="11"/>
  <c r="I345" i="11" s="1"/>
  <c r="H340" i="11"/>
  <c r="G340" i="11"/>
  <c r="F340" i="11"/>
  <c r="E340" i="11"/>
  <c r="D340" i="11"/>
  <c r="C340" i="11"/>
  <c r="J376" i="11"/>
  <c r="I376" i="11"/>
  <c r="H376" i="11"/>
  <c r="G376" i="11"/>
  <c r="F376" i="11"/>
  <c r="E376" i="11"/>
  <c r="D376" i="11"/>
  <c r="C376" i="11"/>
  <c r="J375" i="11"/>
  <c r="I375" i="11"/>
  <c r="H375" i="11"/>
  <c r="G375" i="11"/>
  <c r="F375" i="11"/>
  <c r="E375" i="11"/>
  <c r="D375" i="11"/>
  <c r="C375" i="11"/>
  <c r="J374" i="11"/>
  <c r="I374" i="11"/>
  <c r="H374" i="11"/>
  <c r="G374" i="11"/>
  <c r="F374" i="11"/>
  <c r="E374" i="11"/>
  <c r="D374" i="11"/>
  <c r="C374" i="11"/>
  <c r="J373" i="11"/>
  <c r="I373" i="11"/>
  <c r="H373" i="11"/>
  <c r="G373" i="11"/>
  <c r="F373" i="11"/>
  <c r="E373" i="11"/>
  <c r="D373" i="11"/>
  <c r="C373" i="11"/>
  <c r="J372" i="11"/>
  <c r="I372" i="11"/>
  <c r="H372" i="11"/>
  <c r="G372" i="11"/>
  <c r="F372" i="11"/>
  <c r="E372" i="11"/>
  <c r="D372" i="11"/>
  <c r="C372" i="11"/>
  <c r="J371" i="11"/>
  <c r="I371" i="11"/>
  <c r="H371" i="11"/>
  <c r="G371" i="11"/>
  <c r="F371" i="11"/>
  <c r="E371" i="11"/>
  <c r="D371" i="11"/>
  <c r="C371" i="11"/>
  <c r="J370" i="11"/>
  <c r="I370" i="11"/>
  <c r="H370" i="11"/>
  <c r="G370" i="11"/>
  <c r="F370" i="11"/>
  <c r="E370" i="11"/>
  <c r="D370" i="11"/>
  <c r="C370" i="11"/>
  <c r="J369" i="11"/>
  <c r="I369" i="11"/>
  <c r="H369" i="11"/>
  <c r="G369" i="11"/>
  <c r="F369" i="11"/>
  <c r="E369" i="11"/>
  <c r="D369" i="11"/>
  <c r="C369" i="11"/>
  <c r="J368" i="11"/>
  <c r="I368" i="11"/>
  <c r="H368" i="11"/>
  <c r="G368" i="11"/>
  <c r="F368" i="11"/>
  <c r="E368" i="11"/>
  <c r="D368" i="11"/>
  <c r="C368" i="11"/>
  <c r="J367" i="11"/>
  <c r="I367" i="11"/>
  <c r="H367" i="11"/>
  <c r="G367" i="11"/>
  <c r="F367" i="11"/>
  <c r="E367" i="11"/>
  <c r="D367" i="11"/>
  <c r="C367" i="11"/>
  <c r="J366" i="11"/>
  <c r="I366" i="11"/>
  <c r="H366" i="11"/>
  <c r="G366" i="11"/>
  <c r="F366" i="11"/>
  <c r="E366" i="11"/>
  <c r="D366" i="11"/>
  <c r="C366" i="11"/>
  <c r="J365" i="11"/>
  <c r="I365" i="11"/>
  <c r="H365" i="11"/>
  <c r="G365" i="11"/>
  <c r="F365" i="11"/>
  <c r="E365" i="11"/>
  <c r="D365" i="11"/>
  <c r="C365" i="11"/>
  <c r="J364" i="11"/>
  <c r="I364" i="11"/>
  <c r="H364" i="11"/>
  <c r="G364" i="11"/>
  <c r="F364" i="11"/>
  <c r="E364" i="11"/>
  <c r="D364" i="11"/>
  <c r="C364" i="11"/>
  <c r="J363" i="11"/>
  <c r="I363" i="11"/>
  <c r="H363" i="11"/>
  <c r="G363" i="11"/>
  <c r="F363" i="11"/>
  <c r="E363" i="11"/>
  <c r="D363" i="11"/>
  <c r="C363" i="11"/>
  <c r="J362" i="11"/>
  <c r="I362" i="11"/>
  <c r="H362" i="11"/>
  <c r="G362" i="11"/>
  <c r="F362" i="11"/>
  <c r="E362" i="11"/>
  <c r="D362" i="11"/>
  <c r="C362" i="11"/>
  <c r="J361" i="11"/>
  <c r="I361" i="11"/>
  <c r="H361" i="11"/>
  <c r="G361" i="11"/>
  <c r="F361" i="11"/>
  <c r="E361" i="11"/>
  <c r="D361" i="11"/>
  <c r="C361" i="11"/>
  <c r="J360" i="11"/>
  <c r="I360" i="11"/>
  <c r="H360" i="11"/>
  <c r="G360" i="11"/>
  <c r="F360" i="11"/>
  <c r="E360" i="11"/>
  <c r="D360" i="11"/>
  <c r="C360" i="11"/>
  <c r="J359" i="11"/>
  <c r="I359" i="11"/>
  <c r="H359" i="11"/>
  <c r="G359" i="11"/>
  <c r="F359" i="11"/>
  <c r="E359" i="11"/>
  <c r="D359" i="11"/>
  <c r="C359" i="11"/>
  <c r="J358" i="11"/>
  <c r="I358" i="11"/>
  <c r="H358" i="11"/>
  <c r="G358" i="11"/>
  <c r="F358" i="11"/>
  <c r="E358" i="11"/>
  <c r="D358" i="11"/>
  <c r="C358" i="11"/>
  <c r="J357" i="11"/>
  <c r="I357" i="11"/>
  <c r="H357" i="11"/>
  <c r="G357" i="11"/>
  <c r="F357" i="11"/>
  <c r="E357" i="11"/>
  <c r="D357" i="11"/>
  <c r="C357" i="11"/>
  <c r="J356" i="11"/>
  <c r="I356" i="11"/>
  <c r="H356" i="11"/>
  <c r="G356" i="11"/>
  <c r="F356" i="11"/>
  <c r="E356" i="11"/>
  <c r="D356" i="11"/>
  <c r="C356" i="11"/>
  <c r="J355" i="11"/>
  <c r="I355" i="11"/>
  <c r="H355" i="11"/>
  <c r="G355" i="11"/>
  <c r="F355" i="11"/>
  <c r="E355" i="11"/>
  <c r="D355" i="11"/>
  <c r="C355" i="11"/>
  <c r="J354" i="11"/>
  <c r="I354" i="11"/>
  <c r="H354" i="11"/>
  <c r="G354" i="11"/>
  <c r="F354" i="11"/>
  <c r="E354" i="11"/>
  <c r="D354" i="11"/>
  <c r="C354" i="11"/>
  <c r="J353" i="11"/>
  <c r="I353" i="11"/>
  <c r="H353" i="11"/>
  <c r="G353" i="11"/>
  <c r="F353" i="11"/>
  <c r="E353" i="11"/>
  <c r="D353" i="11"/>
  <c r="C353" i="11"/>
  <c r="J352" i="11"/>
  <c r="I352" i="11"/>
  <c r="H352" i="11"/>
  <c r="G352" i="11"/>
  <c r="F352" i="11"/>
  <c r="E352" i="11"/>
  <c r="D352" i="11"/>
  <c r="C352" i="11"/>
  <c r="J351" i="11"/>
  <c r="I351" i="11"/>
  <c r="H351" i="11"/>
  <c r="G351" i="11"/>
  <c r="F351" i="11"/>
  <c r="E351" i="11"/>
  <c r="D351" i="11"/>
  <c r="C351" i="11"/>
  <c r="J350" i="11"/>
  <c r="I350" i="11"/>
  <c r="H350" i="11"/>
  <c r="G350" i="11"/>
  <c r="F350" i="11"/>
  <c r="E350" i="11"/>
  <c r="D350" i="11"/>
  <c r="C350" i="11"/>
  <c r="J388" i="11"/>
  <c r="I388" i="11"/>
  <c r="H388" i="11"/>
  <c r="G388" i="11"/>
  <c r="F388" i="11"/>
  <c r="E388" i="11"/>
  <c r="D388" i="11"/>
  <c r="C388" i="11"/>
  <c r="J387" i="11"/>
  <c r="I387" i="11"/>
  <c r="H387" i="11"/>
  <c r="G387" i="11"/>
  <c r="F387" i="11"/>
  <c r="E387" i="11"/>
  <c r="D387" i="11"/>
  <c r="C387" i="11"/>
  <c r="J386" i="11"/>
  <c r="I386" i="11"/>
  <c r="H386" i="11"/>
  <c r="G386" i="11"/>
  <c r="F386" i="11"/>
  <c r="E386" i="11"/>
  <c r="D386" i="11"/>
  <c r="C386" i="11"/>
  <c r="J385" i="11"/>
  <c r="I385" i="11"/>
  <c r="H385" i="11"/>
  <c r="G385" i="11"/>
  <c r="F385" i="11"/>
  <c r="E385" i="11"/>
  <c r="D385" i="11"/>
  <c r="C385" i="11"/>
  <c r="J384" i="11"/>
  <c r="I384" i="11"/>
  <c r="H384" i="11"/>
  <c r="G384" i="11"/>
  <c r="F384" i="11"/>
  <c r="E384" i="11"/>
  <c r="D384" i="11"/>
  <c r="C384" i="11"/>
  <c r="J383" i="11"/>
  <c r="I383" i="11"/>
  <c r="H383" i="11"/>
  <c r="G383" i="11"/>
  <c r="F383" i="11"/>
  <c r="E383" i="11"/>
  <c r="D383" i="11"/>
  <c r="C383" i="11"/>
  <c r="J382" i="11"/>
  <c r="I382" i="11"/>
  <c r="H382" i="11"/>
  <c r="G382" i="11"/>
  <c r="F382" i="11"/>
  <c r="E382" i="11"/>
  <c r="D382" i="11"/>
  <c r="C382" i="11"/>
  <c r="H334" i="11"/>
  <c r="G334" i="11"/>
  <c r="F334" i="11"/>
  <c r="E334" i="11"/>
  <c r="D334" i="11"/>
  <c r="C334" i="11"/>
  <c r="H333" i="11"/>
  <c r="G333" i="11"/>
  <c r="F333" i="11"/>
  <c r="E333" i="11"/>
  <c r="D333" i="11"/>
  <c r="C333" i="11"/>
  <c r="H332" i="11"/>
  <c r="G332" i="11"/>
  <c r="F332" i="11"/>
  <c r="E332" i="11"/>
  <c r="D332" i="11"/>
  <c r="C332" i="11"/>
  <c r="H331" i="11"/>
  <c r="G331" i="11"/>
  <c r="F331" i="11"/>
  <c r="E331" i="11"/>
  <c r="D331" i="11"/>
  <c r="C331" i="11"/>
  <c r="H330" i="11"/>
  <c r="G330" i="11"/>
  <c r="F330" i="11"/>
  <c r="E330" i="11"/>
  <c r="D330" i="11"/>
  <c r="C330" i="11"/>
  <c r="H329" i="11"/>
  <c r="G329" i="11"/>
  <c r="F329" i="11"/>
  <c r="E329" i="11"/>
  <c r="D329" i="11"/>
  <c r="C329" i="11"/>
  <c r="H328" i="11"/>
  <c r="G328" i="11"/>
  <c r="F328" i="11"/>
  <c r="E328" i="11"/>
  <c r="D328" i="11"/>
  <c r="C328" i="11"/>
  <c r="H327" i="11"/>
  <c r="G327" i="11"/>
  <c r="F327" i="11"/>
  <c r="E327" i="11"/>
  <c r="D327" i="11"/>
  <c r="C327" i="11"/>
  <c r="H326" i="11"/>
  <c r="G326" i="11"/>
  <c r="F326" i="11"/>
  <c r="E326" i="11"/>
  <c r="D326" i="11"/>
  <c r="C326" i="11"/>
  <c r="H325" i="11"/>
  <c r="G325" i="11"/>
  <c r="F325" i="11"/>
  <c r="E325" i="11"/>
  <c r="D325" i="11"/>
  <c r="C325" i="11"/>
  <c r="H324" i="11"/>
  <c r="G324" i="11"/>
  <c r="F324" i="11"/>
  <c r="E324" i="11"/>
  <c r="D324" i="11"/>
  <c r="C324" i="11"/>
  <c r="H323" i="11"/>
  <c r="G323" i="11"/>
  <c r="F323" i="11"/>
  <c r="E323" i="11"/>
  <c r="D323" i="11"/>
  <c r="C323" i="11"/>
  <c r="H322" i="11"/>
  <c r="G322" i="11"/>
  <c r="F322" i="11"/>
  <c r="E322" i="11"/>
  <c r="D322" i="11"/>
  <c r="C322" i="11"/>
  <c r="H321" i="11"/>
  <c r="G321" i="11"/>
  <c r="F321" i="11"/>
  <c r="E321" i="11"/>
  <c r="D321" i="11"/>
  <c r="C321" i="11"/>
  <c r="H320" i="11"/>
  <c r="G320" i="11"/>
  <c r="F320" i="11"/>
  <c r="E320" i="11"/>
  <c r="D320" i="11"/>
  <c r="C320" i="11"/>
  <c r="H319" i="11"/>
  <c r="G319" i="11"/>
  <c r="F319" i="11"/>
  <c r="E319" i="11"/>
  <c r="D319" i="11"/>
  <c r="C319" i="11"/>
  <c r="H318" i="11"/>
  <c r="G318" i="11"/>
  <c r="F318" i="11"/>
  <c r="E318" i="11"/>
  <c r="D318" i="11"/>
  <c r="C318" i="11"/>
  <c r="H317" i="11"/>
  <c r="G317" i="11"/>
  <c r="F317" i="11"/>
  <c r="E317" i="11"/>
  <c r="D317" i="11"/>
  <c r="C317" i="11"/>
  <c r="H311" i="11"/>
  <c r="G311" i="11"/>
  <c r="F311" i="11"/>
  <c r="E311" i="11"/>
  <c r="D311" i="11"/>
  <c r="C311" i="11"/>
  <c r="H310" i="11"/>
  <c r="G310" i="11"/>
  <c r="F310" i="11"/>
  <c r="E310" i="11"/>
  <c r="D310" i="11"/>
  <c r="C310" i="11"/>
  <c r="H309" i="11"/>
  <c r="G309" i="11"/>
  <c r="F309" i="11"/>
  <c r="E309" i="11"/>
  <c r="D309" i="11"/>
  <c r="C309" i="11"/>
  <c r="H308" i="11"/>
  <c r="G308" i="11"/>
  <c r="F308" i="11"/>
  <c r="E308" i="11"/>
  <c r="D308" i="11"/>
  <c r="C308" i="11"/>
  <c r="H307" i="11"/>
  <c r="G307" i="11"/>
  <c r="F307" i="11"/>
  <c r="E307" i="11"/>
  <c r="D307" i="11"/>
  <c r="C307" i="11"/>
  <c r="H306" i="11"/>
  <c r="G306" i="11"/>
  <c r="F306" i="11"/>
  <c r="E306" i="11"/>
  <c r="D306" i="11"/>
  <c r="C306" i="11"/>
  <c r="H305" i="11"/>
  <c r="G305" i="11"/>
  <c r="F305" i="11"/>
  <c r="E305" i="11"/>
  <c r="D305" i="11"/>
  <c r="C305" i="11"/>
  <c r="H304" i="11"/>
  <c r="G304" i="11"/>
  <c r="F304" i="11"/>
  <c r="E304" i="11"/>
  <c r="D304" i="11"/>
  <c r="C304" i="11"/>
  <c r="H298" i="11"/>
  <c r="G298" i="11"/>
  <c r="F298" i="11"/>
  <c r="E298" i="11"/>
  <c r="D298" i="11"/>
  <c r="C298" i="11"/>
  <c r="H297" i="11"/>
  <c r="G297" i="11"/>
  <c r="F297" i="11"/>
  <c r="E297" i="11"/>
  <c r="D297" i="11"/>
  <c r="C297" i="11"/>
  <c r="H296" i="11"/>
  <c r="G296" i="11"/>
  <c r="F296" i="11"/>
  <c r="E296" i="11"/>
  <c r="D296" i="11"/>
  <c r="C296" i="11"/>
  <c r="H295" i="11"/>
  <c r="G295" i="11"/>
  <c r="F295" i="11"/>
  <c r="E295" i="11"/>
  <c r="D295" i="11"/>
  <c r="C295" i="11"/>
  <c r="H294" i="11"/>
  <c r="G294" i="11"/>
  <c r="F294" i="11"/>
  <c r="E294" i="11"/>
  <c r="D294" i="11"/>
  <c r="C294" i="11"/>
  <c r="H293" i="11"/>
  <c r="G293" i="11"/>
  <c r="F293" i="11"/>
  <c r="E293" i="11"/>
  <c r="D293" i="11"/>
  <c r="C293" i="11"/>
  <c r="H292" i="11"/>
  <c r="G292" i="11"/>
  <c r="F292" i="11"/>
  <c r="E292" i="11"/>
  <c r="D292" i="11"/>
  <c r="C292" i="11"/>
  <c r="H286" i="11"/>
  <c r="G286" i="11"/>
  <c r="F286" i="11"/>
  <c r="E286" i="11"/>
  <c r="D286" i="11"/>
  <c r="C286" i="11"/>
  <c r="H285" i="11"/>
  <c r="G285" i="11"/>
  <c r="F285" i="11"/>
  <c r="E285" i="11"/>
  <c r="D285" i="11"/>
  <c r="C285" i="11"/>
  <c r="H284" i="11"/>
  <c r="G284" i="11"/>
  <c r="F284" i="11"/>
  <c r="E284" i="11"/>
  <c r="D284" i="11"/>
  <c r="C284" i="11"/>
  <c r="H283" i="11"/>
  <c r="G283" i="11"/>
  <c r="F283" i="11"/>
  <c r="E283" i="11"/>
  <c r="D283" i="11"/>
  <c r="C283" i="11"/>
  <c r="H282" i="11"/>
  <c r="G282" i="11"/>
  <c r="F282" i="11"/>
  <c r="E282" i="11"/>
  <c r="D282" i="11"/>
  <c r="C282" i="11"/>
  <c r="H281" i="11"/>
  <c r="G281" i="11"/>
  <c r="F281" i="11"/>
  <c r="E281" i="11"/>
  <c r="D281" i="11"/>
  <c r="C281" i="11"/>
  <c r="H280" i="11"/>
  <c r="G280" i="11"/>
  <c r="F280" i="11"/>
  <c r="E280" i="11"/>
  <c r="D280" i="11"/>
  <c r="C280" i="11"/>
  <c r="H279" i="11"/>
  <c r="G279" i="11"/>
  <c r="F279" i="11"/>
  <c r="E279" i="11"/>
  <c r="D279" i="11"/>
  <c r="C279" i="11"/>
  <c r="H278" i="11"/>
  <c r="G278" i="11"/>
  <c r="F278" i="11"/>
  <c r="E278" i="11"/>
  <c r="D278" i="11"/>
  <c r="C278" i="11"/>
  <c r="H277" i="11"/>
  <c r="G277" i="11"/>
  <c r="F277" i="11"/>
  <c r="E277" i="11"/>
  <c r="D277" i="11"/>
  <c r="C277" i="11"/>
  <c r="H276" i="11"/>
  <c r="G276" i="11"/>
  <c r="F276" i="11"/>
  <c r="E276" i="11"/>
  <c r="D276" i="11"/>
  <c r="C276" i="11"/>
  <c r="H275" i="11"/>
  <c r="G275" i="11"/>
  <c r="F275" i="11"/>
  <c r="E275" i="11"/>
  <c r="D275" i="11"/>
  <c r="C275" i="11"/>
  <c r="H274" i="11"/>
  <c r="G274" i="11"/>
  <c r="F274" i="11"/>
  <c r="E274" i="11"/>
  <c r="D274" i="11"/>
  <c r="C274" i="11"/>
  <c r="H273" i="11"/>
  <c r="G273" i="11"/>
  <c r="F273" i="11"/>
  <c r="E273" i="11"/>
  <c r="D273" i="11"/>
  <c r="C273" i="11"/>
  <c r="H272" i="11"/>
  <c r="G272" i="11"/>
  <c r="F272" i="11"/>
  <c r="E272" i="11"/>
  <c r="D272" i="11"/>
  <c r="C272" i="11"/>
  <c r="H271" i="11"/>
  <c r="G271" i="11"/>
  <c r="F271" i="11"/>
  <c r="E271" i="11"/>
  <c r="D271" i="11"/>
  <c r="C271" i="11"/>
  <c r="H270" i="11"/>
  <c r="G270" i="11"/>
  <c r="F270" i="11"/>
  <c r="E270" i="11"/>
  <c r="D270" i="11"/>
  <c r="C270" i="11"/>
  <c r="H269" i="11"/>
  <c r="G269" i="11"/>
  <c r="F269" i="11"/>
  <c r="E269" i="11"/>
  <c r="D269" i="11"/>
  <c r="C269" i="11"/>
  <c r="H268" i="11"/>
  <c r="G268" i="11"/>
  <c r="F268" i="11"/>
  <c r="E268" i="11"/>
  <c r="D268" i="11"/>
  <c r="C268" i="11"/>
  <c r="H267" i="11"/>
  <c r="G267" i="11"/>
  <c r="F267" i="11"/>
  <c r="E267" i="11"/>
  <c r="D267" i="11"/>
  <c r="C267" i="11"/>
  <c r="H266" i="11"/>
  <c r="G266" i="11"/>
  <c r="F266" i="11"/>
  <c r="E266" i="11"/>
  <c r="D266" i="11"/>
  <c r="C266" i="11"/>
  <c r="H265" i="11"/>
  <c r="G265" i="11"/>
  <c r="F265" i="11"/>
  <c r="E265" i="11"/>
  <c r="D265" i="11"/>
  <c r="C265" i="11"/>
  <c r="H264" i="11"/>
  <c r="G264" i="11"/>
  <c r="F264" i="11"/>
  <c r="E264" i="11"/>
  <c r="D264" i="11"/>
  <c r="C264" i="11"/>
  <c r="H263" i="11"/>
  <c r="G263" i="11"/>
  <c r="F263" i="11"/>
  <c r="E263" i="11"/>
  <c r="D263" i="11"/>
  <c r="C263" i="11"/>
  <c r="H262" i="11"/>
  <c r="G262" i="11"/>
  <c r="F262" i="11"/>
  <c r="E262" i="11"/>
  <c r="D262" i="11"/>
  <c r="C262" i="11"/>
  <c r="H261" i="11"/>
  <c r="G261" i="11"/>
  <c r="F261" i="11"/>
  <c r="E261" i="11"/>
  <c r="D261" i="11"/>
  <c r="C261" i="11"/>
  <c r="H260" i="11"/>
  <c r="G260" i="11"/>
  <c r="F260" i="11"/>
  <c r="E260" i="11"/>
  <c r="D260" i="11"/>
  <c r="C260" i="11"/>
  <c r="H254" i="11"/>
  <c r="G254" i="11"/>
  <c r="F254" i="11"/>
  <c r="E254" i="11"/>
  <c r="D254" i="11"/>
  <c r="C254" i="11"/>
  <c r="H253" i="11"/>
  <c r="G253" i="11"/>
  <c r="F253" i="11"/>
  <c r="E253" i="11"/>
  <c r="D253" i="11"/>
  <c r="C253" i="11"/>
  <c r="H252" i="11"/>
  <c r="G252" i="11"/>
  <c r="F252" i="11"/>
  <c r="E252" i="11"/>
  <c r="D252" i="11"/>
  <c r="C252" i="11"/>
  <c r="H251" i="11"/>
  <c r="G251" i="11"/>
  <c r="F251" i="11"/>
  <c r="E251" i="11"/>
  <c r="D251" i="11"/>
  <c r="C251" i="11"/>
  <c r="H250" i="11"/>
  <c r="G250" i="11"/>
  <c r="F250" i="11"/>
  <c r="E250" i="11"/>
  <c r="D250" i="11"/>
  <c r="C250" i="11"/>
  <c r="F197" i="11"/>
  <c r="E197" i="11"/>
  <c r="D197" i="11"/>
  <c r="C197" i="11"/>
  <c r="F196" i="11"/>
  <c r="E196" i="11"/>
  <c r="D196" i="11"/>
  <c r="C196" i="11"/>
  <c r="F195" i="11"/>
  <c r="E195" i="11"/>
  <c r="D195" i="11"/>
  <c r="C195" i="11"/>
  <c r="F194" i="11"/>
  <c r="E194" i="11"/>
  <c r="D194" i="11"/>
  <c r="C194" i="11"/>
  <c r="F193" i="11"/>
  <c r="E193" i="11"/>
  <c r="D193" i="11"/>
  <c r="C193" i="11"/>
  <c r="F192" i="11"/>
  <c r="E192" i="11"/>
  <c r="D192" i="11"/>
  <c r="C192" i="11"/>
  <c r="F191" i="11"/>
  <c r="E191" i="11"/>
  <c r="D191" i="11"/>
  <c r="C191" i="11"/>
  <c r="F244" i="11"/>
  <c r="E244" i="11"/>
  <c r="D244" i="11"/>
  <c r="C244" i="11"/>
  <c r="F243" i="11"/>
  <c r="E243" i="11"/>
  <c r="D243" i="11"/>
  <c r="C243" i="11"/>
  <c r="F242" i="11"/>
  <c r="E242" i="11"/>
  <c r="D242" i="11"/>
  <c r="C242" i="11"/>
  <c r="F241" i="11"/>
  <c r="E241" i="11"/>
  <c r="D241" i="11"/>
  <c r="C241" i="11"/>
  <c r="F240" i="11"/>
  <c r="E240" i="11"/>
  <c r="D240" i="11"/>
  <c r="C240" i="11"/>
  <c r="F239" i="11"/>
  <c r="E239" i="11"/>
  <c r="D239" i="11"/>
  <c r="C239" i="11"/>
  <c r="F238" i="11"/>
  <c r="E238" i="11"/>
  <c r="D238" i="11"/>
  <c r="C238" i="11"/>
  <c r="F237" i="11"/>
  <c r="E237" i="11"/>
  <c r="D237" i="11"/>
  <c r="C237" i="11"/>
  <c r="F236" i="11"/>
  <c r="E236" i="11"/>
  <c r="D236" i="11"/>
  <c r="C236" i="11"/>
  <c r="F235" i="11"/>
  <c r="E235" i="11"/>
  <c r="D235" i="11"/>
  <c r="C235" i="11"/>
  <c r="F234" i="11"/>
  <c r="E234" i="11"/>
  <c r="D234" i="11"/>
  <c r="C234" i="11"/>
  <c r="F233" i="11"/>
  <c r="E233" i="11"/>
  <c r="D233" i="11"/>
  <c r="C233" i="11"/>
  <c r="F232" i="11"/>
  <c r="E232" i="11"/>
  <c r="D232" i="11"/>
  <c r="C232" i="11"/>
  <c r="F231" i="11"/>
  <c r="E231" i="11"/>
  <c r="D231" i="11"/>
  <c r="C231" i="11"/>
  <c r="F230" i="11"/>
  <c r="E230" i="11"/>
  <c r="D230" i="11"/>
  <c r="C230" i="11"/>
  <c r="F229" i="11"/>
  <c r="E229" i="11"/>
  <c r="D229" i="11"/>
  <c r="C229" i="11"/>
  <c r="F228" i="11"/>
  <c r="E228" i="11"/>
  <c r="D228" i="11"/>
  <c r="C228" i="11"/>
  <c r="F227" i="11"/>
  <c r="E227" i="11"/>
  <c r="D227" i="11"/>
  <c r="C227" i="11"/>
  <c r="F221" i="11"/>
  <c r="E221" i="11"/>
  <c r="D221" i="11"/>
  <c r="C221" i="11"/>
  <c r="F220" i="11"/>
  <c r="E220" i="11"/>
  <c r="D220" i="11"/>
  <c r="C220" i="11"/>
  <c r="F219" i="11"/>
  <c r="E219" i="11"/>
  <c r="D219" i="11"/>
  <c r="C219" i="11"/>
  <c r="F218" i="11"/>
  <c r="E218" i="11"/>
  <c r="D218" i="11"/>
  <c r="C218" i="11"/>
  <c r="F217" i="11"/>
  <c r="E217" i="11"/>
  <c r="D217" i="11"/>
  <c r="C217" i="11"/>
  <c r="F216" i="11"/>
  <c r="E216" i="11"/>
  <c r="D216" i="11"/>
  <c r="C216" i="11"/>
  <c r="F215" i="11"/>
  <c r="E215" i="11"/>
  <c r="D215" i="11"/>
  <c r="C215" i="11"/>
  <c r="F214" i="11"/>
  <c r="E214" i="11"/>
  <c r="D214" i="11"/>
  <c r="C214" i="11"/>
  <c r="F208" i="11"/>
  <c r="E208" i="11"/>
  <c r="D208" i="11"/>
  <c r="C208" i="11"/>
  <c r="F207" i="11"/>
  <c r="E207" i="11"/>
  <c r="D207" i="11"/>
  <c r="C207" i="11"/>
  <c r="F206" i="11"/>
  <c r="E206" i="11"/>
  <c r="D206" i="11"/>
  <c r="C206" i="11"/>
  <c r="F205" i="11"/>
  <c r="E205" i="11"/>
  <c r="D205" i="11"/>
  <c r="C205" i="11"/>
  <c r="F204" i="11"/>
  <c r="E204" i="11"/>
  <c r="D204" i="11"/>
  <c r="C204" i="11"/>
  <c r="F203" i="11"/>
  <c r="E203" i="11"/>
  <c r="D203" i="11"/>
  <c r="C203" i="11"/>
  <c r="F185" i="11"/>
  <c r="E185" i="11"/>
  <c r="D185" i="11"/>
  <c r="C185" i="11"/>
  <c r="F184" i="11"/>
  <c r="E184" i="11"/>
  <c r="D184" i="11"/>
  <c r="C184" i="11"/>
  <c r="F183" i="11"/>
  <c r="E183" i="11"/>
  <c r="D183" i="11"/>
  <c r="C183" i="11"/>
  <c r="F182" i="11"/>
  <c r="E182" i="11"/>
  <c r="D182" i="11"/>
  <c r="C182" i="11"/>
  <c r="F181" i="11"/>
  <c r="E181" i="11"/>
  <c r="D181" i="11"/>
  <c r="C181" i="11"/>
  <c r="F180" i="11"/>
  <c r="E180" i="11"/>
  <c r="D180" i="11"/>
  <c r="C180" i="11"/>
  <c r="F179" i="11"/>
  <c r="E179" i="11"/>
  <c r="D179" i="11"/>
  <c r="C179" i="11"/>
  <c r="F178" i="11"/>
  <c r="E178" i="11"/>
  <c r="D178" i="11"/>
  <c r="C178" i="11"/>
  <c r="F177" i="11"/>
  <c r="E177" i="11"/>
  <c r="D177" i="11"/>
  <c r="C177" i="11"/>
  <c r="F176" i="11"/>
  <c r="E176" i="11"/>
  <c r="D176" i="11"/>
  <c r="C176" i="11"/>
  <c r="F175" i="11"/>
  <c r="E175" i="11"/>
  <c r="D175" i="11"/>
  <c r="C175" i="11"/>
  <c r="F174" i="11"/>
  <c r="E174" i="11"/>
  <c r="D174" i="11"/>
  <c r="C174" i="11"/>
  <c r="F173" i="11"/>
  <c r="E173" i="11"/>
  <c r="D173" i="11"/>
  <c r="C173" i="1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F160" i="11"/>
  <c r="E160" i="11"/>
  <c r="D160" i="11"/>
  <c r="C160" i="11"/>
  <c r="F159" i="11"/>
  <c r="E159" i="11"/>
  <c r="D159" i="11"/>
  <c r="C159" i="11"/>
  <c r="F153" i="11"/>
  <c r="E153" i="11"/>
  <c r="D153" i="11"/>
  <c r="C153" i="11"/>
  <c r="F152" i="11"/>
  <c r="E152" i="11"/>
  <c r="D152" i="11"/>
  <c r="C152" i="11"/>
  <c r="F151" i="11"/>
  <c r="E151" i="11"/>
  <c r="D151" i="11"/>
  <c r="C151" i="11"/>
  <c r="F150" i="11"/>
  <c r="E150" i="11"/>
  <c r="D150" i="11"/>
  <c r="C150" i="11"/>
  <c r="F149" i="11"/>
  <c r="E149" i="11"/>
  <c r="D149" i="11"/>
  <c r="C149" i="11"/>
  <c r="E389" i="11" l="1"/>
  <c r="D377" i="11"/>
  <c r="H418" i="11"/>
  <c r="H408" i="11"/>
  <c r="H421" i="11"/>
  <c r="E345" i="11"/>
  <c r="K372" i="11"/>
  <c r="K376" i="11"/>
  <c r="I377" i="11"/>
  <c r="K356" i="11"/>
  <c r="K360" i="11"/>
  <c r="K364" i="11"/>
  <c r="K366" i="11"/>
  <c r="H411" i="11"/>
  <c r="H414" i="11"/>
  <c r="H416" i="11"/>
  <c r="H410" i="11"/>
  <c r="K368" i="11"/>
  <c r="K374" i="11"/>
  <c r="H420" i="11"/>
  <c r="I266" i="11"/>
  <c r="H395" i="11"/>
  <c r="I274" i="11"/>
  <c r="K362" i="11"/>
  <c r="I323" i="11"/>
  <c r="I331" i="11"/>
  <c r="K358" i="11"/>
  <c r="I282" i="11"/>
  <c r="H419" i="11"/>
  <c r="K370" i="11"/>
  <c r="I270" i="11"/>
  <c r="I278" i="11"/>
  <c r="I286" i="11"/>
  <c r="I389" i="11"/>
  <c r="D245" i="11"/>
  <c r="E424" i="11"/>
  <c r="H412" i="11"/>
  <c r="H415" i="11"/>
  <c r="H422" i="11"/>
  <c r="F255" i="11"/>
  <c r="I325" i="11"/>
  <c r="I327" i="11"/>
  <c r="I333" i="11"/>
  <c r="I328" i="11"/>
  <c r="I334" i="11"/>
  <c r="H299" i="11"/>
  <c r="H312" i="11"/>
  <c r="H335" i="11"/>
  <c r="K386" i="11"/>
  <c r="H377" i="11"/>
  <c r="K353" i="11"/>
  <c r="K373" i="11"/>
  <c r="H345" i="11"/>
  <c r="J389" i="11"/>
  <c r="H399" i="11"/>
  <c r="H413" i="11"/>
  <c r="H417" i="11"/>
  <c r="H423" i="11"/>
  <c r="F377" i="11"/>
  <c r="G377" i="11"/>
  <c r="C377" i="11"/>
  <c r="E377" i="11"/>
  <c r="J377" i="11"/>
  <c r="D389" i="11"/>
  <c r="G389" i="11"/>
  <c r="G345" i="11"/>
  <c r="D186" i="11"/>
  <c r="C222" i="11"/>
  <c r="F222" i="11"/>
  <c r="G231" i="11"/>
  <c r="F198" i="11"/>
  <c r="H397" i="11"/>
  <c r="H398" i="11"/>
  <c r="H400" i="11"/>
  <c r="G424" i="11"/>
  <c r="D154" i="11"/>
  <c r="D209" i="11"/>
  <c r="D222" i="11"/>
  <c r="D198" i="11"/>
  <c r="E209" i="11"/>
  <c r="E245" i="11"/>
  <c r="H396" i="11"/>
  <c r="H406" i="11"/>
  <c r="H409" i="11"/>
  <c r="G185" i="11"/>
  <c r="F186" i="11"/>
  <c r="F287" i="11"/>
  <c r="K344" i="11"/>
  <c r="G401" i="11"/>
  <c r="H394" i="11"/>
  <c r="H407" i="11"/>
  <c r="G237" i="11"/>
  <c r="G243" i="11"/>
  <c r="K385" i="11"/>
  <c r="K383" i="11"/>
  <c r="K384" i="11"/>
  <c r="K352" i="11"/>
  <c r="K354" i="11"/>
  <c r="K357" i="11"/>
  <c r="K359" i="11"/>
  <c r="K361" i="11"/>
  <c r="K363" i="11"/>
  <c r="K365" i="11"/>
  <c r="K367" i="11"/>
  <c r="K369" i="11"/>
  <c r="K371" i="11"/>
  <c r="K375" i="11"/>
  <c r="K342" i="11"/>
  <c r="G163" i="11"/>
  <c r="G170" i="11"/>
  <c r="G175" i="11"/>
  <c r="G176" i="11"/>
  <c r="G181" i="11"/>
  <c r="G205" i="11"/>
  <c r="G206" i="11"/>
  <c r="G208" i="11"/>
  <c r="I264" i="11"/>
  <c r="D255" i="11"/>
  <c r="H255" i="11"/>
  <c r="H287" i="11"/>
  <c r="F299" i="11"/>
  <c r="F335" i="11"/>
  <c r="K387" i="11"/>
  <c r="K388" i="11"/>
  <c r="C255" i="11"/>
  <c r="E287" i="11"/>
  <c r="I261" i="11"/>
  <c r="G287" i="11"/>
  <c r="I263" i="11"/>
  <c r="I267" i="11"/>
  <c r="I268" i="11"/>
  <c r="I269" i="11"/>
  <c r="I271" i="11"/>
  <c r="I272" i="11"/>
  <c r="I273" i="11"/>
  <c r="I275" i="11"/>
  <c r="I276" i="11"/>
  <c r="I277" i="11"/>
  <c r="I279" i="11"/>
  <c r="I280" i="11"/>
  <c r="I281" i="11"/>
  <c r="I283" i="11"/>
  <c r="I284" i="11"/>
  <c r="I285" i="11"/>
  <c r="I294" i="11"/>
  <c r="E312" i="11"/>
  <c r="I309" i="11"/>
  <c r="I318" i="11"/>
  <c r="I321" i="11"/>
  <c r="I324" i="11"/>
  <c r="I326" i="11"/>
  <c r="I329" i="11"/>
  <c r="I330" i="11"/>
  <c r="I332" i="11"/>
  <c r="I265" i="11"/>
  <c r="I305" i="11"/>
  <c r="I307" i="11"/>
  <c r="K382" i="11"/>
  <c r="K351" i="11"/>
  <c r="K355" i="11"/>
  <c r="K340" i="11"/>
  <c r="K343" i="11"/>
  <c r="I251" i="11"/>
  <c r="I252" i="11"/>
  <c r="I293" i="11"/>
  <c r="I295" i="11"/>
  <c r="I297" i="11"/>
  <c r="I298" i="11"/>
  <c r="C312" i="11"/>
  <c r="G312" i="11"/>
  <c r="I306" i="11"/>
  <c r="I310" i="11"/>
  <c r="I311" i="11"/>
  <c r="I317" i="11"/>
  <c r="G335" i="11"/>
  <c r="E335" i="11"/>
  <c r="I319" i="11"/>
  <c r="I320" i="11"/>
  <c r="I322" i="11"/>
  <c r="K341" i="11"/>
  <c r="E255" i="11"/>
  <c r="I254" i="11"/>
  <c r="E299" i="11"/>
  <c r="G299" i="11"/>
  <c r="I260" i="11"/>
  <c r="I262" i="11"/>
  <c r="D401" i="11"/>
  <c r="E401" i="11"/>
  <c r="F401" i="11"/>
  <c r="C401" i="11"/>
  <c r="F424" i="11"/>
  <c r="D424" i="11"/>
  <c r="C424" i="11"/>
  <c r="C345" i="11"/>
  <c r="D345" i="11"/>
  <c r="F345" i="11"/>
  <c r="J345" i="11"/>
  <c r="H389" i="11"/>
  <c r="F389" i="11"/>
  <c r="C389" i="11"/>
  <c r="K350" i="11"/>
  <c r="D312" i="11"/>
  <c r="C299" i="11"/>
  <c r="D287" i="11"/>
  <c r="D335" i="11"/>
  <c r="I308" i="11"/>
  <c r="F312" i="11"/>
  <c r="I296" i="11"/>
  <c r="D299" i="11"/>
  <c r="I253" i="11"/>
  <c r="G255" i="11"/>
  <c r="C335" i="11"/>
  <c r="I304" i="11"/>
  <c r="I292" i="11"/>
  <c r="C287" i="11"/>
  <c r="I250" i="11"/>
  <c r="G153" i="11"/>
  <c r="G161" i="11"/>
  <c r="G162" i="11"/>
  <c r="G164" i="11"/>
  <c r="G165" i="11"/>
  <c r="G166" i="11"/>
  <c r="G167" i="11"/>
  <c r="G168" i="11"/>
  <c r="G171" i="11"/>
  <c r="G172" i="11"/>
  <c r="G173" i="11"/>
  <c r="G174" i="11"/>
  <c r="G177" i="11"/>
  <c r="G178" i="11"/>
  <c r="G179" i="11"/>
  <c r="G180" i="11"/>
  <c r="G182" i="11"/>
  <c r="G184" i="11"/>
  <c r="G220" i="11"/>
  <c r="G203" i="11"/>
  <c r="G207" i="11"/>
  <c r="E222" i="11"/>
  <c r="G216" i="11"/>
  <c r="G218" i="11"/>
  <c r="G234" i="11"/>
  <c r="G235" i="11"/>
  <c r="G236" i="11"/>
  <c r="G239" i="11"/>
  <c r="G240" i="11"/>
  <c r="G241" i="11"/>
  <c r="G242" i="11"/>
  <c r="G244" i="11"/>
  <c r="G192" i="11"/>
  <c r="G193" i="11"/>
  <c r="G194" i="11"/>
  <c r="G196" i="11"/>
  <c r="F154" i="11"/>
  <c r="G151" i="11"/>
  <c r="G152" i="11"/>
  <c r="G215" i="11"/>
  <c r="G217" i="11"/>
  <c r="G219" i="11"/>
  <c r="G232" i="11"/>
  <c r="G233" i="11"/>
  <c r="G238" i="11"/>
  <c r="G160" i="11"/>
  <c r="G195" i="11"/>
  <c r="G221" i="11"/>
  <c r="G228" i="11"/>
  <c r="G229" i="11"/>
  <c r="G227" i="11"/>
  <c r="C198" i="11"/>
  <c r="G159" i="11"/>
  <c r="G150" i="11"/>
  <c r="C154" i="11"/>
  <c r="E154" i="11"/>
  <c r="G183" i="11"/>
  <c r="E186" i="11"/>
  <c r="G169" i="11"/>
  <c r="G197" i="11"/>
  <c r="E198" i="11"/>
  <c r="G204" i="11"/>
  <c r="F209" i="11"/>
  <c r="G230" i="11"/>
  <c r="F245" i="11"/>
  <c r="C245" i="11"/>
  <c r="G214" i="11"/>
  <c r="C209" i="11"/>
  <c r="G191" i="11"/>
  <c r="C186" i="11"/>
  <c r="G149" i="11"/>
  <c r="K524" i="11"/>
  <c r="J524" i="11"/>
  <c r="I524" i="11"/>
  <c r="H524" i="11"/>
  <c r="G524" i="11"/>
  <c r="F524" i="11"/>
  <c r="E524" i="11"/>
  <c r="D524" i="11"/>
  <c r="C524" i="11"/>
  <c r="K523" i="11"/>
  <c r="J523" i="11"/>
  <c r="I523" i="11"/>
  <c r="H523" i="11"/>
  <c r="G523" i="11"/>
  <c r="F523" i="11"/>
  <c r="E523" i="11"/>
  <c r="D523" i="11"/>
  <c r="C523" i="11"/>
  <c r="K522" i="11"/>
  <c r="J522" i="11"/>
  <c r="I522" i="11"/>
  <c r="H522" i="11"/>
  <c r="G522" i="11"/>
  <c r="F522" i="11"/>
  <c r="E522" i="11"/>
  <c r="D522" i="11"/>
  <c r="C522" i="11"/>
  <c r="K521" i="11"/>
  <c r="J521" i="11"/>
  <c r="I521" i="11"/>
  <c r="H521" i="11"/>
  <c r="G521" i="11"/>
  <c r="F521" i="11"/>
  <c r="E521" i="11"/>
  <c r="D521" i="11"/>
  <c r="C521" i="11"/>
  <c r="K520" i="11"/>
  <c r="J520" i="11"/>
  <c r="I520" i="11"/>
  <c r="H520" i="11"/>
  <c r="G520" i="11"/>
  <c r="F520" i="11"/>
  <c r="E520" i="11"/>
  <c r="D520" i="11"/>
  <c r="C520" i="11"/>
  <c r="K519" i="11"/>
  <c r="J519" i="11"/>
  <c r="I519" i="11"/>
  <c r="H519" i="11"/>
  <c r="G519" i="11"/>
  <c r="F519" i="11"/>
  <c r="E519" i="11"/>
  <c r="D519" i="11"/>
  <c r="C519" i="11"/>
  <c r="K518" i="11"/>
  <c r="J518" i="11"/>
  <c r="I518" i="11"/>
  <c r="H518" i="11"/>
  <c r="G518" i="11"/>
  <c r="F518" i="11"/>
  <c r="E518" i="11"/>
  <c r="D518" i="11"/>
  <c r="C518" i="11"/>
  <c r="K517" i="11"/>
  <c r="J517" i="11"/>
  <c r="I517" i="11"/>
  <c r="H517" i="11"/>
  <c r="G517" i="11"/>
  <c r="F517" i="11"/>
  <c r="E517" i="11"/>
  <c r="D517" i="11"/>
  <c r="C517" i="11"/>
  <c r="K516" i="11"/>
  <c r="J516" i="11"/>
  <c r="I516" i="11"/>
  <c r="H516" i="11"/>
  <c r="G516" i="11"/>
  <c r="F516" i="11"/>
  <c r="E516" i="11"/>
  <c r="D516" i="11"/>
  <c r="C516" i="11"/>
  <c r="K515" i="11"/>
  <c r="J515" i="11"/>
  <c r="I515" i="11"/>
  <c r="H515" i="11"/>
  <c r="G515" i="11"/>
  <c r="F515" i="11"/>
  <c r="E515" i="11"/>
  <c r="D515" i="11"/>
  <c r="C515" i="11"/>
  <c r="K514" i="11"/>
  <c r="J514" i="11"/>
  <c r="I514" i="11"/>
  <c r="H514" i="11"/>
  <c r="G514" i="11"/>
  <c r="F514" i="11"/>
  <c r="E514" i="11"/>
  <c r="D514" i="11"/>
  <c r="C514" i="11"/>
  <c r="K513" i="11"/>
  <c r="J513" i="11"/>
  <c r="I513" i="11"/>
  <c r="H513" i="11"/>
  <c r="G513" i="11"/>
  <c r="F513" i="11"/>
  <c r="E513" i="11"/>
  <c r="D513" i="11"/>
  <c r="C513" i="11"/>
  <c r="K512" i="11"/>
  <c r="J512" i="11"/>
  <c r="I512" i="11"/>
  <c r="H512" i="11"/>
  <c r="G512" i="11"/>
  <c r="F512" i="11"/>
  <c r="E512" i="11"/>
  <c r="D512" i="11"/>
  <c r="C512" i="11"/>
  <c r="K511" i="11"/>
  <c r="J511" i="11"/>
  <c r="I511" i="11"/>
  <c r="H511" i="11"/>
  <c r="G511" i="11"/>
  <c r="F511" i="11"/>
  <c r="E511" i="11"/>
  <c r="D511" i="11"/>
  <c r="C511" i="11"/>
  <c r="K510" i="11"/>
  <c r="J510" i="11"/>
  <c r="I510" i="11"/>
  <c r="H510" i="11"/>
  <c r="G510" i="11"/>
  <c r="F510" i="11"/>
  <c r="E510" i="11"/>
  <c r="D510" i="11"/>
  <c r="C510" i="11"/>
  <c r="K509" i="11"/>
  <c r="J509" i="11"/>
  <c r="I509" i="11"/>
  <c r="H509" i="11"/>
  <c r="G509" i="11"/>
  <c r="F509" i="11"/>
  <c r="E509" i="11"/>
  <c r="D509" i="11"/>
  <c r="C509" i="11"/>
  <c r="K508" i="11"/>
  <c r="J508" i="11"/>
  <c r="I508" i="11"/>
  <c r="H508" i="11"/>
  <c r="G508" i="11"/>
  <c r="F508" i="11"/>
  <c r="E508" i="11"/>
  <c r="D508" i="11"/>
  <c r="C508" i="11"/>
  <c r="K507" i="11"/>
  <c r="J507" i="11"/>
  <c r="I507" i="11"/>
  <c r="H507" i="11"/>
  <c r="G507" i="11"/>
  <c r="F507" i="11"/>
  <c r="E507" i="11"/>
  <c r="D507" i="11"/>
  <c r="C507" i="11"/>
  <c r="K494" i="11"/>
  <c r="J494" i="11"/>
  <c r="I494" i="11"/>
  <c r="H494" i="11"/>
  <c r="G494" i="11"/>
  <c r="F494" i="11"/>
  <c r="E494" i="11"/>
  <c r="D494" i="11"/>
  <c r="C494" i="11"/>
  <c r="K501" i="11"/>
  <c r="J501" i="11"/>
  <c r="I501" i="11"/>
  <c r="H501" i="11"/>
  <c r="G501" i="11"/>
  <c r="F501" i="11"/>
  <c r="E501" i="11"/>
  <c r="D501" i="11"/>
  <c r="C501" i="11"/>
  <c r="K500" i="11"/>
  <c r="J500" i="11"/>
  <c r="I500" i="11"/>
  <c r="H500" i="11"/>
  <c r="G500" i="11"/>
  <c r="F500" i="11"/>
  <c r="E500" i="11"/>
  <c r="D500" i="11"/>
  <c r="C500" i="11"/>
  <c r="K499" i="11"/>
  <c r="J499" i="11"/>
  <c r="I499" i="11"/>
  <c r="H499" i="11"/>
  <c r="G499" i="11"/>
  <c r="F499" i="11"/>
  <c r="E499" i="11"/>
  <c r="D499" i="11"/>
  <c r="C499" i="11"/>
  <c r="K498" i="11"/>
  <c r="J498" i="11"/>
  <c r="I498" i="11"/>
  <c r="H498" i="11"/>
  <c r="G498" i="11"/>
  <c r="F498" i="11"/>
  <c r="E498" i="11"/>
  <c r="D498" i="11"/>
  <c r="C498" i="11"/>
  <c r="K497" i="11"/>
  <c r="J497" i="11"/>
  <c r="I497" i="11"/>
  <c r="H497" i="11"/>
  <c r="G497" i="11"/>
  <c r="F497" i="11"/>
  <c r="E497" i="11"/>
  <c r="D497" i="11"/>
  <c r="C497" i="11"/>
  <c r="K496" i="11"/>
  <c r="J496" i="11"/>
  <c r="I496" i="11"/>
  <c r="H496" i="11"/>
  <c r="G496" i="11"/>
  <c r="F496" i="11"/>
  <c r="E496" i="11"/>
  <c r="D496" i="11"/>
  <c r="C496" i="11"/>
  <c r="K495" i="11"/>
  <c r="J495" i="11"/>
  <c r="I495" i="11"/>
  <c r="H495" i="11"/>
  <c r="G495" i="11"/>
  <c r="F495" i="11"/>
  <c r="E495" i="11"/>
  <c r="D495" i="11"/>
  <c r="C495" i="11"/>
  <c r="K488" i="11"/>
  <c r="J488" i="11"/>
  <c r="I488" i="11"/>
  <c r="H488" i="11"/>
  <c r="G488" i="11"/>
  <c r="F488" i="11"/>
  <c r="E488" i="11"/>
  <c r="D488" i="11"/>
  <c r="C488" i="11"/>
  <c r="K487" i="11"/>
  <c r="J487" i="11"/>
  <c r="I487" i="11"/>
  <c r="H487" i="11"/>
  <c r="G487" i="11"/>
  <c r="F487" i="11"/>
  <c r="E487" i="11"/>
  <c r="D487" i="11"/>
  <c r="C487" i="11"/>
  <c r="K486" i="11"/>
  <c r="J486" i="11"/>
  <c r="I486" i="11"/>
  <c r="H486" i="11"/>
  <c r="G486" i="11"/>
  <c r="F486" i="11"/>
  <c r="E486" i="11"/>
  <c r="D486" i="11"/>
  <c r="C486" i="11"/>
  <c r="K485" i="11"/>
  <c r="J485" i="11"/>
  <c r="I485" i="11"/>
  <c r="H485" i="11"/>
  <c r="G485" i="11"/>
  <c r="F485" i="11"/>
  <c r="E485" i="11"/>
  <c r="D485" i="11"/>
  <c r="C485" i="11"/>
  <c r="K484" i="11"/>
  <c r="J484" i="11"/>
  <c r="I484" i="11"/>
  <c r="H484" i="11"/>
  <c r="G484" i="11"/>
  <c r="F484" i="11"/>
  <c r="E484" i="11"/>
  <c r="D484" i="11"/>
  <c r="C484" i="11"/>
  <c r="K483" i="11"/>
  <c r="J483" i="11"/>
  <c r="I483" i="11"/>
  <c r="H483" i="11"/>
  <c r="G483" i="11"/>
  <c r="F483" i="11"/>
  <c r="E483" i="11"/>
  <c r="D483" i="11"/>
  <c r="C483" i="11"/>
  <c r="K477" i="11"/>
  <c r="J477" i="11"/>
  <c r="I477" i="11"/>
  <c r="H477" i="11"/>
  <c r="G477" i="11"/>
  <c r="F477" i="11"/>
  <c r="E477" i="11"/>
  <c r="D477" i="11"/>
  <c r="C477" i="11"/>
  <c r="K476" i="11"/>
  <c r="J476" i="11"/>
  <c r="I476" i="11"/>
  <c r="H476" i="11"/>
  <c r="G476" i="11"/>
  <c r="F476" i="11"/>
  <c r="E476" i="11"/>
  <c r="D476" i="11"/>
  <c r="C476" i="11"/>
  <c r="K475" i="11"/>
  <c r="J475" i="11"/>
  <c r="I475" i="11"/>
  <c r="H475" i="11"/>
  <c r="G475" i="11"/>
  <c r="F475" i="11"/>
  <c r="E475" i="11"/>
  <c r="D475" i="11"/>
  <c r="C475" i="11"/>
  <c r="K474" i="11"/>
  <c r="J474" i="11"/>
  <c r="I474" i="11"/>
  <c r="H474" i="11"/>
  <c r="G474" i="11"/>
  <c r="F474" i="11"/>
  <c r="E474" i="11"/>
  <c r="D474" i="11"/>
  <c r="C474" i="11"/>
  <c r="K473" i="11"/>
  <c r="J473" i="11"/>
  <c r="I473" i="11"/>
  <c r="H473" i="11"/>
  <c r="G473" i="11"/>
  <c r="F473" i="11"/>
  <c r="E473" i="11"/>
  <c r="D473" i="11"/>
  <c r="C473" i="11"/>
  <c r="K472" i="11"/>
  <c r="J472" i="11"/>
  <c r="I472" i="11"/>
  <c r="H472" i="11"/>
  <c r="G472" i="11"/>
  <c r="F472" i="11"/>
  <c r="E472" i="11"/>
  <c r="D472" i="11"/>
  <c r="C472" i="11"/>
  <c r="K471" i="11"/>
  <c r="J471" i="11"/>
  <c r="I471" i="11"/>
  <c r="H471" i="11"/>
  <c r="G471" i="11"/>
  <c r="F471" i="11"/>
  <c r="E471" i="11"/>
  <c r="D471" i="11"/>
  <c r="C471" i="11"/>
  <c r="K465" i="11"/>
  <c r="J465" i="11"/>
  <c r="I465" i="11"/>
  <c r="H465" i="11"/>
  <c r="G465" i="11"/>
  <c r="F465" i="11"/>
  <c r="E465" i="11"/>
  <c r="D465" i="11"/>
  <c r="C465" i="11"/>
  <c r="K464" i="11"/>
  <c r="J464" i="11"/>
  <c r="I464" i="11"/>
  <c r="H464" i="11"/>
  <c r="G464" i="11"/>
  <c r="F464" i="11"/>
  <c r="E464" i="11"/>
  <c r="D464" i="11"/>
  <c r="C464" i="11"/>
  <c r="K463" i="11"/>
  <c r="J463" i="11"/>
  <c r="I463" i="11"/>
  <c r="H463" i="11"/>
  <c r="G463" i="11"/>
  <c r="F463" i="11"/>
  <c r="E463" i="11"/>
  <c r="D463" i="11"/>
  <c r="C463" i="11"/>
  <c r="K462" i="11"/>
  <c r="J462" i="11"/>
  <c r="I462" i="11"/>
  <c r="H462" i="11"/>
  <c r="G462" i="11"/>
  <c r="F462" i="11"/>
  <c r="E462" i="11"/>
  <c r="D462" i="11"/>
  <c r="C462" i="11"/>
  <c r="K461" i="11"/>
  <c r="J461" i="11"/>
  <c r="I461" i="11"/>
  <c r="H461" i="11"/>
  <c r="G461" i="11"/>
  <c r="F461" i="11"/>
  <c r="E461" i="11"/>
  <c r="D461" i="11"/>
  <c r="C461" i="11"/>
  <c r="K460" i="11"/>
  <c r="J460" i="11"/>
  <c r="I460" i="11"/>
  <c r="H460" i="11"/>
  <c r="G460" i="11"/>
  <c r="F460" i="11"/>
  <c r="E460" i="11"/>
  <c r="D460" i="11"/>
  <c r="C460" i="11"/>
  <c r="K459" i="11"/>
  <c r="J459" i="11"/>
  <c r="I459" i="11"/>
  <c r="H459" i="11"/>
  <c r="G459" i="11"/>
  <c r="F459" i="11"/>
  <c r="E459" i="11"/>
  <c r="D459" i="11"/>
  <c r="C459" i="11"/>
  <c r="K458" i="11"/>
  <c r="J458" i="11"/>
  <c r="I458" i="11"/>
  <c r="H458" i="11"/>
  <c r="G458" i="11"/>
  <c r="F458" i="11"/>
  <c r="E458" i="11"/>
  <c r="D458" i="11"/>
  <c r="C458" i="11"/>
  <c r="K457" i="11"/>
  <c r="J457" i="11"/>
  <c r="I457" i="11"/>
  <c r="H457" i="11"/>
  <c r="G457" i="11"/>
  <c r="F457" i="11"/>
  <c r="E457" i="11"/>
  <c r="D457" i="11"/>
  <c r="C457" i="11"/>
  <c r="K456" i="11"/>
  <c r="J456" i="11"/>
  <c r="I456" i="11"/>
  <c r="H456" i="11"/>
  <c r="G456" i="11"/>
  <c r="F456" i="11"/>
  <c r="E456" i="11"/>
  <c r="D456" i="11"/>
  <c r="C456" i="11"/>
  <c r="K455" i="11"/>
  <c r="J455" i="11"/>
  <c r="I455" i="11"/>
  <c r="H455" i="11"/>
  <c r="G455" i="11"/>
  <c r="F455" i="11"/>
  <c r="E455" i="11"/>
  <c r="D455" i="11"/>
  <c r="C455" i="11"/>
  <c r="K454" i="11"/>
  <c r="J454" i="11"/>
  <c r="I454" i="11"/>
  <c r="H454" i="11"/>
  <c r="G454" i="11"/>
  <c r="F454" i="11"/>
  <c r="E454" i="11"/>
  <c r="D454" i="11"/>
  <c r="C454" i="11"/>
  <c r="K453" i="11"/>
  <c r="J453" i="11"/>
  <c r="I453" i="11"/>
  <c r="H453" i="11"/>
  <c r="G453" i="11"/>
  <c r="F453" i="11"/>
  <c r="E453" i="11"/>
  <c r="D453" i="11"/>
  <c r="C453" i="11"/>
  <c r="K452" i="11"/>
  <c r="J452" i="11"/>
  <c r="I452" i="11"/>
  <c r="H452" i="11"/>
  <c r="G452" i="11"/>
  <c r="F452" i="11"/>
  <c r="E452" i="11"/>
  <c r="D452" i="11"/>
  <c r="C452" i="11"/>
  <c r="K451" i="11"/>
  <c r="J451" i="11"/>
  <c r="I451" i="11"/>
  <c r="H451" i="11"/>
  <c r="G451" i="11"/>
  <c r="F451" i="11"/>
  <c r="E451" i="11"/>
  <c r="D451" i="11"/>
  <c r="C451" i="11"/>
  <c r="K450" i="11"/>
  <c r="J450" i="11"/>
  <c r="I450" i="11"/>
  <c r="H450" i="11"/>
  <c r="G450" i="11"/>
  <c r="F450" i="11"/>
  <c r="E450" i="11"/>
  <c r="D450" i="11"/>
  <c r="C450" i="11"/>
  <c r="K449" i="11"/>
  <c r="J449" i="11"/>
  <c r="I449" i="11"/>
  <c r="H449" i="11"/>
  <c r="G449" i="11"/>
  <c r="F449" i="11"/>
  <c r="E449" i="11"/>
  <c r="D449" i="11"/>
  <c r="C449" i="11"/>
  <c r="K448" i="11"/>
  <c r="J448" i="11"/>
  <c r="I448" i="11"/>
  <c r="H448" i="11"/>
  <c r="G448" i="11"/>
  <c r="F448" i="11"/>
  <c r="E448" i="11"/>
  <c r="D448" i="11"/>
  <c r="C448" i="11"/>
  <c r="K447" i="11"/>
  <c r="J447" i="11"/>
  <c r="I447" i="11"/>
  <c r="H447" i="11"/>
  <c r="G447" i="11"/>
  <c r="F447" i="11"/>
  <c r="E447" i="11"/>
  <c r="D447" i="11"/>
  <c r="C447" i="11"/>
  <c r="K446" i="11"/>
  <c r="J446" i="11"/>
  <c r="I446" i="11"/>
  <c r="H446" i="11"/>
  <c r="G446" i="11"/>
  <c r="F446" i="11"/>
  <c r="E446" i="11"/>
  <c r="D446" i="11"/>
  <c r="C446" i="11"/>
  <c r="K445" i="11"/>
  <c r="J445" i="11"/>
  <c r="I445" i="11"/>
  <c r="H445" i="11"/>
  <c r="G445" i="11"/>
  <c r="F445" i="11"/>
  <c r="E445" i="11"/>
  <c r="D445" i="11"/>
  <c r="C445" i="11"/>
  <c r="K444" i="11"/>
  <c r="J444" i="11"/>
  <c r="I444" i="11"/>
  <c r="H444" i="11"/>
  <c r="G444" i="11"/>
  <c r="F444" i="11"/>
  <c r="E444" i="11"/>
  <c r="D444" i="11"/>
  <c r="C444" i="11"/>
  <c r="K443" i="11"/>
  <c r="J443" i="11"/>
  <c r="I443" i="11"/>
  <c r="H443" i="11"/>
  <c r="G443" i="11"/>
  <c r="F443" i="11"/>
  <c r="E443" i="11"/>
  <c r="D443" i="11"/>
  <c r="C443" i="11"/>
  <c r="K442" i="11"/>
  <c r="J442" i="11"/>
  <c r="I442" i="11"/>
  <c r="H442" i="11"/>
  <c r="G442" i="11"/>
  <c r="F442" i="11"/>
  <c r="E442" i="11"/>
  <c r="D442" i="11"/>
  <c r="C442" i="11"/>
  <c r="K441" i="11"/>
  <c r="J441" i="11"/>
  <c r="I441" i="11"/>
  <c r="H441" i="11"/>
  <c r="G441" i="11"/>
  <c r="F441" i="11"/>
  <c r="E441" i="11"/>
  <c r="D441" i="11"/>
  <c r="C441" i="11"/>
  <c r="K440" i="11"/>
  <c r="J440" i="11"/>
  <c r="I440" i="11"/>
  <c r="H440" i="11"/>
  <c r="G440" i="11"/>
  <c r="F440" i="11"/>
  <c r="E440" i="11"/>
  <c r="D440" i="11"/>
  <c r="C440" i="11"/>
  <c r="K439" i="11"/>
  <c r="J439" i="11"/>
  <c r="I439" i="11"/>
  <c r="H439" i="11"/>
  <c r="G439" i="11"/>
  <c r="F439" i="11"/>
  <c r="E439" i="11"/>
  <c r="D439" i="11"/>
  <c r="C439" i="11"/>
  <c r="K433" i="11"/>
  <c r="J433" i="11"/>
  <c r="I433" i="11"/>
  <c r="H433" i="11"/>
  <c r="G433" i="11"/>
  <c r="F433" i="11"/>
  <c r="E433" i="11"/>
  <c r="D433" i="11"/>
  <c r="C433" i="11"/>
  <c r="K432" i="11"/>
  <c r="J432" i="11"/>
  <c r="I432" i="11"/>
  <c r="H432" i="11"/>
  <c r="G432" i="11"/>
  <c r="F432" i="11"/>
  <c r="E432" i="11"/>
  <c r="D432" i="11"/>
  <c r="C432" i="11"/>
  <c r="K431" i="11"/>
  <c r="J431" i="11"/>
  <c r="I431" i="11"/>
  <c r="H431" i="11"/>
  <c r="G431" i="11"/>
  <c r="F431" i="11"/>
  <c r="E431" i="11"/>
  <c r="D431" i="11"/>
  <c r="C431" i="11"/>
  <c r="K430" i="11"/>
  <c r="J430" i="11"/>
  <c r="I430" i="11"/>
  <c r="H430" i="11"/>
  <c r="G430" i="11"/>
  <c r="F430" i="11"/>
  <c r="E430" i="11"/>
  <c r="D430" i="11"/>
  <c r="C430" i="11"/>
  <c r="K429" i="11"/>
  <c r="J429" i="11"/>
  <c r="I429" i="11"/>
  <c r="H429" i="11"/>
  <c r="G429" i="11"/>
  <c r="F429" i="11"/>
  <c r="E429" i="11"/>
  <c r="D429" i="11"/>
  <c r="C429" i="11"/>
  <c r="D42" i="11"/>
  <c r="C42" i="11"/>
  <c r="D41" i="11"/>
  <c r="C41" i="11"/>
  <c r="D40" i="11"/>
  <c r="C40" i="11"/>
  <c r="D39" i="11"/>
  <c r="C39" i="11"/>
  <c r="D38" i="11"/>
  <c r="C38" i="11"/>
  <c r="D37" i="11"/>
  <c r="C37"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K377" i="11" l="1"/>
  <c r="G222" i="11"/>
  <c r="G154" i="11"/>
  <c r="G186" i="11"/>
  <c r="I312" i="11"/>
  <c r="H401" i="11"/>
  <c r="I255" i="11"/>
  <c r="K345" i="11"/>
  <c r="I287" i="11"/>
  <c r="I335" i="11"/>
  <c r="I299" i="11"/>
  <c r="H424" i="11"/>
  <c r="K389" i="11"/>
  <c r="G209" i="11"/>
  <c r="G245" i="11"/>
  <c r="G198"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531" i="11"/>
  <c r="D532" i="11"/>
  <c r="D533" i="11"/>
  <c r="D534" i="11"/>
  <c r="D530" i="11"/>
  <c r="D878" i="11" l="1"/>
  <c r="C878" i="11"/>
  <c r="E31" i="11" l="1"/>
  <c r="E27" i="11"/>
  <c r="E10" i="11"/>
  <c r="E6" i="11"/>
  <c r="E5" i="11"/>
  <c r="E28" i="11"/>
  <c r="E24" i="11"/>
  <c r="E12" i="11"/>
  <c r="E8" i="11"/>
  <c r="E23" i="11"/>
  <c r="E19" i="11"/>
  <c r="E15" i="11"/>
  <c r="E11" i="11"/>
  <c r="E7" i="11"/>
  <c r="E26" i="11"/>
  <c r="E22" i="11"/>
  <c r="E18" i="11"/>
  <c r="E29" i="11"/>
  <c r="E25" i="11"/>
  <c r="E21" i="11"/>
  <c r="E17" i="11"/>
  <c r="E13" i="11"/>
  <c r="E30" i="11"/>
  <c r="E20" i="11"/>
  <c r="E16" i="11"/>
  <c r="E14" i="11"/>
  <c r="D32" i="11"/>
  <c r="E9" i="11"/>
  <c r="C32" i="11"/>
  <c r="C79" i="11"/>
  <c r="D79" i="11"/>
  <c r="C62" i="11"/>
  <c r="D62" i="11"/>
  <c r="E32" i="11" l="1"/>
  <c r="L460" i="11"/>
  <c r="D489" i="11" l="1"/>
  <c r="G489" i="11"/>
  <c r="F489" i="11" l="1"/>
  <c r="D478" i="11"/>
  <c r="K502" i="11"/>
  <c r="K525" i="11"/>
  <c r="I489" i="11"/>
  <c r="E489" i="11"/>
  <c r="F478" i="11"/>
  <c r="E502" i="11"/>
  <c r="E525" i="11"/>
  <c r="J525" i="11"/>
  <c r="K489" i="11"/>
  <c r="J489" i="11"/>
  <c r="C478" i="11"/>
  <c r="L457" i="11"/>
  <c r="L442" i="11"/>
  <c r="D466" i="11"/>
  <c r="L447" i="11"/>
  <c r="L449" i="11"/>
  <c r="K466" i="11"/>
  <c r="L439" i="11"/>
  <c r="C466" i="11"/>
  <c r="L464" i="11"/>
  <c r="L462" i="11"/>
  <c r="J466" i="11"/>
  <c r="L453" i="11"/>
  <c r="L459" i="11"/>
  <c r="L450" i="11"/>
  <c r="I466" i="11"/>
  <c r="L445" i="11"/>
  <c r="L451" i="11"/>
  <c r="L463" i="11"/>
  <c r="L454" i="11"/>
  <c r="H466" i="11"/>
  <c r="L444" i="11"/>
  <c r="L441" i="11"/>
  <c r="L448" i="11"/>
  <c r="L465" i="11"/>
  <c r="G466" i="11"/>
  <c r="L452" i="11"/>
  <c r="L456" i="11"/>
  <c r="L458" i="11"/>
  <c r="L455" i="11"/>
  <c r="F466" i="11"/>
  <c r="L443" i="11"/>
  <c r="L461" i="11"/>
  <c r="L446" i="11"/>
  <c r="E466" i="11"/>
  <c r="L440" i="11"/>
  <c r="G478" i="11"/>
  <c r="F502" i="11"/>
  <c r="F525" i="11"/>
  <c r="H489" i="11"/>
  <c r="G525" i="11"/>
  <c r="K478" i="11"/>
  <c r="J502" i="11"/>
  <c r="D525" i="11"/>
  <c r="E478" i="11"/>
  <c r="D502" i="11"/>
  <c r="I478" i="11"/>
  <c r="H502" i="11"/>
  <c r="H525" i="11"/>
  <c r="J478" i="11"/>
  <c r="I502" i="11"/>
  <c r="I525" i="11"/>
  <c r="H478" i="11"/>
  <c r="G502" i="11"/>
  <c r="L507" i="11"/>
  <c r="L494" i="11"/>
  <c r="L516" i="11"/>
  <c r="L508" i="11"/>
  <c r="L501" i="11"/>
  <c r="L523" i="11"/>
  <c r="L515" i="11"/>
  <c r="L524" i="11"/>
  <c r="L477" i="11"/>
  <c r="L500" i="11"/>
  <c r="L522" i="11"/>
  <c r="L514" i="11"/>
  <c r="L483" i="11"/>
  <c r="L476" i="11"/>
  <c r="L499" i="11"/>
  <c r="L521" i="11"/>
  <c r="L513" i="11"/>
  <c r="L488" i="11"/>
  <c r="L475" i="11"/>
  <c r="L498" i="11"/>
  <c r="L520" i="11"/>
  <c r="L512" i="11"/>
  <c r="L487" i="11"/>
  <c r="L474" i="11"/>
  <c r="L497" i="11"/>
  <c r="L519" i="11"/>
  <c r="L511" i="11"/>
  <c r="L486" i="11"/>
  <c r="L473" i="11"/>
  <c r="L496" i="11"/>
  <c r="L495" i="11"/>
  <c r="L518" i="11"/>
  <c r="L510" i="11"/>
  <c r="L485" i="11"/>
  <c r="L472" i="11"/>
  <c r="L517" i="11"/>
  <c r="L509" i="11"/>
  <c r="L484" i="11"/>
  <c r="L471" i="11"/>
  <c r="C502" i="11"/>
  <c r="C525" i="11"/>
  <c r="C489" i="11"/>
  <c r="F434" i="11"/>
  <c r="G434" i="11"/>
  <c r="K434" i="11"/>
  <c r="J434" i="11"/>
  <c r="I434" i="11"/>
  <c r="H434" i="11"/>
  <c r="C434" i="11"/>
  <c r="D434" i="11"/>
  <c r="E434" i="11"/>
  <c r="L433" i="11"/>
  <c r="L432" i="11"/>
  <c r="L431" i="11"/>
  <c r="L430" i="11"/>
  <c r="L429" i="11"/>
  <c r="L489" i="11" l="1"/>
  <c r="L466" i="11"/>
  <c r="L525" i="11"/>
  <c r="L478" i="11"/>
  <c r="L502" i="11"/>
  <c r="L434" i="11"/>
  <c r="D127" i="11"/>
  <c r="D128" i="11"/>
  <c r="D129" i="11"/>
  <c r="D130" i="11"/>
  <c r="D131" i="11"/>
  <c r="D132" i="11"/>
  <c r="D133" i="11"/>
  <c r="D134" i="11"/>
  <c r="D135" i="11"/>
  <c r="D136" i="11"/>
  <c r="D137" i="11"/>
  <c r="D138" i="11"/>
  <c r="D139" i="11"/>
  <c r="D140" i="11"/>
  <c r="D141" i="11"/>
  <c r="D142" i="11"/>
  <c r="D143" i="11"/>
  <c r="C127" i="11"/>
  <c r="C128" i="11"/>
  <c r="C129" i="11"/>
  <c r="C130" i="11"/>
  <c r="C131" i="11"/>
  <c r="C132" i="11"/>
  <c r="C133" i="11"/>
  <c r="C134" i="11"/>
  <c r="C135" i="11"/>
  <c r="C136" i="11"/>
  <c r="C137" i="11"/>
  <c r="C138" i="11"/>
  <c r="C139" i="11"/>
  <c r="C140" i="11"/>
  <c r="C141" i="11"/>
  <c r="C142" i="11"/>
  <c r="C143" i="11"/>
  <c r="D126" i="11"/>
  <c r="C126" i="11"/>
  <c r="D114" i="11"/>
  <c r="D115" i="11"/>
  <c r="D116" i="11"/>
  <c r="D117" i="11"/>
  <c r="D118" i="11"/>
  <c r="D119" i="11"/>
  <c r="D120" i="11"/>
  <c r="D113" i="11"/>
  <c r="C114" i="11"/>
  <c r="C115" i="11"/>
  <c r="C116" i="11"/>
  <c r="C117" i="11"/>
  <c r="C118" i="11"/>
  <c r="C119" i="11"/>
  <c r="C120" i="11"/>
  <c r="C113" i="11"/>
  <c r="D103" i="11"/>
  <c r="D104" i="11"/>
  <c r="D105" i="11"/>
  <c r="D106" i="11"/>
  <c r="D107" i="11"/>
  <c r="C103" i="11"/>
  <c r="C104" i="11"/>
  <c r="C105" i="11"/>
  <c r="C106" i="11"/>
  <c r="C107" i="11"/>
  <c r="D102" i="11"/>
  <c r="C102" i="11"/>
  <c r="D91" i="11"/>
  <c r="D92" i="11"/>
  <c r="D93" i="11"/>
  <c r="D94" i="11"/>
  <c r="D95" i="11"/>
  <c r="D96" i="11"/>
  <c r="C91" i="11"/>
  <c r="C92" i="11"/>
  <c r="C93" i="11"/>
  <c r="C94" i="11"/>
  <c r="C95" i="11"/>
  <c r="C96" i="11"/>
  <c r="D90" i="11"/>
  <c r="C90" i="11"/>
  <c r="C75" i="11"/>
  <c r="C60" i="11"/>
  <c r="C70" i="11"/>
  <c r="C78" i="11"/>
  <c r="C83" i="11"/>
  <c r="C66" i="11"/>
  <c r="C59" i="11"/>
  <c r="C71" i="11"/>
  <c r="C63" i="11"/>
  <c r="C64" i="11"/>
  <c r="C72" i="11"/>
  <c r="C58" i="11"/>
  <c r="C61" i="11"/>
  <c r="C65" i="11"/>
  <c r="C74" i="11"/>
  <c r="C84" i="11"/>
  <c r="C73" i="11"/>
  <c r="C69" i="11"/>
  <c r="C81" i="11"/>
  <c r="C68" i="11"/>
  <c r="C76" i="11"/>
  <c r="C80" i="11"/>
  <c r="C77" i="11"/>
  <c r="C67" i="11"/>
  <c r="C82" i="11"/>
  <c r="D75" i="11"/>
  <c r="D60" i="11"/>
  <c r="D70" i="11"/>
  <c r="D78" i="11"/>
  <c r="D83" i="11"/>
  <c r="D66" i="11"/>
  <c r="D59" i="11"/>
  <c r="D71" i="11"/>
  <c r="D63" i="11"/>
  <c r="D64" i="11"/>
  <c r="D72" i="11"/>
  <c r="D58" i="11"/>
  <c r="D61" i="11"/>
  <c r="D65" i="11"/>
  <c r="D74" i="11"/>
  <c r="D84" i="11"/>
  <c r="D73" i="11"/>
  <c r="D69" i="11"/>
  <c r="D81" i="11"/>
  <c r="D68" i="11"/>
  <c r="D76" i="11"/>
  <c r="D80" i="11"/>
  <c r="D77" i="11"/>
  <c r="D67" i="11"/>
  <c r="D82" i="11"/>
  <c r="D49" i="11"/>
  <c r="D50" i="11"/>
  <c r="D51" i="11"/>
  <c r="D52" i="11"/>
  <c r="D48" i="11"/>
  <c r="C49" i="11"/>
  <c r="C50" i="11"/>
  <c r="C51" i="11"/>
  <c r="C52" i="11"/>
  <c r="C48" i="11"/>
  <c r="D85" i="11" l="1"/>
  <c r="C85" i="11"/>
  <c r="C53" i="11"/>
  <c r="D144" i="11"/>
  <c r="D108" i="11"/>
  <c r="D97" i="11"/>
  <c r="D121" i="11"/>
  <c r="C97" i="11"/>
  <c r="C108" i="11"/>
  <c r="C121" i="11"/>
  <c r="C144" i="11"/>
  <c r="D53" i="11"/>
  <c r="E37" i="11"/>
  <c r="E40" i="11"/>
  <c r="E41" i="11"/>
  <c r="D43" i="11"/>
  <c r="E39" i="11"/>
  <c r="E42" i="11"/>
  <c r="E38" i="11"/>
  <c r="C43" i="11"/>
  <c r="H2032" i="4"/>
  <c r="E43" i="11" l="1"/>
</calcChain>
</file>

<file path=xl/sharedStrings.xml><?xml version="1.0" encoding="utf-8"?>
<sst xmlns="http://schemas.openxmlformats.org/spreadsheetml/2006/main" count="33138" uniqueCount="6011">
  <si>
    <t>م</t>
  </si>
  <si>
    <t>ملاحظات</t>
  </si>
  <si>
    <t>رابط مصدر رسمي 1</t>
  </si>
  <si>
    <t>رابط مصدر رسمي 2</t>
  </si>
  <si>
    <t>رابط مصدر حقوقي 1</t>
  </si>
  <si>
    <t>رابط مصدر حقوقي 2</t>
  </si>
  <si>
    <t>رابط مصدر صحفي 1</t>
  </si>
  <si>
    <t>رابط مصدر صحفي 2</t>
  </si>
  <si>
    <t>كفر الشيخ</t>
  </si>
  <si>
    <t>شمال سيناء</t>
  </si>
  <si>
    <t>بني سويف</t>
  </si>
  <si>
    <t>سوهاج</t>
  </si>
  <si>
    <t>سمسطا</t>
  </si>
  <si>
    <t>فيصل</t>
  </si>
  <si>
    <t>ميدان لبنان</t>
  </si>
  <si>
    <t>كفر الدوار</t>
  </si>
  <si>
    <t>فاقوس</t>
  </si>
  <si>
    <t>المهندسين</t>
  </si>
  <si>
    <t>طنطا</t>
  </si>
  <si>
    <t>بورسعيد</t>
  </si>
  <si>
    <t>حلوان</t>
  </si>
  <si>
    <t>الفيوم</t>
  </si>
  <si>
    <t>البدرشين</t>
  </si>
  <si>
    <t>قنا</t>
  </si>
  <si>
    <t>المنيا</t>
  </si>
  <si>
    <t>سمالوط</t>
  </si>
  <si>
    <t>بولاق الدكرور</t>
  </si>
  <si>
    <t>دمياط</t>
  </si>
  <si>
    <t>كفر البطيخ</t>
  </si>
  <si>
    <t>جنوب سيناء</t>
  </si>
  <si>
    <t>سيدي جابر</t>
  </si>
  <si>
    <t>رفح</t>
  </si>
  <si>
    <t>عين شمس</t>
  </si>
  <si>
    <t>السويس</t>
  </si>
  <si>
    <t>دار السلام</t>
  </si>
  <si>
    <t>الوادي الجديد</t>
  </si>
  <si>
    <t>كفر الزيات</t>
  </si>
  <si>
    <t>منيا القمح</t>
  </si>
  <si>
    <t>بلبيس</t>
  </si>
  <si>
    <t>منوف</t>
  </si>
  <si>
    <t>المرج</t>
  </si>
  <si>
    <t>الوراق</t>
  </si>
  <si>
    <t>شارع البحر</t>
  </si>
  <si>
    <t>البساتين</t>
  </si>
  <si>
    <t>محرم بك</t>
  </si>
  <si>
    <t>الدلنجات</t>
  </si>
  <si>
    <t>ميت غمر</t>
  </si>
  <si>
    <t>قليوب</t>
  </si>
  <si>
    <t>دراو</t>
  </si>
  <si>
    <t>سفاجا</t>
  </si>
  <si>
    <t>الخصوص</t>
  </si>
  <si>
    <t>برج العرب</t>
  </si>
  <si>
    <t>العوايد</t>
  </si>
  <si>
    <t>جرجا</t>
  </si>
  <si>
    <t>شبين القناطر</t>
  </si>
  <si>
    <t>قويسنا</t>
  </si>
  <si>
    <t>السادات</t>
  </si>
  <si>
    <t>مطوبس</t>
  </si>
  <si>
    <t>بلطيم</t>
  </si>
  <si>
    <t>دسوق</t>
  </si>
  <si>
    <t>الدقي</t>
  </si>
  <si>
    <t>ناهيا</t>
  </si>
  <si>
    <t>دمنهور</t>
  </si>
  <si>
    <t>التبين</t>
  </si>
  <si>
    <t>بنها</t>
  </si>
  <si>
    <t>العبور</t>
  </si>
  <si>
    <t>ميدان السواقي</t>
  </si>
  <si>
    <t>النزهه</t>
  </si>
  <si>
    <t>المنيل</t>
  </si>
  <si>
    <t>بئر العبد</t>
  </si>
  <si>
    <t>سمنود</t>
  </si>
  <si>
    <t>شبراخيت</t>
  </si>
  <si>
    <t>شارع الخزان</t>
  </si>
  <si>
    <t>ديروط</t>
  </si>
  <si>
    <t>شارع الهرم</t>
  </si>
  <si>
    <t>سنورس</t>
  </si>
  <si>
    <t>الشلاق</t>
  </si>
  <si>
    <t>ههيا</t>
  </si>
  <si>
    <t>اطسا</t>
  </si>
  <si>
    <t>بني عبيد</t>
  </si>
  <si>
    <t>اوسيم</t>
  </si>
  <si>
    <t>رشيد</t>
  </si>
  <si>
    <t>حي المناخ</t>
  </si>
  <si>
    <t>المعادي</t>
  </si>
  <si>
    <t>الزيتون</t>
  </si>
  <si>
    <t>الوايلي</t>
  </si>
  <si>
    <t>حي الصفا</t>
  </si>
  <si>
    <t>ميدان التحرير</t>
  </si>
  <si>
    <t>ادي لي مقتل 5</t>
  </si>
  <si>
    <t xml:space="preserve">ادت الي مصرع 6 </t>
  </si>
  <si>
    <t>ادي الي مصرع 5</t>
  </si>
  <si>
    <t xml:space="preserve">ادي الي مصرع 10 </t>
  </si>
  <si>
    <t>اسفرت عن مصرع 25</t>
  </si>
  <si>
    <t>غير محدد</t>
  </si>
  <si>
    <t>طلق خرطوش</t>
  </si>
  <si>
    <t>طلق ناري</t>
  </si>
  <si>
    <t>تفجير مجمع مدارس فهد</t>
  </si>
  <si>
    <t>حرق قسم حلوان</t>
  </si>
  <si>
    <t>العلمين</t>
  </si>
  <si>
    <t>طلخا</t>
  </si>
  <si>
    <t>مستشفي بورسعيد العام</t>
  </si>
  <si>
    <t>جروح وكدمات</t>
  </si>
  <si>
    <t>مستشفي رفح العام</t>
  </si>
  <si>
    <t>خرطوش</t>
  </si>
  <si>
    <t>كدمات وسحجات</t>
  </si>
  <si>
    <t>الواقعه كلها</t>
  </si>
  <si>
    <t>الدخيله</t>
  </si>
  <si>
    <t>اصابات طفيفه</t>
  </si>
  <si>
    <t>المنشيه</t>
  </si>
  <si>
    <t>امبابه</t>
  </si>
  <si>
    <t>كرداسه</t>
  </si>
  <si>
    <t>ميدان المحطه</t>
  </si>
  <si>
    <t>القوصيه</t>
  </si>
  <si>
    <t>مصر الجديده</t>
  </si>
  <si>
    <t>حدائق القبه</t>
  </si>
  <si>
    <t>مستشفي المطريه التعليمي</t>
  </si>
  <si>
    <t>شبرا الخيمه</t>
  </si>
  <si>
    <t>مغاغه</t>
  </si>
  <si>
    <t>ميدان الساعه</t>
  </si>
  <si>
    <t>الخروبه</t>
  </si>
  <si>
    <t>جروح طفيفه</t>
  </si>
  <si>
    <t>مدينه رفح</t>
  </si>
  <si>
    <t>طلق ناري في الراس</t>
  </si>
  <si>
    <t>راس سدر</t>
  </si>
  <si>
    <t>رابط مصدر رسمي 3</t>
  </si>
  <si>
    <t>رابط مصدر رسمي 4</t>
  </si>
  <si>
    <t>رابط مصدر رسمي 5</t>
  </si>
  <si>
    <t>رابط مصدر رسمي 6</t>
  </si>
  <si>
    <t>رابط مصدر رسمي 7</t>
  </si>
  <si>
    <t>رابط مصدر رسمي 8</t>
  </si>
  <si>
    <t>رابط مصدر رسمي 9</t>
  </si>
  <si>
    <t>رابط مصدر رسمي 10</t>
  </si>
  <si>
    <t>رابط مصدر رسمي 11</t>
  </si>
  <si>
    <t>رابط مصدر رسمي 12</t>
  </si>
  <si>
    <t>رابط مصدر رسمي 13</t>
  </si>
  <si>
    <t>رابط مصدر رسمي 14</t>
  </si>
  <si>
    <t>رابط مصدر رسمي 15</t>
  </si>
  <si>
    <t>رابط مصدر رسمي 16</t>
  </si>
  <si>
    <t>رابط مصدر رسمي 17</t>
  </si>
  <si>
    <t>رابط مصدر رسمي 18</t>
  </si>
  <si>
    <t>رابط مصدر رسمي 19</t>
  </si>
  <si>
    <t>رابط مصدر صحفي 3</t>
  </si>
  <si>
    <t>رابط مصدر صحفي 4</t>
  </si>
  <si>
    <t>سيدي بشر</t>
  </si>
  <si>
    <t>طلق ناري بالقدم</t>
  </si>
  <si>
    <t>حوش عيسي</t>
  </si>
  <si>
    <t>مستشفي الشرطه بالعجوزه</t>
  </si>
  <si>
    <t>مستشفي الهرم</t>
  </si>
  <si>
    <t>مستشفي السويس العام</t>
  </si>
  <si>
    <t>مستشفي الزقازيق الجامعي</t>
  </si>
  <si>
    <t>مستشفي الفيوم العام</t>
  </si>
  <si>
    <t>مستشفي التامين الصحي</t>
  </si>
  <si>
    <t xml:space="preserve"> مستشفي هليوبوليس</t>
  </si>
  <si>
    <t>مستشفي العجوزه</t>
  </si>
  <si>
    <t>مستشفي السادات المركزي</t>
  </si>
  <si>
    <t>مستشفي بني سويف العام</t>
  </si>
  <si>
    <t>مستشفي الواسطي المركزي</t>
  </si>
  <si>
    <t>مستشفي العريش العسكري</t>
  </si>
  <si>
    <t>مستشفي العريش العام</t>
  </si>
  <si>
    <t>مستشفي رفح المركزي</t>
  </si>
  <si>
    <t>نجع حمادي</t>
  </si>
  <si>
    <t>العطارين</t>
  </si>
  <si>
    <t>مينا البصل</t>
  </si>
  <si>
    <t>القرين</t>
  </si>
  <si>
    <t>دكرنس</t>
  </si>
  <si>
    <t>طما</t>
  </si>
  <si>
    <t>طهطا</t>
  </si>
  <si>
    <t>عابدين</t>
  </si>
  <si>
    <t>فارسكور</t>
  </si>
  <si>
    <t>الاربعين</t>
  </si>
  <si>
    <t>الزهور</t>
  </si>
  <si>
    <t>السنبلاوين</t>
  </si>
  <si>
    <t>السنطه</t>
  </si>
  <si>
    <t>الضواحي</t>
  </si>
  <si>
    <t>العياط</t>
  </si>
  <si>
    <t>الفشن</t>
  </si>
  <si>
    <t>المناخ</t>
  </si>
  <si>
    <t>فرشوط</t>
  </si>
  <si>
    <t>ملوي</t>
  </si>
  <si>
    <t>العمرانيه</t>
  </si>
  <si>
    <t>المقطم</t>
  </si>
  <si>
    <t>التل الكبير</t>
  </si>
  <si>
    <t>بني مزار</t>
  </si>
  <si>
    <t>ديرب نجم</t>
  </si>
  <si>
    <t>كفر صقر</t>
  </si>
  <si>
    <t>الحسينيه</t>
  </si>
  <si>
    <t>اشتباك بين امن ومدنيين</t>
  </si>
  <si>
    <t>هجوم مسلح</t>
  </si>
  <si>
    <t>اغتيال</t>
  </si>
  <si>
    <t>01-02/02/2013</t>
  </si>
  <si>
    <t>دير مواس</t>
  </si>
  <si>
    <t>السلوم</t>
  </si>
  <si>
    <t>بندر شبين الكوم</t>
  </si>
  <si>
    <t>الشرق</t>
  </si>
  <si>
    <t>ساحل سليم</t>
  </si>
  <si>
    <t>نخل</t>
  </si>
  <si>
    <t>سيدي سالم</t>
  </si>
  <si>
    <t>اولاد صقر</t>
  </si>
  <si>
    <t>الصف</t>
  </si>
  <si>
    <t>الغنايم</t>
  </si>
  <si>
    <t>قلين</t>
  </si>
  <si>
    <t>الرياض</t>
  </si>
  <si>
    <t>روض الفرج</t>
  </si>
  <si>
    <t>راس البر</t>
  </si>
  <si>
    <t>شربين</t>
  </si>
  <si>
    <t>كفر سعد</t>
  </si>
  <si>
    <t>الفتح</t>
  </si>
  <si>
    <t>هجوم مسلح - نخل - كمين امني - طريق نخل 16-4-2013</t>
  </si>
  <si>
    <t>فض اعتصام دار الحرس الجمهوري - صلاح سالم 8-7-2013</t>
  </si>
  <si>
    <t>فض اعتصام الاربعين 16-8-2013</t>
  </si>
  <si>
    <t>اطلاق نار من كمين امني - دمنهور - المدخل الجنوبي 19-8-2013</t>
  </si>
  <si>
    <t>هجوم مسلح - العريش - طريق معسكر الامن المركزي 4-7-2013</t>
  </si>
  <si>
    <t>هجوم مسلح - الشيخ زويد - مطار ومعسكر قوات الجيش 5-7-2013</t>
  </si>
  <si>
    <t>هجوم مسلح - العريش - مركز اطفاء العريش 7-7-2013</t>
  </si>
  <si>
    <t>هجوم مسلح - كمين صدر الحيطان 10-7-2013</t>
  </si>
  <si>
    <t>هجوم مسلح - العريش - كمين امني - المحاجر - طريق مطار العريش 12-7-2013</t>
  </si>
  <si>
    <t>تفجير عشوائي - اوتوبيس عمال اسمنت سيناء 14-7-2013</t>
  </si>
  <si>
    <t>هجوم مسلح - طريق العريش بئر لحفن 14-7-2013</t>
  </si>
  <si>
    <t>هجوم مسلح - رفح - ثلاث كمائن جيش 17-7-2013</t>
  </si>
  <si>
    <t>هجوم مسلح - الشيخ زويد - محيط قسم الشيخ زويد 17-7-2013</t>
  </si>
  <si>
    <t>هجوم مسلح - الشيخ زويد - محيط قسم الشيخ زويد 18-7-2013</t>
  </si>
  <si>
    <t>قصف منازل - العريش 19-7-2013</t>
  </si>
  <si>
    <t>هجوم مسلح - العريش - كمين الصفا 19-7-2013</t>
  </si>
  <si>
    <t>هجوم مسلح - العريش - كمين حي الكرامي 20-7-2013</t>
  </si>
  <si>
    <t>هجوم مسلح - شمال سيناء 21-7-2013</t>
  </si>
  <si>
    <t>هجوم مسلح - رفح - معسكر الاحراش 21-7-2013</t>
  </si>
  <si>
    <t>هجوم مسلح - رفح - معسكر الاحراش 22-7-2013</t>
  </si>
  <si>
    <t>هجوم مسلح - العريش - كمين المزارع 22-7-2013</t>
  </si>
  <si>
    <t>هجوم مسلح - العريش - قسم ثالث العريش 23-7-2013</t>
  </si>
  <si>
    <t>هجوم مسلح - الشيخ زويد - كمين الشلاق 25-7-2013</t>
  </si>
  <si>
    <t>هجوم مسلح - رفح - حي الصفا - معسكر الامن 29-7-2013</t>
  </si>
  <si>
    <t>هجوم مسلح - العريش - قسم ثالث العريش 29-7-2013</t>
  </si>
  <si>
    <t>هجوم مسلح - العريش - كمين المطار 29-7-2013</t>
  </si>
  <si>
    <t>هجوم مسلح - العريش - ش الخزان ومقر سيادي 30-7-2013</t>
  </si>
  <si>
    <t>هجوم مسلح - صدر حيطان - طريق السويس نخل 1-8-2013</t>
  </si>
  <si>
    <t>هجوم مسلح - العريش - قسم ثالث العريش 2-8-2013</t>
  </si>
  <si>
    <t>هجوم مسلح - العريش - المساعيد - الطريق الدائري - كمين جيش 7-8-2013</t>
  </si>
  <si>
    <t>هجوم مسلح - الشيخ زويد - حي الكوثر 14-8-2013</t>
  </si>
  <si>
    <t>هجوم مسلح - العريش - محيط قسم ثالث العريش 14-8-2013</t>
  </si>
  <si>
    <t>هجوم مسلح - بورسعيد - معسكر الامن المركزي 15-8-2013</t>
  </si>
  <si>
    <t>هجوم مسلح - العريش - الطريق الدائري - كمين السكري 15-8-2013</t>
  </si>
  <si>
    <t>هجوم مسلح - العريش - الطريق الدائري - كمين الصفا 15-8-2013</t>
  </si>
  <si>
    <t>هجوم مسلح - العريش - المساعيد - مبني الارسال الاذاعي 15-8-2013</t>
  </si>
  <si>
    <t>هجوم مسلح - الشيخ زويد - حي الكوثر - كمين 15-8-2013</t>
  </si>
  <si>
    <t>هجوم مسلح - الشيخ زويد - كمين الطريق الدولي 15-8-2013</t>
  </si>
  <si>
    <t>هجوم مسلح - ساحل سليم - قسم ساحل سليم 15-8-2013</t>
  </si>
  <si>
    <t>هجوم مسلح - العريش - مطار العريش - معسكر الامن المركزي 16-8-2013</t>
  </si>
  <si>
    <t>هجوم مسلح - العريش - كمين المحاجر 16-8-2013</t>
  </si>
  <si>
    <t>هجوم مسلح - التجمع الخامس - كمين بالميراج 16-8-2013</t>
  </si>
  <si>
    <t>هجوم مسلح - العريش - مطار العريش - معسكر الامن المركزي 17-8-2013</t>
  </si>
  <si>
    <t>هجوم مسلح - العريش - جنوب العريش - كمين المحاجر 17-8-2013</t>
  </si>
  <si>
    <t>هجوم مسلح - كفر سعد - قسم كفر سعد 18-8-2013</t>
  </si>
  <si>
    <t>هجوم مسلح - بورسعيد - كمين بطريق الشاحنات 20-8-2013</t>
  </si>
  <si>
    <t>اغتيال عميد جيش سابق - ميت غمر 20-8-2013</t>
  </si>
  <si>
    <t>هجوم مسلح - العريش - قسم اول العريش 26-8-2013</t>
  </si>
  <si>
    <t>هجوم مسلح - بورسعيد - الضواحي - نادي الجمارك 30-8-2013</t>
  </si>
  <si>
    <t>هجوم مسلح - العريش - الوادي الاخضر - اوتوبيس امن مركزي 16-9-2013</t>
  </si>
  <si>
    <t>هجوم مسلح - بورسعيد - قسم الشرق 23-9-2013</t>
  </si>
  <si>
    <t>هجوم مسلح - العريش - محيط سنترال العريش 29-9-2013</t>
  </si>
  <si>
    <t>هجوم مسلح - العريش - محيط قسم ثالث العريش 30-9-2013</t>
  </si>
  <si>
    <t>هجوم مسلح - الشيخ زويد - مقهي 30-9-2013</t>
  </si>
  <si>
    <t>هجوم مسلح - بورسعيد - منفذ الجميل الجمركي 2-10-2013</t>
  </si>
  <si>
    <t>هجوم مسلح - رفح - جنوب رفح - كمين جيش 4-11-2013</t>
  </si>
  <si>
    <t>هجوم مسلح - العريش - قسم ثالث العريش 12-11-2013</t>
  </si>
  <si>
    <t>حتي صباح 27-1</t>
  </si>
  <si>
    <t>حتي ظهر 28-1</t>
  </si>
  <si>
    <t>حتي صباح 29-1</t>
  </si>
  <si>
    <t>حتي مساء 2-2</t>
  </si>
  <si>
    <t>حتي 10 صباح 30-1</t>
  </si>
  <si>
    <t>حتي 9 مساء</t>
  </si>
  <si>
    <t>حتي 11 مساء</t>
  </si>
  <si>
    <t>حتي 6 مساء</t>
  </si>
  <si>
    <t>حتي 7 مساء</t>
  </si>
  <si>
    <t>حتي الظهر</t>
  </si>
  <si>
    <t>حتي صباح 7-3</t>
  </si>
  <si>
    <t>حتي صباح 6-3</t>
  </si>
  <si>
    <t>حتي صباح 8-3</t>
  </si>
  <si>
    <t>حتي 8 مساء</t>
  </si>
  <si>
    <t>حتي 10 مساء 4-3</t>
  </si>
  <si>
    <t>حتي 10 مساء</t>
  </si>
  <si>
    <t>حتي صباح 23-3</t>
  </si>
  <si>
    <t>كدمات وجروح</t>
  </si>
  <si>
    <t>اختناقات</t>
  </si>
  <si>
    <t>جروح</t>
  </si>
  <si>
    <t>خرطوش واختناقات</t>
  </si>
  <si>
    <t>كدمات</t>
  </si>
  <si>
    <t>جرح قطعي بالراس</t>
  </si>
  <si>
    <t>منهم 1 طلق ناري</t>
  </si>
  <si>
    <t>مابين كدمات وجروح</t>
  </si>
  <si>
    <t>كلها اختناقات</t>
  </si>
  <si>
    <t>مابين خرطوش وجروح وكدمات وسحجات</t>
  </si>
  <si>
    <t>مابين جروح وكدمات وسحجات</t>
  </si>
  <si>
    <t>مابين سحجات وكدمات وحروق</t>
  </si>
  <si>
    <t>منهم 7 خرطوش</t>
  </si>
  <si>
    <t>كلها خرطوش</t>
  </si>
  <si>
    <t>مابين خرطوش واختناقات</t>
  </si>
  <si>
    <t>ما بين خرطوش واختناقات</t>
  </si>
  <si>
    <t>مابين خرطوش ووضرب مبرح بالعصي واختناق</t>
  </si>
  <si>
    <t>مابين اختناقات وجروح</t>
  </si>
  <si>
    <t>طلق ناري وخرطوش واختناقات</t>
  </si>
  <si>
    <t>منهم 7 تحت العلاج</t>
  </si>
  <si>
    <t>منهم 24 اختناقات و 24 خرطوش وطلق ناري</t>
  </si>
  <si>
    <t>منهم 30 اختناقات و 8 خرطوش احدهم بالعين</t>
  </si>
  <si>
    <t>مابين اختناقات وخرطوش</t>
  </si>
  <si>
    <t>اختناق وجروح وسجحات وكدمات</t>
  </si>
  <si>
    <t>مابين كدمات وجروح وسحجات وكسور</t>
  </si>
  <si>
    <t>جروح وطلقات خرطوش</t>
  </si>
  <si>
    <t>مابين اختناقات وطلقات خرطوش</t>
  </si>
  <si>
    <t>كلها طلق ناري و 1 خرطوش في العين</t>
  </si>
  <si>
    <t>مابين جروح وكدمات</t>
  </si>
  <si>
    <t>منهم 10 طلق ناري</t>
  </si>
  <si>
    <t>منهم 2 طلق ناري بالراس</t>
  </si>
  <si>
    <t>منهم 1 طلق خرطوش بالقدم والباقي خرج</t>
  </si>
  <si>
    <t>منهم 56 طلق خرطوش و 1 طلق حي</t>
  </si>
  <si>
    <t>اغلبهم طلق خرطوش</t>
  </si>
  <si>
    <t>منهم 2 جروح و 2 اختناق و 1 حروق</t>
  </si>
  <si>
    <t>منهم 3 بطلق ناري</t>
  </si>
  <si>
    <t>كلهم بطلق ناري</t>
  </si>
  <si>
    <t>منهم 3 بطلق ناري و1 بكسور</t>
  </si>
  <si>
    <t>منهم 1 بجرح ردي بالراس و 2 باختناق و 10 كدمات وجروح واختناقات</t>
  </si>
  <si>
    <t xml:space="preserve">منهم 26 بمستشفي التحرير العام و 21 بمستشفي بولاق الدكرور و3بالقصر العيني </t>
  </si>
  <si>
    <t>مصابين بطلق خرطوش</t>
  </si>
  <si>
    <t>منهم 6 مسيحيين و5 مسلمين - سحجات وكدمات</t>
  </si>
  <si>
    <t>منهم 12 مدنيين و5 مجندين</t>
  </si>
  <si>
    <t>منهم 2 مسيحيين مصابين بجروح وكدمات</t>
  </si>
  <si>
    <t>منهم 1 مسلم و 6 مسيحيين</t>
  </si>
  <si>
    <t>طلق ناري وجروح</t>
  </si>
  <si>
    <t>مابين جروح وكسور</t>
  </si>
  <si>
    <t>منهم 2 اغماءات</t>
  </si>
  <si>
    <t>منهم 1 جروح وكدمات و 2 اغماءات</t>
  </si>
  <si>
    <t>منهم 57 جروح وكدمات و 6 اغماءات</t>
  </si>
  <si>
    <t>منهم 3 اغماءات</t>
  </si>
  <si>
    <t>منهم 19 جروح وكدمات</t>
  </si>
  <si>
    <t>منهم 5 جروح وكدمات</t>
  </si>
  <si>
    <t>منهم 1 خرطوش</t>
  </si>
  <si>
    <t>منهم 16 اختناق و 3 طلق ناري و 4 جروح وكدمات</t>
  </si>
  <si>
    <t>منهم 83 طلق ناري و 47 جروح وكدمات</t>
  </si>
  <si>
    <t>منهم 18 جروح وكدمات و 15 اغماءات</t>
  </si>
  <si>
    <t>منهم 1 طلق ناري و 4 جروح وكدمات</t>
  </si>
  <si>
    <t>منهم 3 ظباط و 2 عمداء بالجيش الثالث</t>
  </si>
  <si>
    <t>منهم 21 جروح وكدمات و 2 اغماءات</t>
  </si>
  <si>
    <t>منهم 13 جروح وكدمات و 2 اغماءات</t>
  </si>
  <si>
    <t>منهم 2 اختناقات و 1 خرطوش</t>
  </si>
  <si>
    <t>منهم 1 اختناق و 1 مجند</t>
  </si>
  <si>
    <t>منهم 1 جروح وكدمات</t>
  </si>
  <si>
    <t>منهم 2 جروح وكدمات</t>
  </si>
  <si>
    <t>منهم 10 طلق ناري و 7 جروح وكدمات</t>
  </si>
  <si>
    <t>مامور حجر بالراس</t>
  </si>
  <si>
    <t>منهم ظابط و 14 مجند و 13 مؤيد</t>
  </si>
  <si>
    <t>مابين طلق ناري وخرطوش</t>
  </si>
  <si>
    <t>منهم 25 طلق ناري</t>
  </si>
  <si>
    <t>مابين خرطوش وجروح</t>
  </si>
  <si>
    <t>اغماءات</t>
  </si>
  <si>
    <t>خرطوش - كسور - جروح</t>
  </si>
  <si>
    <t>مابين خرطوش وكسور واختناقات</t>
  </si>
  <si>
    <t>منهم 1 بطلق خرطوش</t>
  </si>
  <si>
    <t>منهم 30 خرطوش و4 في العين والباقي جروح وكدمات</t>
  </si>
  <si>
    <t>منهم 1 طلق حي و 3 خرطوش</t>
  </si>
  <si>
    <t>مابين طلق حي وخرطوش</t>
  </si>
  <si>
    <t>مابين طلق حي وخرطوش وجروح وكدمات</t>
  </si>
  <si>
    <t>جروح وكسور</t>
  </si>
  <si>
    <t>منهم خرطوش وجروح وكدمات وكسور</t>
  </si>
  <si>
    <t>منهم 6 خرطوش و 1 حي و 11 جروح</t>
  </si>
  <si>
    <t>منهم 6 خرطوش و 5 جروح</t>
  </si>
  <si>
    <t>منهم 16 طلق خرطوش</t>
  </si>
  <si>
    <t>منهم 2 خرطوش بالبطن و 1 كسور</t>
  </si>
  <si>
    <t>منهم 4 خرطوش</t>
  </si>
  <si>
    <t>مابين خرطوش وكدمات وجروح وكسور</t>
  </si>
  <si>
    <t>سحجات وكدمات</t>
  </si>
  <si>
    <t>منهم 6 خرطوش و 26 حروق</t>
  </si>
  <si>
    <t>جرح قطعي</t>
  </si>
  <si>
    <t>منهم 521 خرجوا اول يوم</t>
  </si>
  <si>
    <t>منهم 6 خرجوا اول يوم</t>
  </si>
  <si>
    <t>منهم 2 خرجوا اول يوم</t>
  </si>
  <si>
    <t>منهم 12 خرجوا اول يوم</t>
  </si>
  <si>
    <t>منهم 1 خرج اول يوم</t>
  </si>
  <si>
    <t>منهم 100 خرجوا اول يوم</t>
  </si>
  <si>
    <t>منهم 30 خرجوا اول يوم</t>
  </si>
  <si>
    <t>منهم 3 طلق حي و 1 كسور</t>
  </si>
  <si>
    <t>منهم 85 خرجوا اول يوم</t>
  </si>
  <si>
    <t>منهم 13 خرجوا اول يوم</t>
  </si>
  <si>
    <t>منهم 66 خرجوا اول يوم</t>
  </si>
  <si>
    <t>منهم 41 خرجوا اول يوم</t>
  </si>
  <si>
    <t>منهم 43 خرجوا اول يوم</t>
  </si>
  <si>
    <t>منهم 4 خرجوا اول يوم</t>
  </si>
  <si>
    <t>منهم خرطوش</t>
  </si>
  <si>
    <t>منهم 61 خرجوا اول يوم</t>
  </si>
  <si>
    <t>منهم 83 خرجوا اول يوم</t>
  </si>
  <si>
    <t>منهم 7 خرجوا اول يوم</t>
  </si>
  <si>
    <t>منهم 3 خرجوا اول يوم</t>
  </si>
  <si>
    <t>منهم 26 خرجوا اول يوم</t>
  </si>
  <si>
    <t>منهم 1 طلق حي و 3 خرطوش و 3 كدمات وسحجات وجروح</t>
  </si>
  <si>
    <t>منهم 16 طلق ناري واختناقات وكدمات وجروح</t>
  </si>
  <si>
    <t>منهم 25 طلق حي وخرطوش</t>
  </si>
  <si>
    <t>طلق حي وخرطوش</t>
  </si>
  <si>
    <t>طلق حي وخرطوش وجروح وكدمات</t>
  </si>
  <si>
    <t>منهم 4 طلق ناري و 30 اختناقات</t>
  </si>
  <si>
    <t>منهم 2 كسور وجروح و 9 اختناقات</t>
  </si>
  <si>
    <t>خرطوش وكدمات وسحجات</t>
  </si>
  <si>
    <t>كسور وجروح</t>
  </si>
  <si>
    <t>طلق ناري وخرطوش وجروح وكسور</t>
  </si>
  <si>
    <t>منهم 5 خرطوش و 10 كدمات وسحجات وجروح</t>
  </si>
  <si>
    <t>خرطوش وجروح وكدمات</t>
  </si>
  <si>
    <t>طلق حي وخرطوش وجروح</t>
  </si>
  <si>
    <t>منهم 4 طلق حي وخرطوش</t>
  </si>
  <si>
    <t>منهم 7 طلق ناري والباقي اختناقات وكدمات وسحجات</t>
  </si>
  <si>
    <t>طلق خرطوش باليد اليمني</t>
  </si>
  <si>
    <t>منهم 3 خرطوش</t>
  </si>
  <si>
    <t>كلهم طلق خرطوش</t>
  </si>
  <si>
    <t>منهم خرطوش وكسور</t>
  </si>
  <si>
    <t>منهم 1 خرطوش والباقي جروح وكدمات</t>
  </si>
  <si>
    <t>منهم جروح</t>
  </si>
  <si>
    <t>منهم كدمات وجروح</t>
  </si>
  <si>
    <t>منهم خرطوش وكدمات وجروح</t>
  </si>
  <si>
    <t>جرح سطحي بالساق</t>
  </si>
  <si>
    <t>منهم 6 خرطوش و 1 جرح قطعي</t>
  </si>
  <si>
    <t>كلهم طلق ناري</t>
  </si>
  <si>
    <t>خروش وكدمات وسحجات</t>
  </si>
  <si>
    <t>حروق وجروح</t>
  </si>
  <si>
    <t>منهم 2 طلق خرطوش</t>
  </si>
  <si>
    <t>باراشوت</t>
  </si>
  <si>
    <t>منهم 7 خرطوش و 4 جروح</t>
  </si>
  <si>
    <t>منهم 2 خرطوش و 18 جروح واختناقات</t>
  </si>
  <si>
    <t>جروح وكدمات وسحجات</t>
  </si>
  <si>
    <t>خرطوش وكدمات وسحجات واختناقات</t>
  </si>
  <si>
    <t>منهم 2 خرطوش</t>
  </si>
  <si>
    <t>جرح</t>
  </si>
  <si>
    <t>خرطوش وكدمات وجروح</t>
  </si>
  <si>
    <t>جرح قطعي وكسر بالقدم وخلع بالكتف</t>
  </si>
  <si>
    <t>منهم 10 اختناقات و 8 خرطوش</t>
  </si>
  <si>
    <t>حروق وكدمات</t>
  </si>
  <si>
    <t>منهم 4 طعنات</t>
  </si>
  <si>
    <t>منهم 1 كدمات وسحجات</t>
  </si>
  <si>
    <t>كسور</t>
  </si>
  <si>
    <t>منهم 3 اختناقات و 1 كسور</t>
  </si>
  <si>
    <t>منهم 4 اختناقات و 1 جروح</t>
  </si>
  <si>
    <t>منهم 1 طلق ناري و 3 اختناقات</t>
  </si>
  <si>
    <t>كسور وكدمات - دهسا</t>
  </si>
  <si>
    <t>جرح قطعي وارتجاج بالمخ</t>
  </si>
  <si>
    <t>منهم 1 خرطوش و 3 باختناق و3 بجروح وكسور</t>
  </si>
  <si>
    <t xml:space="preserve">منهم كدمات وجروح </t>
  </si>
  <si>
    <t>منهم 1 جرح قطعي بالراس</t>
  </si>
  <si>
    <t>منهم 3 بطلق خرطوس و 5 طلق ناري</t>
  </si>
  <si>
    <t>جرح قطعي وشرخ باليد اليسري</t>
  </si>
  <si>
    <t>منهم 1 بجرح قطعي في الراس</t>
  </si>
  <si>
    <t>منهم 8 بطلق خرطوش و 14 باختناق</t>
  </si>
  <si>
    <t>منهم 1 اغماء و3 كسر في القدم و 1 التواء في القدم</t>
  </si>
  <si>
    <t>منهم 60 بطلق خرطوش و180 باختناق واغماء</t>
  </si>
  <si>
    <t>كسور - جروح</t>
  </si>
  <si>
    <t>منهم 1 بطلق ناري و3 بخرطوش و 4 بجروح وكدمات واختناقات</t>
  </si>
  <si>
    <t>حروق</t>
  </si>
  <si>
    <t>طلق في الوجه</t>
  </si>
  <si>
    <t>جرح قطعي في الوجه</t>
  </si>
  <si>
    <t>منهم 1 بطلق ناري و1 بطلق خرطوش</t>
  </si>
  <si>
    <t>منهم 1 بطلق ناري</t>
  </si>
  <si>
    <t>منهم 1 بكدمات و2 بطلق خرطوش</t>
  </si>
  <si>
    <t>جرح قطعي في الراس</t>
  </si>
  <si>
    <t>منهم 2 بطلق خرطوش</t>
  </si>
  <si>
    <t>منهم 2طلق ناري و1 بجرح قطعي</t>
  </si>
  <si>
    <t xml:space="preserve">خلع في الكتف الايسر </t>
  </si>
  <si>
    <t>طلق حي</t>
  </si>
  <si>
    <t>منهم ميلاد الامير نسيم وبولس زكي يوسف ووجدي اسكندر فريد</t>
  </si>
  <si>
    <t>منهم 2 خرطوش و 1 كسور</t>
  </si>
  <si>
    <t>خرطوش وكدمات واختناقات</t>
  </si>
  <si>
    <t>كسور وكدمات</t>
  </si>
  <si>
    <t>طلق ناري في الساق</t>
  </si>
  <si>
    <t>طلق ناري في البطن</t>
  </si>
  <si>
    <t>منهم 3 طلق ناري</t>
  </si>
  <si>
    <t>منهم 3 مجند جيش</t>
  </si>
  <si>
    <t>مجند</t>
  </si>
  <si>
    <t>طلق حي في الكتف</t>
  </si>
  <si>
    <t>جرح قطعي بالراس والزراع الايسر والفخذ الايسر</t>
  </si>
  <si>
    <t>طلق ناري وجروح وكسور</t>
  </si>
  <si>
    <t>طلق ناري وكسور</t>
  </si>
  <si>
    <t>انفجار</t>
  </si>
  <si>
    <t>منهم 1 بطلق ناري و 5 بكدمات وشظايا و 2 بجرح قطعي</t>
  </si>
  <si>
    <t>طلق ناري وجروح وكدمات وكسور</t>
  </si>
  <si>
    <t>مستشفي طلخا المركزي</t>
  </si>
  <si>
    <t>مستشفي دمياط العام</t>
  </si>
  <si>
    <t>مستشفي طنطا الجامعي</t>
  </si>
  <si>
    <t>مستشفي المنشاوي العام</t>
  </si>
  <si>
    <t>مستشفي ملوي العام</t>
  </si>
  <si>
    <t>مستشفي دمنهور العام</t>
  </si>
  <si>
    <t>منهم مستشفي طنطا الجامعي والمنشاوي العام</t>
  </si>
  <si>
    <t>منهم مستشفي ال سليمان والاميري</t>
  </si>
  <si>
    <t>منهم مستشفي الاميري</t>
  </si>
  <si>
    <t>منهم مستشفي الاميري الجامعي ومستشفي راس التين</t>
  </si>
  <si>
    <t>منهم مستشفي طلخا المركزي</t>
  </si>
  <si>
    <t>منهم مستشفي المنشاوي العام</t>
  </si>
  <si>
    <t>منهم مستشفي كفر الزيات العام</t>
  </si>
  <si>
    <t>منهم مستشفي الكتانيات والزقازيق العام والعبور</t>
  </si>
  <si>
    <t>منهم مستشفي الزقازيق الجامعي وصيدناوي</t>
  </si>
  <si>
    <t>منهم مستشفي الاحرار بالزقازيق</t>
  </si>
  <si>
    <t>منهم مستشفي الزقازيق الجامعي</t>
  </si>
  <si>
    <t>منهم مستشفي دمنهور العام</t>
  </si>
  <si>
    <t>منهم مستشفي دمنهور التعليمي</t>
  </si>
  <si>
    <t>منهم مستشفي كفر الشيخ العام</t>
  </si>
  <si>
    <t>منهم مستشفي دمياط العام ودمياط التخصصي</t>
  </si>
  <si>
    <t>منهم مستشفي دمياط العام</t>
  </si>
  <si>
    <t>منهم مستشفي السويس العام</t>
  </si>
  <si>
    <t>منهم مستشفي السويس العام والتامين الصحي</t>
  </si>
  <si>
    <t>منهم مستشفي المنيا العام</t>
  </si>
  <si>
    <t>منهم مستشفي ميداني</t>
  </si>
  <si>
    <t>منهم مستشفي بورسعيد العام</t>
  </si>
  <si>
    <t>منهم مستشفي الدمرداش</t>
  </si>
  <si>
    <t>منهم مستشفي صيدناوي</t>
  </si>
  <si>
    <t>منهم 4 في مستشفي راس التين و 5 الاميري</t>
  </si>
  <si>
    <t>منهم مستشفي الفيوم العام</t>
  </si>
  <si>
    <t>منهم 4 مستشفي راس التين و 2 الميري</t>
  </si>
  <si>
    <t>منهم مستشفي اطسا المركزي</t>
  </si>
  <si>
    <t>منهم 57 مستشفي الزقازيق الجامعي والباقي مستشفي القنايات والتيسير الخاص والحرمين الخاص</t>
  </si>
  <si>
    <t>مستشفي شبين الكوم الجامعي</t>
  </si>
  <si>
    <t>مجندين</t>
  </si>
  <si>
    <t>منهم 8 في مستشفي بهتيم و 4 بمعهد ناصر</t>
  </si>
  <si>
    <t>منهم ضابط و3 مدنيين بمستشفي ملوي العام</t>
  </si>
  <si>
    <t>مستشفي المنيا الجامعي</t>
  </si>
  <si>
    <t>منهم مستشفي كوم امبو</t>
  </si>
  <si>
    <t>مستشفي طوخ العام</t>
  </si>
  <si>
    <t>منهم 8 في مستشفي بورسعيد العام – و2 في مستشفي بورسعيد الجامعي</t>
  </si>
  <si>
    <t>منهم 7 مستشفي اشمون العام</t>
  </si>
  <si>
    <t>منهم 83 مستشفي كفر الشيخ العام و 27 العسكري و 20 العبور</t>
  </si>
  <si>
    <t>منهم 30 مستشفي دمياط التخصصي و 3 دمياط العام</t>
  </si>
  <si>
    <t>منهم 2 مستشفي المعادي العسكري</t>
  </si>
  <si>
    <t>منهم 23 مستشفي الفيوم العام</t>
  </si>
  <si>
    <t>مستشفي ام المصريين والقصر العيني</t>
  </si>
  <si>
    <t>منهم 2 مستشفي القصر الفرنساوي</t>
  </si>
  <si>
    <t>منهم 65 مستشفي دمياط العام ودمياط التخصصي والباقي السلام</t>
  </si>
  <si>
    <t>مستشفي ديرب نجم المركزي</t>
  </si>
  <si>
    <t>مستشفي ميت غمر المركزي</t>
  </si>
  <si>
    <t>منهم 75 مستشفي السويس العام و 24 التامين الصحي</t>
  </si>
  <si>
    <t>مستشفي دمياط العام ودمياط التخصصي</t>
  </si>
  <si>
    <t>مستشفي شبرا العام والساحل التعليمي</t>
  </si>
  <si>
    <t>مستشفي دميا العام والتخصصي</t>
  </si>
  <si>
    <t>مستشفي القصاصين العام</t>
  </si>
  <si>
    <t>مسشتفي الهرم والشيخ زايد التخصصي والشيخ زايد المركزي واكتوبر العام</t>
  </si>
  <si>
    <t>مستشفي الازهر الجامعي والشروق</t>
  </si>
  <si>
    <t>منهم 2 ميدانيا</t>
  </si>
  <si>
    <t>مستشفي دمياط التخصصي - مستشفي دمياط العام</t>
  </si>
  <si>
    <t>مستشفي سمسطا المركزي</t>
  </si>
  <si>
    <t>مستشفي هليوبوليس</t>
  </si>
  <si>
    <t>مستشفي فلسطين</t>
  </si>
  <si>
    <t>مستشفي المقطم للتامين الصحي</t>
  </si>
  <si>
    <t>مستشفي الزهراء الجامعي</t>
  </si>
  <si>
    <t>مستشفي المقاولون العرب</t>
  </si>
  <si>
    <t>مستشفي القصر الفرنساوي</t>
  </si>
  <si>
    <t>مستشفي الدعاء</t>
  </si>
  <si>
    <t>مستشفي شبرا العام</t>
  </si>
  <si>
    <t>مستشفي الحسين الجامعي</t>
  </si>
  <si>
    <t>مستشفي الدمرداش</t>
  </si>
  <si>
    <t>مستشفي دار الشفاء</t>
  </si>
  <si>
    <t>منهم 9 مستشفي التبين</t>
  </si>
  <si>
    <t>مستشفي ام المصريين</t>
  </si>
  <si>
    <t>مستشفي 6 اكتوبر للتامين بالدقي</t>
  </si>
  <si>
    <t>مستشفي القصر العيني القديم</t>
  </si>
  <si>
    <t>مستشفي بولاق الدكرور</t>
  </si>
  <si>
    <t>مستشفي التحرير العام</t>
  </si>
  <si>
    <t>مستشفي 6 اكتوبر المركزي</t>
  </si>
  <si>
    <t>مستشفي الصف المركزي</t>
  </si>
  <si>
    <t>مستشفي العياط المركزي</t>
  </si>
  <si>
    <t>مستشفي اوسيم</t>
  </si>
  <si>
    <t>منهم 20 دمياط التخصصي و 6 دمياط العام و 4 كفر الشيخ</t>
  </si>
  <si>
    <t>منهم 93 مستشفي السويس العام و 40 التامين الصحي و 20 مستشفي السلام العسكري</t>
  </si>
  <si>
    <t>مستشفي طما المركزي بسوهاج</t>
  </si>
  <si>
    <t>مستشفي راس سدر العام</t>
  </si>
  <si>
    <t>مستشفي كفر الدوار العام</t>
  </si>
  <si>
    <t>مستشفي بدر العام</t>
  </si>
  <si>
    <t>مستشفي ميت سلسيل</t>
  </si>
  <si>
    <t>منهم مستشفي طنطا العام والمنشاوي العام</t>
  </si>
  <si>
    <t>مستشفي كفر الشيخ العام وطنطا الجامعي</t>
  </si>
  <si>
    <t>منهم 59 مستشفي السويس العام و 7 التامين الصحي</t>
  </si>
  <si>
    <t>مستشفي المنيا الجامعي والمنيا العام</t>
  </si>
  <si>
    <t>مستشفي سوهاج الجامعي</t>
  </si>
  <si>
    <t xml:space="preserve">مستشفي منوف العام </t>
  </si>
  <si>
    <t>مستشفي ههيا المركزي</t>
  </si>
  <si>
    <t>مستشفي القرين العام</t>
  </si>
  <si>
    <t>مستشفي الدلنجات العام</t>
  </si>
  <si>
    <t>منهم 6 مستشفي ال سليمان و 3 عمر بن الخطاب و 5 بورسعيد العام</t>
  </si>
  <si>
    <t>مستشفي اطسا المركزي</t>
  </si>
  <si>
    <t>مستشفي بئر العبد</t>
  </si>
  <si>
    <t>مستشفي السويس العام والتامين الصحي</t>
  </si>
  <si>
    <t>منهم 3 مستشفي دمياط التخصصي و 2 الاميري بدمياط</t>
  </si>
  <si>
    <t>منهم 5 مستشفي شربين العام</t>
  </si>
  <si>
    <t>منهم 7 ميدانيا</t>
  </si>
  <si>
    <t>مستشفي القصر العيني</t>
  </si>
  <si>
    <t>مستشفي مصر للطيران وهليوبوليس</t>
  </si>
  <si>
    <t>منهم 3 مستشفي ام المصريين</t>
  </si>
  <si>
    <t>منهم 2 مستشفي تفهنا الاشراف</t>
  </si>
  <si>
    <t>منهم 3 ميدانيا و 4 مستشفي الزقازيق الجامعي</t>
  </si>
  <si>
    <t>مستشفي ههيا العام</t>
  </si>
  <si>
    <t>مستشفي حوش عيسي العام</t>
  </si>
  <si>
    <t>منهم 8 مستشفي الفيوم العام</t>
  </si>
  <si>
    <t>منهم 4 مستشفي ميت غمر العام</t>
  </si>
  <si>
    <t>منهم 4 ميدانيا</t>
  </si>
  <si>
    <t>منهم 5 مستشفي حوش عيسي العام</t>
  </si>
  <si>
    <t>منهم 4 مستشفي قويسنا العام</t>
  </si>
  <si>
    <t>منهم 5 مستشفي الفيوم الجامعي</t>
  </si>
  <si>
    <t>منهم 3 مستشفي الزقازيق الجامعي</t>
  </si>
  <si>
    <t>منهم 4 مستشفي السويس العام</t>
  </si>
  <si>
    <t>منهم 9 مستشفي الزقازيق الجامعي</t>
  </si>
  <si>
    <t>منهم 2 مستشفي منيا القمح العام</t>
  </si>
  <si>
    <t>مستشفي جراحات اليوم الواحد بالمرج</t>
  </si>
  <si>
    <t>مستشفي حلوان العام</t>
  </si>
  <si>
    <t>مستشفي تفهنا الاشراف</t>
  </si>
  <si>
    <t>مستشفي سيدي سالم المركزي</t>
  </si>
  <si>
    <t>مستشفي هليوبليس</t>
  </si>
  <si>
    <t xml:space="preserve">مستشفي الزقازيق الجامعي </t>
  </si>
  <si>
    <t>مستشفي دمياط التخصصي</t>
  </si>
  <si>
    <t>مستشفي طهطا العام</t>
  </si>
  <si>
    <t>منهم 9 في مستشفي هيليوبليس</t>
  </si>
  <si>
    <t>مستشفي الساحل</t>
  </si>
  <si>
    <t>مستشفي السويس العام - مستشفي التامين الصحي</t>
  </si>
  <si>
    <t>مستشفي الزهراء</t>
  </si>
  <si>
    <t>مستشفي الزقازيق العام</t>
  </si>
  <si>
    <t>مستشفي الزقازيق العام والاحرار</t>
  </si>
  <si>
    <t>مستشفي بورسعيد العسكري</t>
  </si>
  <si>
    <t>مستشفي ديروط</t>
  </si>
  <si>
    <t>مستشفي سمنود العام</t>
  </si>
  <si>
    <t>منهم 3 المستشفي العسكري بالعريش</t>
  </si>
  <si>
    <t>مستشفي مبارك العسكري</t>
  </si>
  <si>
    <t>مستشفي العريش المركزي</t>
  </si>
  <si>
    <t>مستشفي العريش العام والعسكري</t>
  </si>
  <si>
    <t>مستشفي السلام العسكري</t>
  </si>
  <si>
    <t>مستشفي القصاصين العسكري</t>
  </si>
  <si>
    <t>مستشفي ههيا المركزي والزقازيق الجامعي</t>
  </si>
  <si>
    <t>مستشفي كفر سعد المركزي</t>
  </si>
  <si>
    <t>مستشفي ال سليمان</t>
  </si>
  <si>
    <t>مستشفي الشيخ زويد العام</t>
  </si>
  <si>
    <t>مستشفي الشيخ زويد العام والعريش العسكري</t>
  </si>
  <si>
    <t>مستشفي الزهور العام ثم المركز الطبي العالمي</t>
  </si>
  <si>
    <t>بالمقابل سقط فيها قتلي</t>
  </si>
  <si>
    <t>منهم 2 مجند و1 مدني</t>
  </si>
  <si>
    <t>منهم ضابط و6 مجندين</t>
  </si>
  <si>
    <t>منهم ضابط و4 مجندين و12 طالب</t>
  </si>
  <si>
    <t>منهم ضابطان ومجند</t>
  </si>
  <si>
    <t>منهم 2 طلاب</t>
  </si>
  <si>
    <t>كلهم افراد امن</t>
  </si>
  <si>
    <t>منهم 3 مجندين و 8 طلاب</t>
  </si>
  <si>
    <t>منهم 9 مدنيين و3 ضباط و5 مجندين</t>
  </si>
  <si>
    <t>منهم 4 مجندين وضابط</t>
  </si>
  <si>
    <t>منهم ضابط ومراسل صحفي</t>
  </si>
  <si>
    <t>منهم مراسل</t>
  </si>
  <si>
    <t>منهم شرطيان ومراسل</t>
  </si>
  <si>
    <t>منهم 2 مجند</t>
  </si>
  <si>
    <t>رئيس مباحث قسم دير مواس</t>
  </si>
  <si>
    <t>نائب مدير امن قنا</t>
  </si>
  <si>
    <t>منهم 12 مجندين و6 مدنيين</t>
  </si>
  <si>
    <t>خرطوش وجروح قطعيه</t>
  </si>
  <si>
    <t>جروح قطعيه</t>
  </si>
  <si>
    <t>طلقات ناريه</t>
  </si>
  <si>
    <t>المنزله</t>
  </si>
  <si>
    <t>جروح وكدمات متفرقه</t>
  </si>
  <si>
    <t>اصابات سطحيه</t>
  </si>
  <si>
    <t>الضبعه</t>
  </si>
  <si>
    <t>مستشفي الطوارئ بالمنصوره</t>
  </si>
  <si>
    <t>منهم مستشفي طواريء المنصوره</t>
  </si>
  <si>
    <t>منهم مستشفي المنيره</t>
  </si>
  <si>
    <t>منهم مستشفي طوارئ المنصوره</t>
  </si>
  <si>
    <t>منهم 7 خرطوش و 29 بجروح قطعيه</t>
  </si>
  <si>
    <t>كلها جروح حجاره</t>
  </si>
  <si>
    <t>متوسطه</t>
  </si>
  <si>
    <t>كسور وجروح قطعيه</t>
  </si>
  <si>
    <t>مابين جروح وكسور متعدده</t>
  </si>
  <si>
    <t>مابين طلق ناري وخرطوش وجروح مختلفه</t>
  </si>
  <si>
    <t>نزيف في المخ – طلق خرطوش – جروح قطعيه</t>
  </si>
  <si>
    <t>منهم 4 اختناق والباقي جروح قطعيه</t>
  </si>
  <si>
    <t>منهم 6 حالات حرجه</t>
  </si>
  <si>
    <t>منهم 2 خطر مؤمن محمد سمير نزيف المخ واسماعيل رافت طلق في البطن والباقي خرطوش خفيف وخرج 13 حاله</t>
  </si>
  <si>
    <t>تصادم سياره</t>
  </si>
  <si>
    <t>منهم 3 مستشفي المنيره</t>
  </si>
  <si>
    <t>مابين خرطوش وطلقات ناريه</t>
  </si>
  <si>
    <t>مستشفي الطواريء الجامعي بالمنصوره</t>
  </si>
  <si>
    <t>منهم 2 بطلق خرطوش و10 بجروح قطعيه</t>
  </si>
  <si>
    <t>مستشفي ميداني برابعه</t>
  </si>
  <si>
    <t>مابين طلق خرطوش وجروح قطعيه</t>
  </si>
  <si>
    <t>مستشفي منشيه البكري</t>
  </si>
  <si>
    <t>فض اعتصام رابعه 14-8-2013 - مستشفي رقم 01 التامين الصحي</t>
  </si>
  <si>
    <t>فض اعتصام رابعه 14-8-2013 - مستشفي رقم 02 هليوبوليس</t>
  </si>
  <si>
    <t>فض اعتصام رابعه 14-8-2013 - مستشفي رقم 03 الشرطه مدينه نصر</t>
  </si>
  <si>
    <t>مستشفي الشرطه مدينه نصر</t>
  </si>
  <si>
    <t>فض اعتصام رابعه 14-8-2013 - مستشفي رقم 04 جراحات مدينه نصر</t>
  </si>
  <si>
    <t>مستشفي جراحات مدينه نصر</t>
  </si>
  <si>
    <t>فض اعتصام رابعه 14-8-2013 - مستشفي رقم 05 كوبري القبه العسكري</t>
  </si>
  <si>
    <t>مستشفي كوبري القبه العسكري</t>
  </si>
  <si>
    <t>فض اعتصام رابعه 14-8-2013 - مستشفي رقم 06 فلسطين</t>
  </si>
  <si>
    <t>فض اعتصام رابعه 14-8-2013 - مستشفي رقم 07 المقطم للتامين الصحي</t>
  </si>
  <si>
    <t>فض اعتصام رابعه 14-8-2013 - مستشفي رقم 08 منشيه البكري</t>
  </si>
  <si>
    <t>فض اعتصام رابعه 14-8-2013 - مستشفي رقم 09 صدر العباسيه</t>
  </si>
  <si>
    <t>مستشفي صدر العباسيه</t>
  </si>
  <si>
    <t>فض اعتصام رابعه 14-8-2013 - مستشفي رقم 10 الزهراء الجامعي</t>
  </si>
  <si>
    <t>فض اعتصام رابعه 14-8-2013 - مستشفي رقم 11 المقاولون العرب</t>
  </si>
  <si>
    <t>فض اعتصام رابعه 14-8-2013 - مستشفي رقم 12 القصر الفرنساوي</t>
  </si>
  <si>
    <t>فض اعتصام رابعه 14-8-2013 - مستشفي رقم 14 المركز التخصصي بالجولف</t>
  </si>
  <si>
    <t>فض اعتصام رابعه 14-8-2013 - مستشفي رقم 15 الدعاء</t>
  </si>
  <si>
    <t>فض اعتصام رابعه 14-8-2013 - المستشفي رقم 16 الاسلامي التخصصي</t>
  </si>
  <si>
    <t>فض اعتصام رابعه 14-8-2013 - مستشفي رقم 17 الزاويه العام</t>
  </si>
  <si>
    <t>مستشفي الزاويه العام</t>
  </si>
  <si>
    <t>فض اعتصام رابعه 14-8-2013 - مستشفي رقم 18 شبرا العام</t>
  </si>
  <si>
    <t>فض اعتصام رابعه 14-8-2013 - مستشفي رقم 19 القاهره الجديده</t>
  </si>
  <si>
    <t>مستشفي القاهره الجديده</t>
  </si>
  <si>
    <t>فض اعتصام رابعه 14-8-2013 - مستشفي رقم 20 الحسين الجامعي</t>
  </si>
  <si>
    <t>فض اعتصام رابعه 14-8-2013 - مستشفي رقم 21 المطريه التعليمي</t>
  </si>
  <si>
    <t>فض اعتصام رابعه 14-8-2013 - مستشفي رقم 22 الدمرداش</t>
  </si>
  <si>
    <t>فض اعتصام رابعه 14-8-2013 - مستشفي رقم 23 دار الشفاء</t>
  </si>
  <si>
    <t>فض اعتصام النهضه 14-8-2013 والمهندسين - مستشفي رقم 01 ام المصريين</t>
  </si>
  <si>
    <t>فض اعتصام النهضه 14-8-2013 والمهندسين - مستشفي رقم 02 الشرطه بالعجوزه</t>
  </si>
  <si>
    <t>فض اعتصام النهضه 14-8-2013 والمهندسين - مستشفي رقم 03 الجمعيه الخيريه بالعجوزه</t>
  </si>
  <si>
    <t>مستشفي الجمعيه الخيريه بالعجوزه</t>
  </si>
  <si>
    <t>فض اعتصام النهضه 14-8-2013 والمهندسين - مستشفي رقم 04 القصر الفرنساوي</t>
  </si>
  <si>
    <t>فض اعتصام النهضه 14-8-2013 والمهندسين - مستشفي رقم 05 المنيره العام</t>
  </si>
  <si>
    <t>مستشفي المنيره العام</t>
  </si>
  <si>
    <t>فض اعتصام النهضه 14-8-2013 والمهندسين - مستشفي رقم 06 اكتوبر للتامين بالدقي</t>
  </si>
  <si>
    <t>فض اعتصام النهضه 14-8-2013 والمهندسين - مستشفي رقم 07 امبابه العام</t>
  </si>
  <si>
    <t>مستشفي امبابه العام</t>
  </si>
  <si>
    <t>فض اعتصام النهضه 14-8-2013 والمهندسين - مستشفي رقم 08 القصر العيني القديم</t>
  </si>
  <si>
    <t>فض اعتصام النهضه 14-8-2013 والمهندسين - مستشفي رقم 09 بولاق الدكرور</t>
  </si>
  <si>
    <t>فض اعتصام النهضه 14-8-2013 والمهندسين - مستشفي رقم 10 رمد الجيزه</t>
  </si>
  <si>
    <t>مستشفي رمد الجيزه</t>
  </si>
  <si>
    <t>فض اعتصام النهضه 14-8-2013 والمهندسين - مستشفي رقم 11 التحرير العام</t>
  </si>
  <si>
    <t>جروح متفرقه</t>
  </si>
  <si>
    <t>مستشفي طواريء المنصوره</t>
  </si>
  <si>
    <t>منهم 4 خرطوش و 29 كدمات وجروح قطعيه</t>
  </si>
  <si>
    <t>جروح مختلفه</t>
  </si>
  <si>
    <t>خرطوش وكدمات وجروح قطعيه</t>
  </si>
  <si>
    <t>منهم 7 مستشفي شرق المدينه</t>
  </si>
  <si>
    <t>كدمه</t>
  </si>
  <si>
    <t>اصابات متفرقه</t>
  </si>
  <si>
    <t>منهم 8 مستشفي الاميري الجامعي و 3 شرق المدينه</t>
  </si>
  <si>
    <t>منهم 1 طعنه</t>
  </si>
  <si>
    <t>كدمات واصابات بسيطه</t>
  </si>
  <si>
    <t>منهم 2 في مستشفي الجامعه</t>
  </si>
  <si>
    <t>مستشفي الطلبه</t>
  </si>
  <si>
    <t>مستشفي طوارئ المحله</t>
  </si>
  <si>
    <t>منهم 5 حالات اغماء و 3 بجروح قطعيه</t>
  </si>
  <si>
    <t>منهم 1 بجرح قطعي في الراس وطلق ناري في القدم و 1 بطلق خرطوش في الذراع الايسر و 1 بجروح متفرقه</t>
  </si>
  <si>
    <t>بالمقابل سقط قتيل واحد في نفس الواقعه</t>
  </si>
  <si>
    <t>بالمقابل سقط 37 قتيل في نفس الواقعه</t>
  </si>
  <si>
    <t>مستشفي التامين الصحي بشبرا الخيمه</t>
  </si>
  <si>
    <t>لم يسقط قتلي خلال الواقعه</t>
  </si>
  <si>
    <t>بالمقابل سقط قتيلان في نفس الواقعه</t>
  </si>
  <si>
    <t>بالمقابل سقط 3 قتلي في نفس الواقعه</t>
  </si>
  <si>
    <t>جليم</t>
  </si>
  <si>
    <t>منهم 0 مدنيين و3 مجندين</t>
  </si>
  <si>
    <t>منهم 4 مدنيين و0 مجندين</t>
  </si>
  <si>
    <t>منهم 9 مستشفي طنطا الجامعي</t>
  </si>
  <si>
    <t>منهم 7 مستشفي مطروح العام</t>
  </si>
  <si>
    <t>منهم 57 مستشفي السويس العام و 5 الصدر</t>
  </si>
  <si>
    <t>منهم 5 المستشفي العسكري و 7 العريش العام</t>
  </si>
  <si>
    <t>منهم 2 مستشفي دمنهور العام</t>
  </si>
  <si>
    <t>منهم 74 مستشفي النصر بحلوان و 2 القصر العيني و 6 حلوان العام</t>
  </si>
  <si>
    <t>منهم 8 مستشفي الاعصر التخصصي و 3 دمياط العام و 7 الحميات</t>
  </si>
  <si>
    <t>منهم مستشفي الطور العام و 0 مستشفي شرم الشيخ الدولي</t>
  </si>
  <si>
    <t>منهم 5 مستشفي الاميري الجامعي</t>
  </si>
  <si>
    <t>منهم 5 بمستشفي الزقازيق الجامعي والاحرار و 5 ميدانيا</t>
  </si>
  <si>
    <t>ميت سلسبيل</t>
  </si>
  <si>
    <t>الطريق الدولي</t>
  </si>
  <si>
    <t xml:space="preserve"> مستشفي القاهره الجديده</t>
  </si>
  <si>
    <t>ميدان الشهداء</t>
  </si>
  <si>
    <t>اشتباك بين جيش ومدنيين</t>
  </si>
  <si>
    <t>استهداف بقذائف</t>
  </si>
  <si>
    <t>الحمام</t>
  </si>
  <si>
    <t>ميدان النهضه</t>
  </si>
  <si>
    <t>مسجد التوحيد</t>
  </si>
  <si>
    <t>كوبري غمره</t>
  </si>
  <si>
    <t>حي الجامعه</t>
  </si>
  <si>
    <t>الف مسكن</t>
  </si>
  <si>
    <t>معسكر الامن المركزي</t>
  </si>
  <si>
    <t>كوبري قصر النيل</t>
  </si>
  <si>
    <t xml:space="preserve"> مستشفي منشيه البكري</t>
  </si>
  <si>
    <t>تظاهره</t>
  </si>
  <si>
    <t>مطارده</t>
  </si>
  <si>
    <t>شارع الشهداء</t>
  </si>
  <si>
    <t xml:space="preserve"> مستشفي ام المصريين</t>
  </si>
  <si>
    <t>اشتباك بين قوات نظاميه</t>
  </si>
  <si>
    <t>جرافيتي</t>
  </si>
  <si>
    <t>شارع بورسعيد</t>
  </si>
  <si>
    <t>الشادوف</t>
  </si>
  <si>
    <t>مدخل عز الدين</t>
  </si>
  <si>
    <t>منفذ الجميل الجمركي</t>
  </si>
  <si>
    <t>كوبري مسطرد</t>
  </si>
  <si>
    <t>الوادي الاخضر</t>
  </si>
  <si>
    <t>طريق السويس نخل</t>
  </si>
  <si>
    <t>نادي الجمارك</t>
  </si>
  <si>
    <t>مجمع المحاكم</t>
  </si>
  <si>
    <t>طريق الشاحنات</t>
  </si>
  <si>
    <t>طريق السويس الصحراوي - مفارق سرابيوم ك 43</t>
  </si>
  <si>
    <t>المعاهده</t>
  </si>
  <si>
    <t>مجمع محاكم المنيا</t>
  </si>
  <si>
    <t>سجن بورسعيد العمومي</t>
  </si>
  <si>
    <t>قصر القبه</t>
  </si>
  <si>
    <t>ديوان المحافظه</t>
  </si>
  <si>
    <t>سجن بورسعيد</t>
  </si>
  <si>
    <t>كورنيش النيل</t>
  </si>
  <si>
    <t>شارع فيصل</t>
  </si>
  <si>
    <t>قصر الاتحاديه</t>
  </si>
  <si>
    <t>مسجد الصالحين</t>
  </si>
  <si>
    <t>مسجد السلام</t>
  </si>
  <si>
    <t>الحي السادس</t>
  </si>
  <si>
    <t>التحرير ودار القضاء</t>
  </si>
  <si>
    <t>كوبر 6 اكتوبر</t>
  </si>
  <si>
    <t>شارع الشيخ ريحان</t>
  </si>
  <si>
    <t>ميدان الابراهيمي</t>
  </si>
  <si>
    <t>الميدان الابراهيمي</t>
  </si>
  <si>
    <t>ترسا</t>
  </si>
  <si>
    <t>مسجد حلمي</t>
  </si>
  <si>
    <t>شارع الدروس</t>
  </si>
  <si>
    <t>شارع عمر افندي</t>
  </si>
  <si>
    <t>دير اللمحرق</t>
  </si>
  <si>
    <t>بشبيش</t>
  </si>
  <si>
    <t>ميدان المجذوب</t>
  </si>
  <si>
    <t>منيل الروضه</t>
  </si>
  <si>
    <t>الطريق الزراعي</t>
  </si>
  <si>
    <t>مسجد التوبه</t>
  </si>
  <si>
    <t>ميدان صقر</t>
  </si>
  <si>
    <t>دار الحرس الجمهوري</t>
  </si>
  <si>
    <t>مسجد العباسي</t>
  </si>
  <si>
    <t>ميدان الحرس</t>
  </si>
  <si>
    <t>شارع التليفزيون</t>
  </si>
  <si>
    <t>النصب التذكاري</t>
  </si>
  <si>
    <t>شارع سوق الخضار</t>
  </si>
  <si>
    <t>ميدان ابراهيم سلامه</t>
  </si>
  <si>
    <t>نفق الهرم</t>
  </si>
  <si>
    <t>مركز المنيا</t>
  </si>
  <si>
    <t>فيكتوريا والمنشيه</t>
  </si>
  <si>
    <t>الطريق الصحراوي</t>
  </si>
  <si>
    <t>كوبري 15 يوليو</t>
  </si>
  <si>
    <t>جردن سيتي</t>
  </si>
  <si>
    <t>حي القوميه</t>
  </si>
  <si>
    <t>ميدان الهشابيه</t>
  </si>
  <si>
    <t>مسجد السبوعي</t>
  </si>
  <si>
    <t>السناهره</t>
  </si>
  <si>
    <t>الصالحيه</t>
  </si>
  <si>
    <t>شارع الحمام</t>
  </si>
  <si>
    <t>الجبل الاصفر</t>
  </si>
  <si>
    <t>شارع احمد ماهر</t>
  </si>
  <si>
    <t>حي الطفله</t>
  </si>
  <si>
    <t>شارع محب</t>
  </si>
  <si>
    <t>حي طلعت حرب</t>
  </si>
  <si>
    <t>المعادي الجديده</t>
  </si>
  <si>
    <t>عباس العقاد</t>
  </si>
  <si>
    <t>البر الشرقي</t>
  </si>
  <si>
    <t>انفجار في خط انابيب الغاز المصري في سيناء</t>
  </si>
  <si>
    <t>اسفرت عن مصرع 10</t>
  </si>
  <si>
    <t>منهم بالمنيل الجامعي و 7 بالمنيره</t>
  </si>
  <si>
    <t>منهم 2 مستشفي العبور بكفر الشيخ و الرمد</t>
  </si>
  <si>
    <t>منهم 35 مستشفي ميداني و طواريء المنصوره</t>
  </si>
  <si>
    <t>منهم 3 مستشفي راس التين العام و مستشفي الاميري الجامعي</t>
  </si>
  <si>
    <t>منهم مستشفي القبطي</t>
  </si>
  <si>
    <t>منهم 5 مستشفي سمنود العام و مستشفي ميداني</t>
  </si>
  <si>
    <t>منهم مستشفي شبراخيت العام و 6 مستشفي دمنهور</t>
  </si>
  <si>
    <t>منهم 2 القصر العيني و التامين 6 اكتوبر</t>
  </si>
  <si>
    <t>منهم مستشفي سمنود العام</t>
  </si>
  <si>
    <t>منهم مستشفي قنا العام</t>
  </si>
  <si>
    <t>منهم 24 مستشفي معهد ناصر و الهلال</t>
  </si>
  <si>
    <t>منهم مستشفي الطلبه</t>
  </si>
  <si>
    <t>منهم 3 مستشفي الحسين الجامعي و الدمرداش و 2 الزيتون</t>
  </si>
  <si>
    <t>منهم بمستشفي السادات المركزي</t>
  </si>
  <si>
    <t>منهم مستشفي ام المصريين</t>
  </si>
  <si>
    <t>منهم مستشفي القصر العيني</t>
  </si>
  <si>
    <t>منهم مستشفي الزهراء الجامعي</t>
  </si>
  <si>
    <t>منهم مستشفي بني سويف العام</t>
  </si>
  <si>
    <t>منهم 8 مستشفي العريش العسكري و رفح العام</t>
  </si>
  <si>
    <t>منهم مستشفي العريش العسكري و العريش العام</t>
  </si>
  <si>
    <t>منهم 3 مستشفي العريش العسكري و الشيخ زويد المركزي</t>
  </si>
  <si>
    <t>عمليات لجماعات مسلحه</t>
  </si>
  <si>
    <t>فض اعتصام - جيش</t>
  </si>
  <si>
    <t>فض اعتصام - شرطه</t>
  </si>
  <si>
    <t>جروح بجراح واختناقات بالغاز</t>
  </si>
  <si>
    <t>bitly/1bO5BT5</t>
  </si>
  <si>
    <t>bitly/1kbDyzV</t>
  </si>
  <si>
    <t>bitly/1kbDwYX</t>
  </si>
  <si>
    <t>bitly/1mIxLUt</t>
  </si>
  <si>
    <t>bitly/1o87jPv</t>
  </si>
  <si>
    <t>bitly/1mIxMrw</t>
  </si>
  <si>
    <t>bitly/1ln6xkv</t>
  </si>
  <si>
    <t>bitly/1dDnpLX</t>
  </si>
  <si>
    <t>bitly/1jCDeaw</t>
  </si>
  <si>
    <t>bitly/1jCDgzm</t>
  </si>
  <si>
    <t>bitly/1fW5q3V</t>
  </si>
  <si>
    <t>bitly/1fW5pNf</t>
  </si>
  <si>
    <t>bitly/1dWQxy0</t>
  </si>
  <si>
    <t xml:space="preserve"> مستشفي الشرطه بالعجوزه</t>
  </si>
  <si>
    <t xml:space="preserve">استهداف اتوبيس يقل جنودًا وافرادًا تابعين لمعسكر الامن المركزي بحي الاحراش برفح </t>
  </si>
  <si>
    <t>منهم 3 في مستشفي راس التين و5 في المستشفي الاميري</t>
  </si>
  <si>
    <t>http//googl/NlwxS</t>
  </si>
  <si>
    <t>http//googl/Qd1Zd</t>
  </si>
  <si>
    <t>http//googl/oFkgn</t>
  </si>
  <si>
    <t>http//googl/QUPtn</t>
  </si>
  <si>
    <t>http//googl/ARRvy</t>
  </si>
  <si>
    <t>http//googl/1UK1g</t>
  </si>
  <si>
    <t>http//googl/IVlNa</t>
  </si>
  <si>
    <t>http//googl/vWMsv</t>
  </si>
  <si>
    <t>http//googl/gqXPB</t>
  </si>
  <si>
    <t>http//googl/vPwtY</t>
  </si>
  <si>
    <t>http//googl/H5sqH</t>
  </si>
  <si>
    <t>http//googl/uKbTZ</t>
  </si>
  <si>
    <t>http//googl/wkwS7</t>
  </si>
  <si>
    <t>http//googl/aYo4k</t>
  </si>
  <si>
    <t>http//googl/M8HwA</t>
  </si>
  <si>
    <t>http//googl/tcMeu</t>
  </si>
  <si>
    <t>http//googl/9LvNf</t>
  </si>
  <si>
    <t>http//googl/nqvas</t>
  </si>
  <si>
    <t>http//googl/Ctznn</t>
  </si>
  <si>
    <t>http//bitly/13gGX8u</t>
  </si>
  <si>
    <t>http//arabicnewscn/arabic/2013-09/07/c_132699697htm</t>
  </si>
  <si>
    <t>http//thawraalwehdagovsy/_archiveasp?FileName=55924792420130902214947</t>
  </si>
  <si>
    <t xml:space="preserve">غير محدد </t>
  </si>
  <si>
    <t xml:space="preserve">القصاصين </t>
  </si>
  <si>
    <t>قسم القرين</t>
  </si>
  <si>
    <t>وادي النطرون</t>
  </si>
  <si>
    <t>حي الاحراش</t>
  </si>
  <si>
    <t>خط انابيب الغاز المصري في سيناء</t>
  </si>
  <si>
    <t>شارع مصدق</t>
  </si>
  <si>
    <t>مقر الامن الوطني</t>
  </si>
  <si>
    <t>محيط مقر الاخوان</t>
  </si>
  <si>
    <t xml:space="preserve"> مستشفي التامين الصحي</t>
  </si>
  <si>
    <t xml:space="preserve"> مستشفي الشرطه مدينه نصر</t>
  </si>
  <si>
    <t xml:space="preserve"> مستشفي جراحات مدينه نصر</t>
  </si>
  <si>
    <t xml:space="preserve"> مستشفي كوبري القبه العسكري</t>
  </si>
  <si>
    <t xml:space="preserve"> مستشفي فلسطين</t>
  </si>
  <si>
    <t xml:space="preserve"> مستشفي المقطم للتامين الصحي</t>
  </si>
  <si>
    <t xml:space="preserve"> مستشفي صدر العباسيه</t>
  </si>
  <si>
    <t xml:space="preserve"> مستشفي الزهراء الجامعي</t>
  </si>
  <si>
    <t xml:space="preserve"> مستشفي المقاولون العرب</t>
  </si>
  <si>
    <t xml:space="preserve"> مستشفي القصر الفرنساوي</t>
  </si>
  <si>
    <t xml:space="preserve"> مستشفي المركز التخصصي بالجولف</t>
  </si>
  <si>
    <t xml:space="preserve"> مستشفي الدعاء</t>
  </si>
  <si>
    <t xml:space="preserve"> المستشفي الاسلامي التخصصي</t>
  </si>
  <si>
    <t xml:space="preserve"> مستشفي الزاويه العام</t>
  </si>
  <si>
    <t xml:space="preserve"> مستشفي شبرا العام</t>
  </si>
  <si>
    <t xml:space="preserve"> مستشفي الحسين الجامعي</t>
  </si>
  <si>
    <t xml:space="preserve"> مستشفي المطريه التعليمي</t>
  </si>
  <si>
    <t xml:space="preserve"> مستشفي الدمرداش</t>
  </si>
  <si>
    <t xml:space="preserve"> مستشفي دار الشفاء</t>
  </si>
  <si>
    <t>قسم رمانه</t>
  </si>
  <si>
    <t>قسم بولاق الدكرور</t>
  </si>
  <si>
    <t>احداث سياسيه - القاهره - مدينه نصر اول - 2013 - 08 - 14</t>
  </si>
  <si>
    <t>احداث سياسيه - الجيزه - الجيزه - 2013 - 08 - 14</t>
  </si>
  <si>
    <t>ابوقرقاص</t>
  </si>
  <si>
    <t>ابوالمطامير</t>
  </si>
  <si>
    <t>ابوكبير</t>
  </si>
  <si>
    <t>ابوحمص</t>
  </si>
  <si>
    <t>منهم 95 مستشفي ميداني والباقي مستشفي ابوكبير والزقازيق الجامعي والاحرار</t>
  </si>
  <si>
    <t>سجن ابوزعبل</t>
  </si>
  <si>
    <t>ميدان عبدالمنعم رياض</t>
  </si>
  <si>
    <t xml:space="preserve"> مستشفي عبدالقادر فهمي</t>
  </si>
  <si>
    <t>فض اعتصام رابعه 14-8-2013 - مستشفي رقم 13 عبدالقادر فهمي</t>
  </si>
  <si>
    <t>مستشفي عبدالقادر فهمي</t>
  </si>
  <si>
    <t>منهم مستشفي سوهاج العام ومسجد عمر بن عبدالعزيز</t>
  </si>
  <si>
    <t>مستشفي بئر العبدالمركزي</t>
  </si>
  <si>
    <t xml:space="preserve"> مستشفي الجمعيه الخيريه بالعجوزه</t>
  </si>
  <si>
    <t xml:space="preserve"> مستشفي المنيره العام</t>
  </si>
  <si>
    <t xml:space="preserve"> مستشفي اكتوبر للتامين بالدقي</t>
  </si>
  <si>
    <t xml:space="preserve"> مستشفي امبابه العام</t>
  </si>
  <si>
    <t xml:space="preserve"> مستشفي القصر العيني القديم</t>
  </si>
  <si>
    <t xml:space="preserve"> مستشفي بولاق الدكرور</t>
  </si>
  <si>
    <t xml:space="preserve"> مستشفي رمد الجيزه</t>
  </si>
  <si>
    <t xml:space="preserve"> مستشفي التحرير العام</t>
  </si>
  <si>
    <t>مركز الفيوم</t>
  </si>
  <si>
    <t>مركز دمياط</t>
  </si>
  <si>
    <t>لا احد منهم خرج اول يوم</t>
  </si>
  <si>
    <t xml:space="preserve">مستشفي كفر الشيخ العام </t>
  </si>
  <si>
    <t>مستشفي العريش العام - مستشفي نخل المركزي - مستشفي السويس العام</t>
  </si>
  <si>
    <t>المستشفي الميداني</t>
  </si>
  <si>
    <t>مستشفي المركز التخصصي - الجولف</t>
  </si>
  <si>
    <t>مستشفي الاسلامي التخصصي</t>
  </si>
  <si>
    <t>بين 5-10 مصابين</t>
  </si>
  <si>
    <t>بين 10-25 مصاب</t>
  </si>
  <si>
    <t>محافظات الصعيد</t>
  </si>
  <si>
    <t>محافظات الدلتا</t>
  </si>
  <si>
    <t>فعل احتجاج ميداني</t>
  </si>
  <si>
    <t>حدث داخل مكان احتجاز</t>
  </si>
  <si>
    <t>اشتباك</t>
  </si>
  <si>
    <t>فض اعتصام</t>
  </si>
  <si>
    <t>غير معلوم</t>
  </si>
  <si>
    <t>جروح وكسور وحروق وكدمات</t>
  </si>
  <si>
    <t>تفجير وقذائف</t>
  </si>
  <si>
    <t>دهس</t>
  </si>
  <si>
    <t>صعق</t>
  </si>
  <si>
    <t>اقل من 5 مصابين</t>
  </si>
  <si>
    <t>اكثر من 100 مصاب</t>
  </si>
  <si>
    <t>احداث بعيدا عن منشات تعليميه</t>
  </si>
  <si>
    <t>نوع مكان الاحتجاز</t>
  </si>
  <si>
    <t>اسم مكان الاحتجاز</t>
  </si>
  <si>
    <t>قسم اطسا</t>
  </si>
  <si>
    <t>قسم التبين</t>
  </si>
  <si>
    <t>قسم الرياض</t>
  </si>
  <si>
    <t>قسم الشرق</t>
  </si>
  <si>
    <t>قسم الصف</t>
  </si>
  <si>
    <t>قسم العطارين</t>
  </si>
  <si>
    <t>قسم العياط</t>
  </si>
  <si>
    <t>قسم الغنايم</t>
  </si>
  <si>
    <t>قسم سوهاج ثان</t>
  </si>
  <si>
    <t>قسم الوراق</t>
  </si>
  <si>
    <t>قسم بندر بني سويف</t>
  </si>
  <si>
    <t>قسم بني مزار</t>
  </si>
  <si>
    <t>قسم بئر العبد</t>
  </si>
  <si>
    <t>قسم حوش عيسي</t>
  </si>
  <si>
    <t>قسم راس سدر</t>
  </si>
  <si>
    <t>قسم روض الفرج</t>
  </si>
  <si>
    <t>قسم ساحل سليم</t>
  </si>
  <si>
    <t>قسم سمالوط</t>
  </si>
  <si>
    <t>قسم سنورس</t>
  </si>
  <si>
    <t>قسم سيدي جابر</t>
  </si>
  <si>
    <t>قسم طاميه</t>
  </si>
  <si>
    <t>قسم فرشوط</t>
  </si>
  <si>
    <t>قسم ملوي</t>
  </si>
  <si>
    <t>قسم العرب</t>
  </si>
  <si>
    <t>قسم فاقوس</t>
  </si>
  <si>
    <t>قسم قلين</t>
  </si>
  <si>
    <t>قسم كرداسه</t>
  </si>
  <si>
    <t>قسم كفر سعد</t>
  </si>
  <si>
    <t>قسم الشيخ زويد</t>
  </si>
  <si>
    <t>قسم العريش ثالث</t>
  </si>
  <si>
    <t>قسم المرافق</t>
  </si>
  <si>
    <t>قسم مغاغه</t>
  </si>
  <si>
    <t>قسم وادي النطرون</t>
  </si>
  <si>
    <t>قسم المسطحات المائيه</t>
  </si>
  <si>
    <t>مناطق سجون</t>
  </si>
  <si>
    <t>الإطار الفئوي المتداخل</t>
  </si>
  <si>
    <t>تصنيف مكان الواقعة</t>
  </si>
  <si>
    <t>واقعة جنائية</t>
  </si>
  <si>
    <t>تفجير</t>
  </si>
  <si>
    <t>عمل إرهابي</t>
  </si>
  <si>
    <t>تبادل اطلاق نار بين جيش ومسلحين</t>
  </si>
  <si>
    <t>خلفية الواقعة</t>
  </si>
  <si>
    <t>نوع الفعالية</t>
  </si>
  <si>
    <t>نوع الواقعة</t>
  </si>
  <si>
    <t>عنف جماعي داخل مكان احتجاز</t>
  </si>
  <si>
    <t>فعل حقوقي / عمل عام</t>
  </si>
  <si>
    <t>حرق كنيسه</t>
  </si>
  <si>
    <t>واقعة طائفية فردية</t>
  </si>
  <si>
    <t>أحداث اجتماعية</t>
  </si>
  <si>
    <t>أحداث رياضية</t>
  </si>
  <si>
    <t>أحداث سياسية</t>
  </si>
  <si>
    <t>أحداث طائفية</t>
  </si>
  <si>
    <t>تحرك أمني</t>
  </si>
  <si>
    <t>حدث بمحيط أو داخل منشأة رياضية</t>
  </si>
  <si>
    <t>فعل احتجاجي غير حركى</t>
  </si>
  <si>
    <t>إضراب</t>
  </si>
  <si>
    <t>العثور على متفجرات</t>
  </si>
  <si>
    <t>تظاهرة / فض تظاهرة</t>
  </si>
  <si>
    <t>فعل أدبي وفني</t>
  </si>
  <si>
    <t>مداهمات أمنية</t>
  </si>
  <si>
    <t>فئات مدنية أخرى</t>
  </si>
  <si>
    <t>جامعات</t>
  </si>
  <si>
    <t>قضائية</t>
  </si>
  <si>
    <t>رياضية</t>
  </si>
  <si>
    <t>منشآت دينية</t>
  </si>
  <si>
    <t>أخرى</t>
  </si>
  <si>
    <t>بيانات إضافية للإصابة</t>
  </si>
  <si>
    <t>بيانات قانونية</t>
  </si>
  <si>
    <t>الحصر الإجمالي لعدد المصابين</t>
  </si>
  <si>
    <t>فئات المصابين (حصر شامل)</t>
  </si>
  <si>
    <t>بيانات عن الإصابات</t>
  </si>
  <si>
    <t>تاريخ الواقعة</t>
  </si>
  <si>
    <t>الإقليم الجغرافي</t>
  </si>
  <si>
    <t>المحافظة</t>
  </si>
  <si>
    <t>الدائرة</t>
  </si>
  <si>
    <t>القرية أو الشياخة</t>
  </si>
  <si>
    <t>تفاصيل مكان الواقعة</t>
  </si>
  <si>
    <t>تفاصيل نوع الواقعة</t>
  </si>
  <si>
    <t>اسم مفهرس للواقعة</t>
  </si>
  <si>
    <t>اسم مميز/إعلامي للواقعة</t>
  </si>
  <si>
    <t>رقم رسمي (محضر/بلاغ/ قضية) عن الواقعة</t>
  </si>
  <si>
    <t>مؤسسات تعليمية</t>
  </si>
  <si>
    <t>نوع منطقة السجون</t>
  </si>
  <si>
    <t>فترة الحصر</t>
  </si>
  <si>
    <t>حصر شامل (رسمي وغير رسمي)</t>
  </si>
  <si>
    <t>فئة عدد المصابين (لحصر شامل)</t>
  </si>
  <si>
    <t>جهات صحفية</t>
  </si>
  <si>
    <t>جهات أخرى</t>
  </si>
  <si>
    <t>حصر رسمي (جهات رسمية)</t>
  </si>
  <si>
    <t>فئة عدد المصابين (لحصر رسمي)</t>
  </si>
  <si>
    <t>الصحة</t>
  </si>
  <si>
    <t>الإسعاف</t>
  </si>
  <si>
    <t>جهات أمنية</t>
  </si>
  <si>
    <t>فئة عدد المصابين من القوات المسلحة</t>
  </si>
  <si>
    <t>مدنيون</t>
  </si>
  <si>
    <t>فئة عدد المصابين من المدنيين</t>
  </si>
  <si>
    <t>فئة عدد المصابين من الجماعات المسلحة</t>
  </si>
  <si>
    <t>بين 50-100 مصاب</t>
  </si>
  <si>
    <t>أكثر من 100 مصاب</t>
  </si>
  <si>
    <t>رابط مصدر رسمي 20</t>
  </si>
  <si>
    <t>رابط مصدر رسمي 21</t>
  </si>
  <si>
    <t>رابط مصدر رسمي 22</t>
  </si>
  <si>
    <t>https//misr5.com/266145/%D9%85%D8%B8%D8%A7%D9%87%D8%B1%D8%A7%D8%AA-28-%D9%86%D9%88%D9%81%D9%85%D8%A8%D8%B1/</t>
  </si>
  <si>
    <t>http//onaeg.com/?p=2157153</t>
  </si>
  <si>
    <t>http//albedaiah.com/news/2015/03/10/84596</t>
  </si>
  <si>
    <t>https//almesryoon.com/story/699605/%D8%A8%D8%A7%D9%84%D9%81%D9%8A%D8%AF%D9%8A%D9%88-%D9%88%D8%A7%D9%84%D8%B5%D9%88%D8%B1-%D8%A7%D9%86%D9%81%D8%AC%D8%A7%D8%B1-%D9%85%D9%86%D8%B2%D9%84-%D9%84%D8%B4%D9%8A%D8%AE-%D8%A7%D9%84%D8%A8%D9%84%D8%AF-%D8%A8%D8%A7%D9%84%D8%B4%D8%B1%D9%82%D9%8A%D8%A9</t>
  </si>
  <si>
    <t>http//albedaiah.com/news/2015/04/19/87458</t>
  </si>
  <si>
    <t>http//onaeg.com/?p=2279046</t>
  </si>
  <si>
    <t>https//zahmacairolive.com/%D8%A7%D9%86%D9%81%D8%AC%D8%A7%D8%B1-%D9%81%D9%8A-%D8%B1%D9%88%D9%83%D8%B3%D9%8A-%D9%88%D8%A5%D8%B5%D8%A7%D8%A8%D8%A9-%D8%B4%D8%B1%D8%B7%D9%8A/</t>
  </si>
  <si>
    <t>http//albedaiah.com/news/2015/02/03/81818</t>
  </si>
  <si>
    <t>https//cairoportal.com/story/573845/%D8%A5%D8%B5%D8%A7%D8%A8%D8%A9-6-%D9%85%D9%88%D8%A7%D8%B7%D9%86%D9%8A%D9%86-%D9%81%D9%8A-%D8%A7%D9%86%D9%81%D8%AC%D8%A7%D8%B1-4-%D8%B9%D8%A8%D9%88%D8%A7%D8%AA-%D9%86%D8%A7%D8%B3%D9%81%D8%A9-%D8%A8%D8%B1%D9%81%D8%AD</t>
  </si>
  <si>
    <t>https//elbadil.com/2014/05/%D8%A7%D9%84%D8%AA%D9%81%D8%A7%D8%B5%D9%8A%D9%84-%D8%A7%D9%84%D9%83%D8%A7%D9%85%D9%84%D8%A9-%D9%84%D9%84%D8%AA%D8%AD%D9%82%D9%8A%D9%82%D8%A7%D8%AA-%D9%81%D9%8A-%D8%A7%D8%AA%D9%87%D8%A7%D9%85-%D8%A7/</t>
  </si>
  <si>
    <t>https//elbadil.com/2015/10/%D9%86%D9%86%D8%B4%D8%B1-%D8%A8%D8%A7%D9%84%D8%A3%D8%B3%D9%85%D8%A7%D8%A1-%D8%AA%D9%81%D8%A7%D8%B5%D9%8A%D9%84-%D8%A7%D9%84%D8%A7%D9%86%D9%81%D8%AC%D8%A7%D8%B1-%D8%A7%D9%84%D9%88%D8%A7%D9%82%D8%B9/</t>
  </si>
  <si>
    <t>https//cairoportal.com/story/146539/ولايه-سيناء-ينشر-تفاصيلًا-جديده-حول-تفجيرات-العريش</t>
  </si>
  <si>
    <t>http//moheet.com/news/newdetails/705806/1/%D9%85%D8%B5%D8%B1%D8%B9-%D8%B4%D8%AE%D8%B5-%D9%88%D8%A5%D8%B5%D8%A7%D8%A8%D8%A9-18-%D9%81%D9%89-%D8%A7%D8%B4%D8%AA%D8%A8%D8%A7%D9%83%D8%A7%D8%AA-%D8%A8%D9%8A%D9%86-%D8%A7%D9%84%D8%A3%D9%87%D8%A7%D9%84%D9%8A-%D9%88%D8%A7%D9%84%D8%A5%D8%AE%D9%88%D8%A7%D9%86-%D8%A8%D8%A8%D9%88%D8%B1%D8%B3%D8%B9%D9%8A%D8%AFhtml#UjS1hH8fjgE</t>
  </si>
  <si>
    <t>https//cairoportal.com/story/146539/%D9%88%D9%84%D8%A7%D9%8A%D8%A9-%D8%B3%D9%8A%D9%86%D8%A7%D8%A1-%D9%8A%D9%86%D8%B4%D8%B1-%D8%AA%D9%81%D8%A7%D8%B5%D9%8A%D9%84%D9%8B%D8%A7-%D8%AC%D8%AF%D9%8A%D8%AF%D8%A9-%D8%AD%D9%88%D9%84-%D8%AA%D9%81%D8%AC%D9%8A%D8%B1%D8%A7%D8%AA-%D8%A7%D9%84%D8%B9%D8%B1%D9%8A%D8%B4</t>
  </si>
  <si>
    <t>https//cairoportal.com/story/146017/ارتفاع-عدد-القتلي-في-هجوم-العريش-لـ25-و-اصابه-50-اخرين</t>
  </si>
  <si>
    <t>http//onaeg.com/?p=1347892</t>
  </si>
  <si>
    <t>http//masralarabia.com/%D8%B4%D8%A8%D8%A7%D8%A8-%D9%88%D8%AC%D8%A7%D9%85%D8%B9%D8%A7%D8%AA/164099-%D8%A8%D8%A7%D9%84%D8%B5%D9%88%D8%B1-%D8%A5%D8%B5%D8%A7%D8%A8%D8%A9-2-%D9%81%D9%8A-%D8%A7%D8%B4%D8%AA%D8%A8%D8%A7%D9%83%D8%A7%D8%AA-%D8%A8%D8%AC%D8%A7%D9%85%D8%B9%D8%A9-%D8%A7%D9%84%D9%85%D9%86%D9%88%D9%81%D9%8A%D8%A9</t>
  </si>
  <si>
    <t>http//tahrirnews.com/news/viewaspx?cdate=29082013&amp;id=61f8fff9-6f4e-4334-8ec1-54969519f4ab</t>
  </si>
  <si>
    <t>http//egyptianpeople.com/default_newsphp?id=57839</t>
  </si>
  <si>
    <t>http//elbadil.com/?p=571997</t>
  </si>
  <si>
    <t>https//misr5.com/300883/فيديو-المشاهد-الاولي-لتفجيرات-العريش/</t>
  </si>
  <si>
    <t>https//elbadil.com/2015/01/30-%D8%B4%D9%87%D9%8A%D8%AF-%D9%88-71-%D9%85%D8%B5%D8%A7%D8%A8-%D8%AD%D8%B5%D9%8A%D9%84%D8%A9-%D8%A7%D9%84%D9%87%D8%AC%D9%85%D8%A7%D8%AA-%D8%A7%D9%84%D8%A7%D8%B1%D9%87%D8%A7%D8%A8%D9%8A%D8%A9-%D9%81/</t>
  </si>
  <si>
    <t>http//elbadil.com/2013/09/23/%D8%A5%D8%B5%D8%A7%D8%A8%D8%A9-%D8%B4%D8%B1%D8%B7%D9%8A%D9%8A%D9%86-%D9%81%D9%8A-%D9%87%D8%AC%D9%88%D9%85-%D9%85%D8%B3%D9%84%D8%AD-%D8%B9%D9%84%D9%89-%D9%82%D8%B3%D9%85-%D8%B4%D8%B1%D8%B7%D8%A9-%D8%A7/</t>
  </si>
  <si>
    <t>http//tahrirnews.com/news/viewaspx?cdate=25092013&amp;id=7b58a333-6a2e-4228-9764-24a098e240bd</t>
  </si>
  <si>
    <t>http//onaeg.com/?p=1186517</t>
  </si>
  <si>
    <t>http//alismailia.com/news/news_/akhbar_alhawades/182642-%D8%A5%D8%B5%D8%A7%D8%A8%D8%A9-%D9%85%D9%8F%D9%82%D8%AF%D9%85-%D9%88%D8%B1%D9%82%D9%8A%D8%A8-%D8%B4%D8%B1%D8%B7%D8%A9-%D9%81%D9%8A-%D9%87%D8%AC%D9%88%D9%85-%D9%85%D9%8F%D8%B3%D9%84%D8%AD-%D8%A8%D8%A7%D9%84%D9%82%D8%B1%D8%A8-%D9%85%D9%86-%D8%A3%D8%A8%D9%88%D8%B5%D9%88%D9%8A%D8%B1html</t>
  </si>
  <si>
    <t>http//elbadil.com/2013/10/10/%D8%A3%D8%B5%D8%A7%D8%A8%D9%87-%D8%AB%D9%84%D8%A7%D8%AB-%D8%AC%D9%86%D9%88%D8%AF-%D9%81%D9%8A-%D9%87%D8%AC%D9%88%D9%85-%D9%85%D8%B3%D9%84%D8%AD-%D8%B9%D9%84%D9%8A-%D8%AD%D8%A7%D9%81%D9%84%D8%A9-%D9%84/</t>
  </si>
  <si>
    <t>http//shorouknews.com/news/viewaspx?cdate=20102013&amp;id=fb433d61-c388-4b21-a5fb-7d5779524dcb</t>
  </si>
  <si>
    <t>http//moheet.com/news/newdetails/722842/1/%D8%A5%D8%B5%D8%A7%D8%A8%D8%A9-4-%D8%AC%D9%86%D9%88%D8%AF-%D8%A8%D8%B1%D9%81%D8%AD-%D9%88%D9%87%D8%AC%D9%88%D9%85-%D8%B9%D9%84%D9%89-%D8%A5%D8%B0%D8%A7%D8%B9%D8%A9-%D8%B4%D9%85%D8%A7%D9%84-%D8%B3html#UpMl8icfjgE</t>
  </si>
  <si>
    <t>http//almesryoon.com/%D9%82%D8%B6%D8%A7%D9%8A%D8%A7-%D9%88%D8%AD%D9%88%D8%A7%D8%AF%D8%AB/278921-%D8%A5%D8%B5%D8%A7%D8%A8%D8%A9-%D8%B9%D8%A7%D9%85%D9%84-%D9%88%D8%B6%D8%A8%D8%B7-3-%D8%A2%D8%AE%D8%B1%D9%8A%D9%86-%D9%85%D9%86-%D8%A7%D9%84%D9%85%D9%86%D8%AA%D9%85%D9%8A%D9%86-%D9%84%D8%AC%D9%85%D8%A7%D8%B9%D8%A9-%D8%A7%D9%84%D8%A5%D8%AE%D9%88%D8%A7%D9%86-%D8%A8%D9%85%D8%AF%D9%8A%D9%86%D8%A9-%D8%A7%D9%84%D8%B9%D8%A8%D9%88%D8%B1</t>
  </si>
  <si>
    <t>http//onaeg.com/?p=1202785</t>
  </si>
  <si>
    <t>http//akhbaralalam.com/Post/%D8%A5%D8%B5%D8%A7%D8%A8%D8%A9-%D8%B6%D8%A7%D8%A8%D8%B7%D9%8A-%D8%B4%D8%B1%D8%B7%D8%A9-%D9%885-%D8%AC%D9%86%D9%88%D8%AF-%D9%81%D9%8A-%D8%A7%D8%B4%D8%AA%D8%A8%D8%A7%D9%83%D8%A7%D8%AA-%D8%A8%D8%A7%D9%84%D9%85%D9%86%D9%8A%D8%A7</t>
  </si>
  <si>
    <t>http//shorouknews.com/news/viewaspx?cdate=04112013&amp;id=772a1e8c-c3ff-4e09-acc6-bde0ec94a12b</t>
  </si>
  <si>
    <t>http//moheet.com/news/newdetails/731427/1/%D8%A5%D8%B5%D8%A7%D8%A8%D8%A9-%D9%85%D8%AC%D9%86%D8%AF-%D9%81%D9%8A-%D9%87%D8%AC%D9%88%D9%85-%D9%85%D8%B3%D9%84%D8%AD-%D8%B9%D9%84%D9%89-%D8%AF%D9%88%D8%B1%D9%8A%D8%A9-%D8%B4%D8%B1%D8%B7%D8%A9-%D8%A8html#UpMspicfjgE</t>
  </si>
  <si>
    <t>http//betamasrawy.com/News/details/2013/11/14/135920/%D9%87%D8%AC%D9%88%D9%85-%D9%85%D8%B3%D9%84%D8%AD-%D8%B9%D9%84%D9%8A-%D9%82%D9%88%D8%A7%D8%AA-%D8%AA%D8%A3%D9%85%D9%8A%D9%86-%D8%A7%D8%B3%D8%AA%D8%B1%D8%A7%D8%AD%D8%A9-%D9%85%D8%AD%D8%A7%D9%81%D8%B8-%D8%B4%D9%85%D8%A7%D9%84-%D8%B3%D9%8A%D9%86%D8%A7%D8%A1-%D9%88%D8%A5%D8%B5%D8%A7%D8%A8%D8%A9-%D9%85%D8%AC%D9%86%D8%AF-%D9%88%D9%85%D9%82%D8%AA%D9%84-3-%D9%85%D8%B3%D9%84%D8%AD%D9%8A%D9%86</t>
  </si>
  <si>
    <t>http//moheet.com/news/newdetails/731927/1/%D8%A5%D8%B5%D8%A7%D8%A8%D8%A9-%D8%AC%D9%86%D8%AF%D9%8A-%D8%A8%D8%B1%D8%B5%D8%A7%D8%B5-%D9%85%D8%AC%D9%87%D9%88%D9%84%D9%8A%D9%86-%D8%AC%D9%86%D9%88%D8%A8-%D8%B1%D9%81%D8%ADhtml#UpMsiicfjgE</t>
  </si>
  <si>
    <t>http//elbadil.com/2013/11/04/%D8%A5%D8%B5%D8%A7%D8%A8%D8%A9-%D9%85%D8%AC%D9%86%D8%AF-%D8%A5%D8%AB%D8%B1-%D8%A7%D8%B3%D8%AA%D9%87%D8%AF%D8%A7%D9%81-%D9%83%D9%85%D9%8A%D9%86-%D8%A3%D9%85%D9%86%D9%8A-%D9%81%D9%89-%D8%B1%D9%81%D8%AD/</t>
  </si>
  <si>
    <t>http//dostorasly.com/news/viewaspx?cdate=20112013&amp;id=75bc66fe-87f4-4e19-a388-144e02777d4b</t>
  </si>
  <si>
    <t>http//onaeg.com/?p=1260161</t>
  </si>
  <si>
    <t>http//onaeg.com/?p=1265809</t>
  </si>
  <si>
    <t>http//betamasrawy.com/News/details/2013/12/17/147765/%D8%A5%D8%B5%D8%A7%D8%A8%D8%A9-%D9%85%D8%AC%D9%86%D8%AF-%D8%AE%D9%84%D8%A7%D9%84-%D8%A7%D8%B4%D8%AA%D8%A8%D8%A7%D9%83%D8%A7%D8%AA-%D8%A8%D9%8A%D9%86-%D8%A7%D9%84%D8%A3%D9%85%D9%86-%D9%88%D8%B7%D9%84%D8%A7%D8%A8-%D8%A8%D8%AC%D8%A7%D9%85%D8%B9%D8%A9-%D8%A7%D9%84%D9%85%D9%86%D9%8A%D8%A7-</t>
  </si>
  <si>
    <t>http//elbadil.com/?p=627883</t>
  </si>
  <si>
    <t>http//onaeg.com/?p=1375841</t>
  </si>
  <si>
    <t>http//tahrirnews.com/news/viewaspx?cdate=03122013&amp;id=79b4b5d5-31d5-436f-99e3-8c8d8eabde57</t>
  </si>
  <si>
    <t>http//elbadil.com/2013/12/27/%D9%85%D9%82%D8%AA%D9%84-%D8%B4%D8%A7%D8%A8-%D9%88%D8%A5%D8%B5%D8%A7%D8%A8%D8%A9-%D8%B7%D8%A7%D9%84%D8%A8-%D9%88%D8%B4%D8%B1%D8%B7%D9%8A%D9%8A%D9%86-%D9%81%D9%8A-%D8%A7%D8%B4%D8%AA%D8%A8%D8%A7%D9%83/</t>
  </si>
  <si>
    <t>http//almogaz.com/news/politics/2013/12/02/1213761</t>
  </si>
  <si>
    <t>http//factjo.com/pages/newsdetailsaspx?id=43586</t>
  </si>
  <si>
    <t>http//newselwatannews.com/news/details/375073</t>
  </si>
  <si>
    <t>http//elbadil.com/2013/12/20/%D8%A8%D8%A7%D9%84%D9%81%D9%8A%D8%AF%D9%8A%D9%88-%D8%A5%D8%B5%D8%A7%D8%A8%D8%A9-13-%D9%81%D9%8A-%D8%A7%D8%B4%D8%AA%D8%A8%D8%A7%D9%83%D8%A7%D8%AA-%D8%A7%D9%84%D8%B3%D9%88%D9%8A%D8%B3-%D9%85%D9%86/</t>
  </si>
  <si>
    <t>http//onaeg.com/?p=1352607</t>
  </si>
  <si>
    <t>http//onaeg.com/?p=1366668</t>
  </si>
  <si>
    <t>http//onaeg.com/?p=1338202</t>
  </si>
  <si>
    <t>http//almesryoon.com/%D9%82%D8%B6%D8%A7%D9%8A%D8%A7-%D9%88%D8%AD%D9%88%D8%A7%D8%AF%D8%AB/183017-%D9%86%D9%8A%D8%A7%D8%A8%D8%A9-%D9%83%D8%B1%D8%AF%D8%A7%D8%B3%D8%A9-%D8%AA%D8%B3%D8%AA%D9%85%D8%B9-%D8%A5%D9%84%D9%89-%D8%A3%D9%82%D9%88%D8%A7%D9%84-%D8%A7%D9%84%D9%85%D8%AA%D9%87%D9%85%D9%8A%D9%86-%D8%A8%D8%A7%D9%82%D8%AA%D8%AD%D8%A7%D9%85-%D9%82%D8%B3%D9%85-%D8%A7%D9%84%D8%B4%D8%B1%D8%B7%D8%A9</t>
  </si>
  <si>
    <t>http//coptreal.com/WShowSubjectaspx?SID=74164</t>
  </si>
  <si>
    <t>http//onaeg.com/?p=1356504</t>
  </si>
  <si>
    <t>http//qalyubiagate.com/?p=121726</t>
  </si>
  <si>
    <t>https//almesryoon.com/story/1004761/%D9%86%D9%86%D8%B4%D8%B1-%D8%A3%D8%B3%D9%85%D8%A7%D8%A1-%D8%B6%D8%AD%D8%A7%D9%8A%D8%A7-%D8%A7%D9%84%D9%87%D8%AC%D9%88%D9%85-%D8%A7%D9%84%D8%A5%D8%B1%D9%87%D8%A7%D8%A8%D9%8A-%D8%B9%D9%84%D9%89-%D9%83%D9%85%D9%8A%D9%86-%D8%A8%D8%A7%D9%84%D8%B9%D8%B1%D9%8A%D8%B4</t>
  </si>
  <si>
    <t>https//almesryoon.com/story/1004645/%D8%A8%D8%A7%D9%84%D8%B5%D9%88%D8%B1-%D8%B4%D9%87%D8%AF%D8%A7%D8%A1-%D9%88%D8%AC%D8%B1%D8%AD%D9%89-%D9%81%D9%8A-%D9%87%D8%AC%D9%88%D9%85-%D8%A5%D8%B1%D9%87%D8%A7%D8%A8%D9%8A-%D8%B9%D9%84%D9%89-%D9%83%D9%85%D9%8A%D9%86-%D8%A8%D8%A7%D9%84%D8%B9%D8%B1%D9%8A%D8%B4</t>
  </si>
  <si>
    <t>http//cairoportal.com/story/585173/%D9%88%D9%84%D8%A7%D9%8A%D8%A9-%D8%B3%D9%8A%D9%86%D8%A7%D8%A1-%D8%AA%D9%86%D8%B4%D8%B1-%D8%B5%D9%88%D8%B1%D9%8B%D8%A7-%D9%84%D8%AA%D9%81%D8%A7%D8%B5%D9%8A%D9%84-%D8%A7%D9%84%D9%87%D8%AC%D9%88%D9%85-%D8%B9%D9%84%D9%89-%D9%83%D9%85%D9%8A%D9%86-%D8%A7%D9%84%D9%85%D8%B7%D8%A7%D9%81%D8%A6-%D8%A8%D8%A7%D9%84%D8%B9%D8%B1%D9%8A%D8%B4</t>
  </si>
  <si>
    <t>http//nbaanews.com/news/16219/</t>
  </si>
  <si>
    <t>http//donyaelwatan.com/Daspx?id=1494</t>
  </si>
  <si>
    <t>https//cairoportal.com/story/584835/%D8%B3%D9%8A%D8%A7%D8%B1%D8%A9-%D9%82%D9%85%D8%A7%D9%85%D8%A9-%D9%85%D8%B3%D8%B1%D9%88%D9%82%D8%A9-%D8%A7%D8%B3%D8%AA%D9%8F%D8%AE%D8%AF%D9%85%D8%AA-%D9%81%D9%8A-%D8%AA%D9%81%D8%AC%D9%8A%D8%B1%D8%A7%D8%AA-%D8%A7%D9%84%D8%B9%D8%B1%D9%8A%D8%B4-%D9%88%D8%A7%D8%B1%D8%AA%D9%81%D8%A7%D8%B9-%D8%B9%D8%AF%D8%AF-%D8%A7%D9%84%D8%B4%D9%87%D8%AF%D8%A7%D8%A1-%D8%A5%D9%84%D9%89-9</t>
  </si>
  <si>
    <t>http//cairoportal.com/story/584857/%D8%AA%D9%81%D8%A7%D8%B5%D9%8A%D9%84-%D9%87%D8%AC%D9%88%D9%85-%D8%A7%D9%84%D8%B9%D8%B1%D9%8A%D8%B4-%D8%A7%D9%84%D8%A5%D8%B1%D9%87%D8%A7%D8%A8%D9%8A%D8%B3%D9%8A%D8%A7%D8%B1%D8%A9-%D9%82%D9%85%D8%A7%D9%85%D8%A9-%D9%85%D9%81%D8%AE%D8%AE%D8%A9-%D9%88%D8%A5%D8%B7%D9%84%D8%A7%D9%82-%D9%82%D8%B0%D8%A7%D8%A6%D9%81-%D8%B5%D8%A7%D8%B1%D9%88%D8%AE%D9%8A%D8%A9-%D8%B9%D9%84%D9%89-%D8%A7%D9%84%D9%83%D9%85%D9%8A%D9%86</t>
  </si>
  <si>
    <t>http//elwatannews.com/news/details/116465</t>
  </si>
  <si>
    <t>http//shorouknews.com/news/viewaspx?cdate=28012013&amp;id=65d912b5-feb4-414d-b8b0-4bb8f9244aa9</t>
  </si>
  <si>
    <t>https//misr5.com/697055/%D8%AA%D9%81%D8%A7%D8%B5%D9%8A%D9%84-%D8%A7%D9%84%D8%A5%D9%86%D9%81%D8%AC%D8%A7%D8%B1-%D8%A7%D9%84%D8%B0%D9%8A-%D9%88%D9%82%D8%B9-%D9%81%D9%8A-%D8%AC%D8%B3%D8%B1-%D8%A7%D9%84%D8%B3%D9%88%D9%8A%D8%B3/</t>
  </si>
  <si>
    <t>http//shorouknews.com/news/viewaspx?cdate=23022013&amp;id=4bc3a6b0-5f36-4e83-b9c0-83e9ac4bd4d1</t>
  </si>
  <si>
    <t>http//arabiccnn.com/2011/egypt2011/5/8/egyptclashes/</t>
  </si>
  <si>
    <t>http//shorouknews.com/news/viewaspx?cdate=12022013&amp;id=4dff97f9-2947-4eb8-ac45-c0ef51f1e814</t>
  </si>
  <si>
    <t>http//iinanews.com/ar/indexphp/2012-06-24-10-52-22/8706-155</t>
  </si>
  <si>
    <t>http//moheet.com/News/NewDetails/625663/1/%C2%AB%D8%A7%D9%84%D8%B5%D8%AD%D8%A9%C2%BB-%D8%A7%D8%B1%D8%AA%D9%81%D8%A7%D8%B9-%D8%A3%D8%B9%D8%AF%D8%A7%D8%AF-%D8%A7%D9%84%D9%85%D8%B5%D8%A7%D8%A8%D9%8A%D9%86-%D8%A5%D9%84%D9%89-12-%D8%AC%D8%B1%D8%A7html#UrmjyK7bGmg</t>
  </si>
  <si>
    <t>http//tahrirnews.com/news/viewaspx?cdate=29032013&amp;id=404b959d-7ab9-4904-bfff-03dc8d98e47e</t>
  </si>
  <si>
    <t>http//shorouknews.com/news/viewaspx?cdate=06032013&amp;id=c4a0a540-9580-4750-8f14-c5adf1d63bc7</t>
  </si>
  <si>
    <t>http//albedaiah.com/news/2016/01/21/105188</t>
  </si>
  <si>
    <t>http//elwatannews.com/news/details/151654</t>
  </si>
  <si>
    <t>https//cairoportal.com/story/148880/%D8%B4%D8%A7%D9%87%D8%AF-%D8%A2%D8%AB%D8%A7%D8%B1-%D8%A7%D9%86%D9%81%D8%AC%D8%A7%D8%B1-%D9%82%D9%86%D8%A8%D9%84%D8%A9-%D8%B9%D8%B2%D8%A8%D8%A9-%D8%A3%D8%B3%D9%83%D9%88%D8%AA-%D8%A8%D8%A7%D9%84%D8%A5%D8%B3%D9%83%D9%86%D8%AF%D8%B1%D9%8A%D8%A9</t>
  </si>
  <si>
    <t>http//arabicarabianbusiness.com/society/healthcare/2013/mar/4/325185/#Ub_Mu9gfjgE</t>
  </si>
  <si>
    <t>http//dostorasly.com/news/viewaspx?cdate=09032013&amp;id=eb8047b3-ec17-42b1-a02d-4b2e16ce5131</t>
  </si>
  <si>
    <t>http//shorouknews.com/news/viewaspx?cdate=09032013&amp;id=6914ae17-117b-4011-83dd-aef8249e9b0b</t>
  </si>
  <si>
    <t>http//todayalmasryalyoum.com/article2aspx?ArticleID=377631</t>
  </si>
  <si>
    <t>http//aswatmasriya.com/news/viewaspx?id=2815fb00-877d-4aa7-a93d-e898d3fc702b</t>
  </si>
  <si>
    <t>http//tahrirnews.com/news/viewaspx?cdate=20042013&amp;id=75c6acbd-d9fd-4e0d-b77c-97415d942d0f</t>
  </si>
  <si>
    <t>http//onaeg.com/?p=843563</t>
  </si>
  <si>
    <t>https//almesryoon.com/story/683989/%D8%A5%D8%B5%D8%A7%D8%A8%D8%A7%D8%AA-%D9%88%D8%A7%D8%AE%D8%AA%D9%86%D8%A7%D9%82%D8%A7%D8%AA-%D8%A8%D8%A7%D9%84%D8%AC%D9%85%D9%84%D8%A9-%D9%84%D9%85%D9%88%D8%B8%D9%81%D9%89-%D9%82%D8%A7%D8%B9%D8%A9-%D8%A7%D9%84%D9%85%D8%A4%D8%AA%D9%85%D8%B1%D8%A7%D8%AA-%D8%A8%D8%A7%D9%84%D8%A3%D8%B2%D9%87%D8%B1</t>
  </si>
  <si>
    <t>http//dostorasly.com/news/viewaspx?cdate=18062013&amp;id=e2cd6606-a98c-44c3-a446-66f1e69ea29d</t>
  </si>
  <si>
    <t>http//arabicarabiamsn.com/news/egypt-news/5624192/مصرع-واصابه-مشاجره-مسلمين-واقباط-باس/</t>
  </si>
  <si>
    <t>http//rassd.com/143134htm</t>
  </si>
  <si>
    <t>http//el-wasat.com/portal/News-55721356html</t>
  </si>
  <si>
    <t>http//almesryoon.com/%D9%82%D8%A8%D9%84%D9%8A-%D9%88%D8%A8%D8%AD%D8%B1%D9%8A/182093-%D8%A5%D8%B5%D8%A7%D8%A8%D8%A9-30-%D9%81%D9%8A-%D9%85%D8%B3%D9%8A%D8%B1%D8%A9-%D8%A8%D9%8A%D9%86-%D9%85%D8%A4%D9%8A%D8%AF%D9%8A%D9%86-%D9%88%D9%85%D8%B9%D8%A7%D8%B1%D8%B6%D9%8A%D9%86-%D8%A8%D8%AF%D9%85%D9%86%D9%87%D9%88%D8%B1</t>
  </si>
  <si>
    <t>https//elbadil.com/2015/02/%D8%B9%D8%AF%D9%88%D9%89-%D8%A7%D8%B3%D8%AA%D9%87%D8%AF%D8%A7%D9%81-%D8%A7%D9%84%D9%82%D9%88%D8%A7%D8%AA-%D8%AA%D9%86%D8%AA%D9%82%D9%84-%D9%85%D9%86-%D8%B3%D9%8A%D9%86%D8%A7%D8%A1-%D9%84%D8%AA%D8%B5/</t>
  </si>
  <si>
    <t>http//onaeg.com/?p=1059650</t>
  </si>
  <si>
    <t>ehonesteg.com/?p=16366‎</t>
  </si>
  <si>
    <t>http//albawabhnews.com/News/83979</t>
  </si>
  <si>
    <t>http//arabicrt.com/news/621802-%D9%85%D9%82%D8%AA%D9%84_4_%D9%85%D8%AC%D9%86%D8%AF%D9%8A%D9%86_%D9%81%D9%8A_%D9%87%D8%AC%D9%85%D8%A7%D8%AA_%D9%81%D9%8A_%D8%B3%D9%8A%D9%86%D8%A7%D8%A1_%D9%88%D8%A7%D8%B4%D8%AA%D8%A8%D8%A7%D9%83%D8%A7%D8%AA_%D8%A8%D9%8A%D9%86_%D9%85%D8%A4%D9%8A%D8%AF%D9%8A_%D9%85%D8%B1%D8%B3%D9%8A_%D9%88%D9%85%D8%B9%D8%A7%D8%B1%D8%B6%D9%8A%D9%87_%D9%81%D9%8A_%D8%A7%D9%84%D8%B3%D9%88%D9%8A%D8%B3/</t>
  </si>
  <si>
    <t>http//almesryoon.com/%D9%82%D8%A8%D9%84%D9%8A-%D9%88%D8%A8%D8%AD%D8%B1%D9%8A/200413-%E2%80%8B%D8%A7%D9%84%D8%B5%D8%AD%D8%A9-29-%D9%85%D8%B5%D8%A7%D8%A8-%D9%81%D9%8A-%D8%A7%D8%B4%D8%AA%D8%A8%D8%A7%D9%83%D8%A7%D8%AA-%D8%A8%D9%85%D9%84%D9%8A%D9%88%D9%86%D9%8A%D8%A9-%D9%84%D8%A7-%D9%84%D9%84%D8%A5%D8%B1%D9%87%D8%A7%D8%A8-%D8%A8%D8%A7%D9%84%D8%BA%D8%B1%D8%A8%D9%8A%D8%A9</t>
  </si>
  <si>
    <t>http//betamasrawy.com/News/details/2013/7/22/35129/%D8%A5%D8%B5%D8%A7%D8%A8%D8%A9-%D9%85%D8%AC%D9%86%D8%AF-%D9%81%D9%8A-%D9%87%D8%AC%D9%88%D9%85-%D8%A5%D8%B1%D9%87%D8%A7%D8%A8%D9%8A-%D8%AB%D8%A7%D9%84%D8%AB-%D8%B9%D9%84%D9%89-%D9%83%D9%85%D9%8A%D9%86-%D9%84%D9%84%D8%AC%D9%8A%D8%B4-%D8%AC%D9%86%D9%88%D8%A8-%D8%A7%D9%84%D8%B9%D8%B1%D9%8A%D8%B4-</t>
  </si>
  <si>
    <t>https//cairoportal.com/story/274086/ننشر-صور-اثار-انفجار-مكتب-تصديقات-الخارجيه-في-احمد-عرابي</t>
  </si>
  <si>
    <t>http//moheet.com/news/newdetails/692838/1/%D8%A5%D8%B5%D8%A7%D8%A8%D8%A9-15-%D9%88%D8%A7%D9%84%D9%82%D8%A8%D8%B6-%D8%B9%D9%84%D9%89-20-%D8%A2%D8%AE%D8%B1%D9%8A%D9%86-%D9%85%D9%86-%D8%A7%D9%84%D8%A5%D8%AE%D9%88%D8%A7%D9%86-%D9%81%D9%8A-%D8%A7%D8%B4%D8%AA%D8%A8%D8%A7%D9%83%D8%A7%D8%AA-%D8%A7%D9%84%D9%85%D9%86%D8%B5%D9%88%D8%B1%D8%A9html#UgKVc6wfjgE</t>
  </si>
  <si>
    <t>https//almesryoon.com/story/561439/النيابه-تؤكد-عدم-النشر-في-انفجار-بولاق-ابو-العلا</t>
  </si>
  <si>
    <t>http//onaeg.com/?p=1919608</t>
  </si>
  <si>
    <t>http//egynewstoday.com/?p=2035</t>
  </si>
  <si>
    <t>http//todayalmasryalyoum.com/article2aspx?ArticleID=390594</t>
  </si>
  <si>
    <t>http//onaeg.com/?p=1063009</t>
  </si>
  <si>
    <t>http//onaeg.com/?p=1065534</t>
  </si>
  <si>
    <t>http//dostorasly.com/news/viewaspx?cdate=05072013&amp;id=64cd9e7f-d31c-4d04-8be1-866d6edb45c6</t>
  </si>
  <si>
    <t>http//elmokhalestv.com/index/details/id/65684</t>
  </si>
  <si>
    <t>http//moheet.com/news/newdetails/681637/1/%D8%A7%D9%82%D8%AA%D8%AD%D8%A7%D9%85-%D9%86%D9%82%D8%B7%D8%A9-%D8%B4%D8%B1%D8%B7%D8%A9-%D8%A7%D9%84%D8%B9%D8%AA%D8%A7%D9%85%D9%86%D8%A9-%D8%A8%D9%80%D8%B7%D9%85%D8%A7-%D9%88%D8%A5%D8%B5%D8%A7%D8%A8%D8%A9-%D9%85%D8%AC%D9%86%D8%AF-%D9%81%D9%8A-%D8%A7%D8%B4%D8%AA%D8%A8%D8%A7%D9%83%D8%A7%D8%AA-%D8%A8%D8%B3%D9%88%D9%87%D8%A7%D8%AChtml#UdjwK6wfjgE</t>
  </si>
  <si>
    <t>http//tahrirnews.com/news/viewaspx?cdate=07082013&amp;id=1c08b74a-7e2b-442c-984e-caffd00f918e</t>
  </si>
  <si>
    <t>http//el-wasat.com/portal/News-55721234html</t>
  </si>
  <si>
    <t>http//moheet.com/news/newdetails/691933/1/%D8%A7%D9%84%D8%B5%D8%AD%D8%A9-%D8%A7%D8%B1%D8%AA%D9%81%D8%A7%D8%B9-%D8%AD%D8%B5%D9%8A%D9%84%D8%A9-%D8%A7%D8%B4%D8%AA%D8%A8%D8%A7%D9%83%D8%A7%D8%AA-%D8%A7%D9%84%D8%AC%D9%85%D8%B9%D8%A9-%D9%88%D8%A7%D9%84%D8%B3%D8%A8%D8%AA-%D9%84%D9%80-80-%D9%82%D8%AA%D9%8A%D9%84-%D9%88792-%D9%85%D8%B5%D8%A7%D8%A8html#UgEK-qy_7Dc</t>
  </si>
  <si>
    <t>http//betamasrawy.com/News/details/2013/7/20/34279/%D8%A8%D8%A7%D9%84%D8%B5%D9%88%D8%B1-%D8%A5%D8%B5%D8%A7%D8%A8%D8%A9-8%D8%A3%D8%B4%D8%AE%D8%A7%D8%B5-%D9%88%D8%AA%D8%AD%D8%B7%D9%8A%D9%85-%D8%A3%D8%A8%D9%88%D8%A7%D8%A8-%D9%85%D8%AD%D8%B7%D8%A9-%D9%82%D8%B7%D8%A7%D8%B1-%D9%82%D9%86%D8%A7-%D9%81%D9%8A-%D8%A7%D8%B4%D8%AA%D8%A8%D8%A7%D9%83%D8%A7%D8%AA-%D8%A3%D9%86%D8%B5%D8%A7%D8%B1-%D9%85%D8%B1%D8%B3%D9%8A-%D9%88%D9%85%D8%B9%D8%A7%D8%B1%D8%B6%D9%8A%D9%87-</t>
  </si>
  <si>
    <t>http//onaeg.com/?p=1074853</t>
  </si>
  <si>
    <t>http//onaeg.com/?p=1109458</t>
  </si>
  <si>
    <t>http//almesryoon.com/%D9%82%D8%A8%D9%84%D9%8A-%D9%88%D8%A8%D8%AD%D8%B1%D9%8A/216271-%D8%B7%D9%88%D8%A7%D8%B1%D8%A6-%D9%88%D8%AA%D9%83%D8%AB%D9%8A%D9%81-%D8%A3%D9%85%D9%86%D9%8A-%D8%A8%D8%B9%D8%AF-%D9%85%D9%82%D8%AA%D9%84-6-%D9%88%D8%A5%D8%B5%D8%A7%D8%A8%D8%A9-150-%D9%81%D9%8A-%D8%A7%D8%B4%D8%AA%D8%A8%D8%A7%D9%83%D8%A7%D8%AA-%D8%A7%D9%84%D8%B4%D8%B1%D9%82%D9%8A%D8%A9</t>
  </si>
  <si>
    <t>http//almesryoon.com/%D9%82%D8%A8%D9%84%D9%8A-%D9%88%D8%A8%D8%AD%D8%B1%D9%8A/215629-%D8%A7%D8%B4%D8%AA%D8%A8%D8%A7%D9%83%D8%A7%D8%AA-%D8%A8%D9%85%D8%AD%D9%8A%D8%B7-%D9%82%D8%B3%D9%85-%D8%B3%D9%8A%D8%AF%D9%89-%D8%AC%D8%A7%D8%A8%D8%B1-%D9%88%D9%85%D8%B3%D8%AC%D8%AF-%D8%B9%D9%84%D9%89-%D8%A8%D9%86-%D8%B7%D8%A7%D9%84%D8%A8-%D8%A8%D8%A7%D9%84%D8%A5%D8%B3%D9%83%D9%86%D8%AF%D8%B1%D9%8A%D8%A9</t>
  </si>
  <si>
    <t>http//onaeg.com/?p=1108613</t>
  </si>
  <si>
    <t>https//almesryoon.com/story/727315/%D8%AA%D9%80%D9%81%D8%A7%D8%B5%D9%8A%D9%84-%D8%B9%D9%85%D9%84%D9%8A%D8%A9-%D8%AF%D8%A7%D8%B9%D8%B4-%D8%A8%D8%A7%D9%84%D8%B4%D9%8A%D8%AE-%D8%B2%D9%88%D9%8A%D8%AF</t>
  </si>
  <si>
    <t>http//todayalmasryalyoum.com/article2aspx?ArticleID=393614</t>
  </si>
  <si>
    <t>http//albawabhnews.com/News/112235</t>
  </si>
  <si>
    <t>https//elbadil.com/2015/04/%D9%85%D8%AC%D8%B2%D8%B1%D8%A9-%D8%AC%D8%AF%D9%8A%D8%AF%D8%A9-%D8%A8%D8%B3%D9%8A%D9%86%D8%A7%D8%A1-%D8%AA%D8%B3%D9%81%D8%B1-%D8%B9%D9%86-%D8%A7%D8%B3%D8%AA%D8%B4%D9%87%D8%A7%D8%AF-%D9%88%D8%A5%D8%B5/</t>
  </si>
  <si>
    <t>http//onaeg.com/?p=1110417</t>
  </si>
  <si>
    <t>http//masr-onlin.com/tag/%D9%85%D8%AD%D8%A7%D9%81%D8%B8-%D8%A7%D9%84%D8%B4%D8%B1%D9%82%D9%8A%D8%A9-%D9%8A%D8%B5%D9%84-%D9%85%D9%88%D9%82%D8%B9-%D8%A7%D9%84%D8%A5%D9%86%D9%81%D8%AC%D8%A7%D8%B1-%D9%81%D9%89-%D8%A3%D8%A8%D9%88</t>
  </si>
  <si>
    <t>http//moheet.com/news/newdetails/699798/1/%D9%85%D9%82%D8%AA%D9%84-%D9%88%D8%A5%D8%B5%D8%A7%D8%A8%D8%A9-4-%D9%81%D9%8A-%D9%87%D8%AC%D9%88%D9%85-%D8%B9%D9%84%D9%89-%D9%82%D8%B3%D9%85-%D8%BA%D8%B1%D8%A8-%D8%A7%D9%84%D8%B9%D8%B1%D9%8A%D8%B4html#UjWXBH8fjgE</t>
  </si>
  <si>
    <t>http//almesryoon.com/%D9%82%D8%A8%D9%84%D9%8A-%D9%88%D8%A8%D8%AD%D8%B1%D9%8A/219129-%D9%87%D8%AC%D9%88%D9%85-%D9%85%D8%B3%D9%84%D8%AD-%D8%B9%D9%84%D9%89-%D9%85%D8%B1%D9%83%D8%B2-%D8%B4%D8%B1%D8%B7%D9%87-%D9%83%D9%81%D8%B1-%D8%B3%D8%B9%D8%AF-%D8%A8%D8%AF%D9%85%D9%8A%D8%A7%D8%B7</t>
  </si>
  <si>
    <t>http//tahrirnews.com/news/viewaspx?cdate=08062013&amp;id=7fd3dd4e-ea28-4e23-8cdc-92f95f1ba20d</t>
  </si>
  <si>
    <t>http//elwatannews.com/news/details/259768</t>
  </si>
  <si>
    <t>http//onaeg.com/?p=1112742</t>
  </si>
  <si>
    <t>http//al-mashhad.com/News/%D8%AD%D8%B5%D9%8A%D9%84%D8%A9-%D8%A5%D8%B4%D8%AA%D8%A8%D8%A7%D9%83%D8%A7%D8%AA-%D8%A7%D9%84%D8%A5%D8%B3%D9%85%D8%A7%D8%B9%D9%8A%D9%84%D9%8A%D8%A9---%D8%AD%D8%A7%D9%84%D8%A9-%D9%88%D9%81%D8%A7%D8%A9-%D9%88-%D8%A5%D8%B5%D8%A7%D8%A8%D8%A9/323057aspx</t>
  </si>
  <si>
    <t>http//almesryoon.com/%D9%82%D8%A8%D9%84%D9%8A-%D9%88%D8%A8%D8%AD%D8%B1%D9%8A/230989-%D8%A5%D8%B5%D8%A7%D8%A8%D8%A9-5-%D8%A3%D8%B4%D8%AE%D8%A7%D8%B5-%D9%81%D9%8A-%D8%A7%D8%B4%D8%AA%D8%A8%D8%A7%D9%83%D8%A7%D8%AA-%D8%A8%D9%8A%D9%86-%D8%A3%D9%87%D8%A7%D9%84%D9%8A-%D9%85%D8%AF%D9%8A%D9%86%D8%A9-%D8%A7%D9%84%D8%B3%D8%A7%D8%AF%D8%A7%D8%AA-%D9%88%D8%A3%D8%B9%D8%B6%D8%A7%D8%A1-%D8%AA%D9%86%D8%B8%D9%8A%D9%85-%D8%A7%D9%84%D8%A5%D8%AE%D9%88%D8%A7%D9%86</t>
  </si>
  <si>
    <t>http//almesryoon.com/%D9%82%D8%A8%D9%84%D9%8A-%D9%88%D8%A8%D8%AD%D8%B1%D9%8A/217033-%D8%A7%D8%B4%D8%AA%D8%A8%D8%A7%D9%83%D8%A7%D8%AA-%D8%A8%D9%8A%D9%86-%D8%A7%D9%84%D9%85%D8%B5%D9%84%D9%8A%D9%86-%D8%A8%D9%85%D8%B3%D8%AC%D8%AF-%D8%A7%D9%84%D8%B3%D8%A8%D9%88%D8%B9%D9%8A-%D8%A8%D8%A8%D9%86%D9%8A-%D8%B3%D9%88%D9%8A%D9%81</t>
  </si>
  <si>
    <t>http//onaeg.com/?p=1137538</t>
  </si>
  <si>
    <t>http//shorouknews.com/news/viewaspx?cdate=14082013&amp;id=54e27874-d382-4a4c-8cc0-b3b5f1f93106</t>
  </si>
  <si>
    <t>http//aswatmasriya.com/news/viewaspx?id=1b482efd-88d8-40e7-ae6d-058c6258e880</t>
  </si>
  <si>
    <t>http//rassd.com/15-70333_%D8%A8%D9%84%D8%B7%D8%AC%D9%8A%D8%A9_%D9%8A%D8%B9%D8%AA%D8%AF%D9%88%D9%86_%D8%B9%D9%84%D9%89_%D9%88%D9%82%D9%81%D8%A9_%D9%84%D8%A3%D9%87%D8%A7%D9%84%D9%8A_%D9%85%D9%86%D8%B7%D9%82%D8%A9_%D8%BA%D8%A8%D8%B1%D9%8A%D8%A7%D9%84_%D8%A8%D8%A7%D9%84%D8%A7%D8%B3%D9%83%D9%86%D8%AF%D8%B1%D9%8A%D8%A9</t>
  </si>
  <si>
    <t>http//dostorwatany.com/content/%D9%85%D8%B5%D8%B1%D8%B9-%D8%B9%D9%82%D9%8A%D8%AF-%D9%88%D9%85%D8%AC%D9%86%D8%AF-%D8%AC%D9%8A%D8%B4-%D9%88%D8%A7%D8%B5%D8%A7%D8%A8%D8%A9-%D9%85%D8%AC%D9%86%D8%AF-%D8%A2%D8%AE%D8%B1-%D8%A8%D8%B7%D9%84%D9%82%D8%A7%D8%AA-%D9%86%D8%A7%D8%B1%D9%8A%D8%A9-%D8%A8%D8%A7%D9%84%D8%A5%D8%B3%D9%85%D8%A7%D8%B9%D9%8A%D9%84%D9%8A%D8%A9</t>
  </si>
  <si>
    <t>http//tahrirnews.com/news/viewaspx?cdate=14082013&amp;id=35eb637f-143d-4ef1-981e-6b06d8271550</t>
  </si>
  <si>
    <t>http//onaeg.com/?p=1094780</t>
  </si>
  <si>
    <t>http//moheet.com/news/newdetails/700810/1/%D8%A7%D8%B4%D8%AA%D8%A8%D8%A7%D9%83%D8%A7%D8%AA-%D8%A8%D9%8A%D9%86-%D8%A3%D9%86%D8%B5%D8%A7%D8%B1-%C2%AB%D8%A7%D9%84%D8%A5%D8%AE%D9%88%D8%A7%D9%86%C2%BB-%D9%88%D8%A3%D9%87%D8%A7%D9%84%D9%89-%D9%82%D8%B1%D9%8A%D8%A9-%D8%A8%D8%A7%D9%84%D9%82%D9%84%D9%8A%D9%88%D8%A8%D9%8A%D8%A9-%D8%AA%D8%B3%D9%81%D8%B1-%D8%B9%D9%86-%D9%85%D9%82%D8%AA%D9%84-%D8%B4%D8%AE%D8%B5-%D9%88%D8%A5%D8%B5%D8%A7%D8%A8%D8%A9-%D8%A2%D8%AE%D8%B1html#UjTDSH8fjgF</t>
  </si>
  <si>
    <t>http//aletgahnews.com/news/View/28580/%D8%A5%D8%B5%D8%A7%D8%A8%D8%A9----%D9%81%D9%8A-%D8%A7%D8%B4%D8%AA%D8%A8%D8%A7%D9%83%D8%A7%D8%AA-%D8%A8%D9%8A%D9%86-%D9%85%D8%A4%D9%8A%D8%AF%D9%8A%D9%86-%D9%88%D9%85%D8%B9%D8%A7%D8%B1%D8%B6%D9%8A%D9%86-%D9%84%D9%84%D8%B1%D8%A6%D9%8A%D8%B3-%D8%A7%D9%84%D9%85%D8%B9%D8%B2%D9%88%D9%84-%D8%A8%D8%A7%D9%84%D8%B4%D8%B1%D9%82%D9%8A%D8%A9/</t>
  </si>
  <si>
    <t>http//moheet.com/news/newdetails/696239/1/%D8%A5%D8%B5%D8%A7%D8%A8%D8%A9-%D8%B6%D8%A7%D8%A8%D8%B7-%D9%88%D8%AC%D9%86%D8%AF%D9%8A%D9%8A%D9%86-%D9%81%D9%8A-%D9%87%D8%AC%D9%85%D8%A7%D8%AA-%D9%85%D8%B3%D9%84%D8%AD%D8%A9-%D8%A8%D8%B4%D9%85%D8%A7%D9%84-%D8%B3%D9%8A%D9%86%D8%A7%D8%A1html</t>
  </si>
  <si>
    <t>http//al3asma.com/107347</t>
  </si>
  <si>
    <t>http//moheet.com/news/newdetails/700335/1/%D9%85%D9%82%D8%AA%D9%84-%D9%88%D8%A5%D8%B5%D8%A7%D8%A8%D8%A9-13-%D8%B4%D8%AE%D8%B5%D8%A7-%D9%81%D9%8A-%D9%85%D9%88%D8%A7%D8%AC%D9%87%D8%A7%D8%AA-%D8%A8%D9%8A%D9%86-%D8%A3%D9%86%D8%B5%D8%A7%D8%B1-%D9%85%D8%B1%D8%B3%D9%8A-%D9%88%D8%A3%D9%87%D8%A7%D9%84%D9%8A-%D8%A8%D8%A7%D9%84%D9%87%D8%B1%D9%85html#UjTPG38fjgG</t>
  </si>
  <si>
    <t>http//moheet.com/news/newdetails/696676/1/%D8%A5%D8%B5%D8%A7%D8%A8%D8%A9-28-%D9%81%D9%8A-%D8%A7%D8%B4%D8%AA%D8%A8%D8%A7%D9%83%D8%A7%D8%AA-%D8%A8%D9%8A%D9%86-%D8%A3%D9%86%D8%B5%D8%A7%D8%B1-%D9%85%D8%B1%D8%B3%D9%8A-%D9%88%D8%A7%D9%84%D8%B4%D8%B1%D8%B7%D8%A9-%D8%A3%D9%85%D8%A7%D9%85-%D9%85%D8%AF%D9%8A%D8%B1%D9%8A%D8%A9-%D8%A3%D9%85%D9%86-%D8%A7%D9%84%D9%81%D9%8A%D9%88%D9%85html#UgUMoqwfjgE</t>
  </si>
  <si>
    <t>http//akhbarelyom.com/news/newdetails/199031/1/11%D9%82%D8%AA%D9%8A%D9%84-%D9%88134%D9%85%D8%B5%D8%A7%D8%A8%D8%A7-%D9%81%D9%8A-%D8%A7%D8%B4%D8%AA%D8%A8%D8%A7%D9%83%D8%A7%D8%AA-%D8%A7%D9%84%D9%81%D9%8A%D9%88%D9%85-%D9%88%D8%A7%D8%B3%D8%AA%D8%B1%D8%AF%D8%A7%D8%AF-%D9%85%D8%AF%D8%B1%D8%B9%D8%A9-%D9%84%D9%84%D8%AC%D9%8A%D8%B4-html</t>
  </si>
  <si>
    <t>http//shorouknews.com/news/viewaspx?cdate=08082013&amp;id=be865d92-2f94-425a-8ac3-c50ae40a8636</t>
  </si>
  <si>
    <t>http//moheet.com/news/newdetails/698434/1/7-%D9%85%D8%B5%D8%A7%D8%A8%D9%8A%D9%86-%D9%81%D9%8A-%D8%A7%D8%B4%D8%AA%D8%A8%D8%A7%D9%83%D8%A7%D8%AA-%D8%A8%D9%8A%D9%86-%D8%A7%D9%84%D8%A5%D8%AE%D9%88%D8%A7%D9%86-%D9%88%D8%A3%D9%87%D8%A7%D9%84%D9%8A-%D9%82%D8%B1%D9%8A%D8%A9-%D9%83%D9%81%D8%B1-%D8%AD%D8%AC%D8%A7%D8%B2%D9%8A-%D8%A8%D8%A7%D9%84%D9%85%D8%AD%D9%84%D8%A9-html#UjXfqX8fjgE</t>
  </si>
  <si>
    <t>http//onaeg.com/?p=1109131</t>
  </si>
  <si>
    <t>http//almesryoon.com/%D9%82%D8%B6%D8%A7%D9%8A%D8%A7-%D9%88%D8%AD%D9%88%D8%A7%D8%AF%D8%AB/216665-%D8%A7%D8%B5%D8%A7%D8%A8%D8%A9-%D8%AC%D9%86%D8%AF%D9%89-%D8%A8%D8%A5%D8%B7%D9%84%D8%A7%D9%82-%D9%86%D8%A7%D8%B1-%D8%B9%D9%84%D9%89-%D9%85%D8%A8%D9%86%D9%89-%D8%A7%D9%84%D8%A7%D8%B1%D8%B3%D8%A7%D9%84-%D8%A8%D8%A7%D9%84%D8%B9%D8%B1%D9%8A%D8%B4</t>
  </si>
  <si>
    <t>http//onaeg.com/?p=1107330</t>
  </si>
  <si>
    <t>http//tahrirnews.com/news/viewaspx?cdate=22082013&amp;id=59e5b4eb-c23e-41dc-b332-86f15512b171</t>
  </si>
  <si>
    <t>http//almesryoon.com/%D9%82%D8%A8%D9%84%D9%8A-%D9%88%D8%A8%D8%AD%D8%B1%D9%8A/221431-%D8%A7%D8%B4%D8%AA%D8%A8%D8%A7%D9%83%D8%A7%D8%AA-%D8%AA%D8%B3%D9%81%D8%B1-%D8%B9%D9%86-%D8%A5%D8%B5%D8%A7%D8%A8%D8%A9-3-%D8%A8%D8%A7%D9%84%D9%85%D9%86%D8%B5%D9%88%D8%B1%D8%A9-%D9%88%D8%A5%D8%B4%D8%B9%D8%A7%D9%84-%D8%A7%D9%84%D9%86%D9%8A%D8%B1%D8%A7%D9%86-%D8%A8%D9%85%D9%86%D8%A7%D8%B2%D9%84-%D9%88%D9%85%D8%AD%D9%84%D8%A7%D8%AA-%D8%A7%D9%84%D8%A5%D8%AE%D9%88%D8%A7%D9%86</t>
  </si>
  <si>
    <t>http//betamasrawy.com/News/details/2013/8/17/42819/%D8%A7%D8%B1%D8%AA%D9%81%D8%A7%D8%B9-%D8%A3%D8%B9%D8%AF%D8%A7%D8%AF-%D8%A7%D9%84%D9%82%D8%AA%D9%84%D9%89-%D8%A8%D8%A7%D9%84%D8%AF%D9%82%D9%87%D9%84%D9%8A%D8%A9-%D9%84%D8%B4%D8%AE%D8%B5%D9%8A%D9%86-%D9%88-66-%D9%85%D8%B5%D8%A7%D8%A8%D8%A7</t>
  </si>
  <si>
    <t>http//almesryoon.com/%D9%82%D8%A8%D9%84%D9%8A-%D9%88%D8%A8%D8%AD%D8%B1%D9%8A/210833-%D8%A5%D8%B5%D8%A7%D8%A8%D8%A9-10-%D8%A3%D8%B4%D8%AE%D8%A7%D8%B5-%D9%81%D9%89-%D8%A7%D8%B4%D8%AA%D8%A8%D8%A7%D9%83%D8%A7%D8%AA-%D8%A8%D9%8A%D9%86-%D8%A7%D9%84%D8%A3%D9%87%D8%A7%D9%84%D9%89-%D9%88%D8%A7%D9%84%D8%A5%D8%AE%D9%88%D8%A7%D9%86-%D8%A8%D8%A7%D9%84%D9%85%D9%86%D8%B5%D9%88%D8%B1%D8%A9</t>
  </si>
  <si>
    <t>http//albawabhnews.com/News/98445</t>
  </si>
  <si>
    <t>http//moheet.com/news/newdetails/694816/1/%D8%A5%D8%B5%D8%A7%D8%A8%D8%A9-15-%D8%B4%D8%AE%D8%B5-%D9%88%D8%AD%D8%B1%D9%82-7-%D9%85%D9%86%D8%A7%D8%B2%D9%84-%D8%AD%D8%B5%D9%8A%D9%84%D8%A9-%D8%A5%D8%B4%D8%AA%D8%A8%D8%A7%D9%83%D8%A7%D8%AA-%D8%B7%D8%A7%D8%A6%D9%81%D9%8A%D8%A9-%D8%A8%D8%A7%D9%84%D9%85%D9%86%D9%8A%D8%A7html#UgKJVKwfjgE</t>
  </si>
  <si>
    <t>http//elbadil.com/?p=446416</t>
  </si>
  <si>
    <t>http//almesryoon.com/%D9%82%D8%B6%D8%A7%D9%8A%D8%A7-%D9%88%D8%AD%D9%88%D8%A7%D8%AF%D8%AB/212087-%D8%A5%D8%AD%D8%B1%D8%A7%D9%82-%D9%88%D8%A7%D8%AC%D9%87%D8%A9-%D9%83%D9%86%D9%8A%D8%B3%D8%A9-%D9%884-%D9%85%D9%86%D8%A7%D8%B2%D9%84-%D9%88%D8%A3%D8%B5%D8%A7%D8%A8%D8%A9-15-%D8%B4%D8%AE%D8%B5-%D9%81%D9%8A-%D8%A7%D8%B4%D8%AA%D8%A8%D8%A7%D9%83%D8%A7%D8%AA-%D8%B7%D8%A7%D8%A6%D9%81%D9%8A%D8%A9-%D8%A8%D8%A8%D9%86%D9%8A-%D8%B3%D9%88%D9%8A%D9%81</t>
  </si>
  <si>
    <t>http//moheet.com/news/newdetails/699552/1/%D8%A5%D8%B5%D8%A7%D8%A8%D8%A9-7-%D8%A3%D8%B4%D8%AE%D8%A7%D8%B5-%D9%81%D9%8A-%D8%A7%D8%B4%D8%AA%D8%A8%D8%A7%D9%83%D8%A7%D8%AA-%D8%A8%D8%A7%D9%84%D9%85%D9%86%D9%88%D9%81%D9%8A%D8%A9html</t>
  </si>
  <si>
    <t>http//onaeg.com/?p=2300448</t>
  </si>
  <si>
    <t>http//alwakei.com/news/55546/indexhtml</t>
  </si>
  <si>
    <t>http//todayalmasryalyoum.com/article2aspx?ArticleID=394239</t>
  </si>
  <si>
    <t>http//almesryoon.com/%D9%82%D8%A8%D9%84%D9%8A-%D9%88%D8%A8%D8%AD%D8%B1%D9%8A/231071-%D8%A7%D8%B3%D8%AA%D8%B4%D9%87%D8%A7%D8%AF-%D9%85%D8%AC%D9%86%D8%AF-%D9%88%D8%A5%D8%B5%D8%A7%D8%A8%D8%A9-%D8%A7%D8%AB%D9%86%D9%8A%D9%86-%D8%A3%D8%AE%D8%B1%D9%8A%D9%86-%D8%A8%D9%83%D9%85%D9%8A%D9%86-%D8%A8%D8%A8%D9%88%D8%B1%D8%B3%D8%B9%D9%8A%D8%AF</t>
  </si>
  <si>
    <t>http//betamasrawy.com/News/details/2013/8/15/42298/%D9%85%D9%84%D8%AB%D9%85%D9%88%D9%86-%D9%8A%D8%B7%D9%84%D9%82%D9%88%D9%86-%D8%A7%D9%84%D9%86%D8%A7%D8%B1-%D8%B9%D9%84%D9%8A-%D9%85%D9%86%D8%B4%D8%A2%D8%AA-%D8%B4%D8%B1%D8%B7%D9%8A%D8%A9-%D8%A8%D8%A8%D9%88%D8%B1%D8%B3%D8%B9%D9%8A%D8%AF-%D9%88%D8%A5%D8%B5%D8%A7%D8%A8%D8%A9-%D9%85%D8%AC%D9%86%D8%AF%D9%8A%D9%86</t>
  </si>
  <si>
    <t>http//elbadil.com/?p=446527</t>
  </si>
  <si>
    <t>http//moheet.com/news/newdetails/704335/1/%D8%A5%D8%B5%D8%A7%D8%A8%D8%A9-%D8%A3%D9%85%D9%8A%D9%86-%D8%B4%D8%B1%D8%B7%D8%A9-%D8%A5%D8%AB%D8%B1-%D9%87%D8%AC%D9%88%D9%85-%D9%85%D8%B3%D9%84%D8%AD-%D8%B9%D9%84%D9%89-%D9%83%D9%85%D9%8A%D9%86-%C2%AB%D8%A7%D9%84%D8%AC%D8%B1%D8%A7%D9%8A%D8%AF%D8%A9%C2%BB-%D8%A8%D9%83%D9%81%D8%B1-%D8%A7%D9%84%D8%B4%D9%8A%D8%AEhtml</t>
  </si>
  <si>
    <t>http//onaeg.com/?p=1103952</t>
  </si>
  <si>
    <t>http//almogaz.com/news/politics/2013/08/10/1044085</t>
  </si>
  <si>
    <t>http//moheet.com/news/newdetails/698711/1/%D8%A7%D9%84%D8%B5%D8%AD%D8%A9-%D8%AA%D8%B9%D9%84%D9%86-%D8%B9%D9%86-%D8%A5%D8%B5%D8%A7%D8%A8%D8%A9-30-%D8%B4%D8%AE%D8%B5%D8%A7-%D9%81%D9%8A-%D8%A7%D8%B4%D8%AA%D8%A8%D8%A7%D9%83%D8%A7%D8%AA-%D8%AF%D9%85%D9%8A%D8%A7%D8%B7-html#UjXbZ38fjgE</t>
  </si>
  <si>
    <t>http//al-mashhad.com/News/%D8%A5%D8%B5%D8%A7%D8%A8%D8%A9--%D9%81%D9%8A-%D8%A5%D8%B4%D8%AA%D8%A8%D8%A7%D9%83%D8%A7%D8%AA-%D8%A8%D9%8A%D9%86-%D9%85%D8%A4%D9%8A%D8%AF%D9%8A-%D9%85%D8%B1%D8%B3%D9%8A-%D9%88%D9%85%D8%AC%D9%87%D9%88%D9%84%D9%8A%D9%86-%D8%A8%D8%AF%D9%85%D9%8A%D8%A7%D8%B7/340163aspx</t>
  </si>
  <si>
    <t>http//almesryoon.com/%D9%82%D8%A8%D9%84%D9%8A-%D9%88%D8%A8%D8%AD%D8%B1%D9%8A/212789-%D8%A5%D8%B5%D8%A7%D8%A8%D8%A9-%D8%B4%D8%AE%D8%B5-%D9%81%D9%8A-%D8%A7%D8%B4%D8%AA%D8%A8%D8%A7%D9%83%D8%A7%D8%AA-%D8%A8%D9%8A%D9%86-%D9%85%D8%A4%D9%8A%D8%AF%D9%8A%D9%86-%D9%88%D9%85%D8%B9%D8%A7%D8%B1%D8%B6%D9%8A%D9%86-%D8%A8%D8%A8%D9%86%D9%8A-%D8%B3%D9%88%D9%8A%D9%81</t>
  </si>
  <si>
    <t>http//moheet.com/news/newdetails/705917/1/%D8%A5%D8%B5%D8%A7%D8%A8%D8%A9-10-%D9%85%D9%86-%D8%A3%D9%86%D8%B5%D8%A7%D8%B1-%D9%85%D8%B1%D8%B3%D9%8A-%D9%81%D9%8A-%D8%A7%D8%B4%D8%AA%D8%A8%D8%A7%D9%83%D8%A7%D8%AA-%D8%A8%D8%B3%D9%88%D9%87%D8%A7%D8%AChtml#UjSrvn8fjgF</t>
  </si>
  <si>
    <t>http//moheet.com/news/newdetails/700654/1/%D9%85%D9%82%D8%AA%D9%84-2-%D9%88%D8%A5%D8%B5%D8%A7%D8%A8%D8%A9-2-%D9%81%D9%8A-%D9%87%D8%AC%D9%88%D9%85-%D9%85%D8%B3%D9%84%D8%AD-%D8%B9%D9%84%D9%89-%D8%B3%D9%8A%D8%A7%D8%B1%D8%A9-%D8%B4%D8%B1%D8%B7%D8%A9-%D8%A8%D8%A7%D9%84%D8%A5%D8%B3%D9%85%D8%A7%D8%B9%D9%8A%D9%84%D9%8A%D8%A9html#UjTD0H8fjgF</t>
  </si>
  <si>
    <t>http//elbldbaladkblogspot.com/2013/08/blog-post_8043html</t>
  </si>
  <si>
    <t>https//misr5.com/345944/%D8%A2%D8%AE%D8%B1-%D8%A3%D8%AE%D8%A8%D8%A7%D8%B1-%D9%85%D8%B5%D8%B1-%D8%A7%D9%84%D9%8A%D9%88%D9%85-%D8%A7%D9%84%D8%AC%D9%85%D8%B9%D8%A9-%D8%A3%D9%87%D9%85-%D8%A7%D9%84%D8%A3%D8%AE%D8%A8%D8%A7%D8%B1-6/</t>
  </si>
  <si>
    <t>http//elbadil.com/?p=466388</t>
  </si>
  <si>
    <t>http//akhbaralalam.com/Post/%D8%A5%D8%B5%D8%A7%D8%A8%D8%A9-23-%D8%A8%D8%A7%D8%B4%D8%AA%D8%A8%D8%A7%D9%83%D8%A7%D8%AA-%D8%A8%D9%8A%D9%86-%D8%A7%D9%84%D8%A7%D8%AE%D9%88%D8%A7%D9%86-%D9%88%D8%A7%D9%84%D8%A7%D9%87%D8%A7%D9%84%D9%89-%D8%A8%D9%83%D9%81%D8%B1-%D8%A7%D9%84%D8%AF%D9%88%D8%A7%D8%B1</t>
  </si>
  <si>
    <t>https//almesryoon.com/story/580477/%D8%A7%D9%86%D9%81%D8%AC%D8%A7%D8%B1-%D9%82%D9%86%D8%A8%D9%84%D8%A9-%D8%A3%D9%85%D8%A7%D9%85-%D8%AC%D8%A7%D9%85%D8%B9%D8%A9-%D8%A7%D9%84%D9%82%D8%A7%D9%87%D8%B1%D8%A9</t>
  </si>
  <si>
    <t>http//betamasrawy.com/News/details/2013/8/16/42632/%D8%A7%D8%B5%D8%A7%D8%A8%D8%A9-%D8%B6%D8%A7%D8%A8%D8%B7-%D9%88%D9%85%D8%AC%D9%86%D8%AF%D9%8A%D9%86-%D8%AE%D9%84%D8%A7%D9%84-%D9%87%D8%AC%D9%88%D9%85-%D8%B9%D9%84%D9%89-%D9%82%D8%B7%D8%A7%D8%B9-%D8%A7%D9%84%D8%A7%D9%85%D9%86-%D8%A7%D9%84%D9%85%D8%B1%D9%83%D8%B2%D9%8A-%D8%A8%D8%A7%D9%84%D8%B9%D8%B1%D9%8A%D8%B4-</t>
  </si>
  <si>
    <t>http//elbadil.com/2013/08/29/%D8%A5%D8%B5%D8%A7%D8%A8%D8%A9-14-%D8%B4%D8%AE%D8%B5%D9%8B%D8%A7-%D9%81%D9%8A-%D9%85%D8%B4%D8%A7%D8%AC%D8%B1%D8%A9-%D8%A8%D9%8A%D9%86-%D9%85%D8%B3%D9%84%D9%85%D9%8A%D9%86-%D9%88%D8%A3%D9%82%D8%A8/</t>
  </si>
  <si>
    <t>http//moheet.com/news/newdetails/703782/1/%D9%85%D9%82%D8%AA%D9%84-%D8%B1%D9%82%D9%8A%D8%A8-%D8%B4%D8%B1%D8%B7%D8%A9-%D9%88%D8%A5%D8%B5%D8%A7%D8%A8%D8%A9-%D8%A3%D8%AE%D8%B1-%D9%81%D9%8A-%D9%87%D8%AC%D9%88%D9%85-%D9%85%D8%B3%D9%84%D8%AD-%D8%A8%D8%A7%D9%84%D9%85%D9%86%D9%8A%D8%A7html#UjTAMX8fjgF</t>
  </si>
  <si>
    <t>http//onaeg.com/?p=1118011</t>
  </si>
  <si>
    <t>http//videoyoum7.com/?p=229271</t>
  </si>
  <si>
    <t>http//almesryoon.com/%D9%82%D8%A8%D9%84%D9%8A-%D9%88%D8%A8%D8%AD%D8%B1%D9%8A/205647-%D8%A7%D8%B3%D8%AA%D9%87%D8%AF%D8%A7%D9%81-%D9%81%D9%86%D8%AF%D9%82-%D8%B3%D9%8A%D9%86%D8%A7-%D8%B5%D9%86-%D8%A8%D8%A7%D9%84%D8%B9%D8%B1%D9%8A%D8%B4-%D8%A8%D9%82%D8%B0%D9%8A%D9%81%D8%A9-%D8%A2%D8%B1-%D8%A8%D9%89-%D8%AC%D9%89-%D9%88%D8%A5%D8%B5%D8%A7%D8%A8%D8%A9-%D8%B6%D8%A7%D8%A8%D8%B7</t>
  </si>
  <si>
    <t>http//elbadil.com/north-sinai/2013/08/06/181361</t>
  </si>
  <si>
    <t>http//arabiccnn.com/2013/middle_east/9/30/niletvaresh/</t>
  </si>
  <si>
    <t>http//almsaeya.com/indexphp/2013-08-21-10-48-47/item/510-%D9%85%D8%AC%D9%87%D9%88%D9%84%D9%88%D9%86-%D9%8A%D9%84%D9%82%D9%88%D9%86-%D9%82%D9%86%D8%A8%D9%84%D8%A9-%D9%8A%D8%AF%D9%88%D9%8A%D8%A9-%D8%B9%D9%84%D9%89-%D9%82%D8%B3%D9%85-%D8%A8%D9%88%D9%84%D8%A7%D9%82-%D8%A7%D9%84%D8%AF%D9%83%D8%B1%D9%88%D8%B1-%D9%88%D8%A7%D8%B5%D8%A7%D8%A8%D8%A9-%D8%B4%D8%AE%D8%B5%D9%8A%D9%86</t>
  </si>
  <si>
    <t>http//masralarabia.com/%D8%B4%D8%A8%D8%A7%D8%A8-%D9%88%D8%AC%D8%A7%D9%85%D8%B9%D8%A7%D8%AA/101107-%D8%A5%D8%B5%D8%A7%D8%A8%D8%A9-%D9%85%D9%88%D8%B8%D9%81%D9%8A%D9%86-%D8%A7%D8%AB%D9%86%D9%8A%D9%86-%D8%A8%D8%AC%D8%A7%D9%85%D8%B9%D8%A9-%D8%A7%D9%84%D9%85%D9%86%D8%B5%D9%88%D8%B1%D8%A9</t>
  </si>
  <si>
    <t>http//elwatannews.com/news/details/325305</t>
  </si>
  <si>
    <t>http//betamasrawy.com/News/details/2013/9/27/64697/%D8%A5%D8%B5%D8%A7%D8%A8%D8%A9-7-%D8%A3%D8%B4%D8%AE%D8%A7%D8%B5-%D8%A8%D9%8A%D9%86-%D9%85%D9%86%D8%AA%D9%85%D9%8A%D9%86-%D9%84%D9%84%D8%A5%D8%AE%D9%88%D8%A7%D9%86-%D9%88%D8%A3%D9%87%D8%A7%D9%84%D9%8A-%D8%A8%D8%A3%D8%A8%D9%88-%D9%83%D8%A8%D9%8A%D8%B1-</t>
  </si>
  <si>
    <t>http//betamasrawy.com/News/details/2013/9/6/57825/%D8%A5%D8%B5%D8%A7%D8%A8%D8%A9-10-%D9%85%D9%86-%D8%AC%D9%85%D8%A7%D8%B9%D8%A9-%D8%A7%D9%84%D8%A5%D8%AE%D9%88%D8%A7%D9%86-%D9%81%D9%89-%D8%A7%D8%B4%D8%AA%D8%A8%D8%A7%D9%83%D8%A7%D8%AA-%D9%85%D8%B9-%D8%A7%D9%84%D8%A3%D9%87%D8%A7%D9%84%D9%89-%D8%A8%D8%A7%D9%84%D9%81%D9%8A%D9%88%D9%85-</t>
  </si>
  <si>
    <t>http//hwadethakhbarelyom.com/news/newdetails/152445/4/%D8%A7%D8%B5%D8%A7%D8%A8%D8%A9-4-%D9%81%D9%8A-%D9%85%D8%B4%D8%A7%D8%AC%D8%B1%D8%A9-%D8%A8%D9%8A%D9%86-%D9%85%D8%A4%D9%8A%D8%AF%D9%8A-%D9%88%D9%85%D8%B9%D8%A7%D8%B1%D8%B6%D9%8A-%D8%A7%D9%84%D8%B1%D8%A6%D9%8A%D8%B3-%D8%A7%D9%84%D9%85%D8%B9%D8%B2%D9%88%D9%84-%D8%A8%D8%A7%D9%83%D8%AA%D9%88%D8%A8%D8%B1-html#UjHPV38fjgE</t>
  </si>
  <si>
    <t>http//onaeg.com/?p=1144549</t>
  </si>
  <si>
    <t>http//onaeg.com/?p=1149916</t>
  </si>
  <si>
    <t>http//al-mashhad.com/News/%D8%A5%D8%B5%D8%A7%D8%A8%D8%A9-%D8%A5%D8%AB%D9%86%D9%8A%D9%86-%D9%85%D9%86-%D9%85%D8%A4%D9%8A%D8%AF%D9%8A-%D8%A7%D9%84%D8%B3%D9%8A%D8%B3%D9%8A-%D8%A8%D9%83%D9%81%D8%B1-%D8%A7%D9%84%D8%B4%D9%8A%D8%AE/379412aspx</t>
  </si>
  <si>
    <t>http//onaeg.com/?p=1164913</t>
  </si>
  <si>
    <t>http//tahrirnews.com/news/viewaspx?cdate=23092013&amp;id=5ee55f78-0e31-4a6c-a4c9-17f7b23bbed1</t>
  </si>
  <si>
    <t>http//akhbarelyom.com/news/newdetails/208359/1/%D9%85%D8%B3%D9%8A%D8%B1%D8%A9-%D8%B9%D8%B4%D8%B1%D9%8A%D8%A9-%D9%84%D9%84%D8%A5%D8%AE%D9%88%D8%A7%D9%86-%D8%A8%D8%A7%D9%84%D9%82%D9%88%D8%B5%D9%8A%D8%A9-%D9%88%D8%A7%D9%84%D8%A3%D9%87%D8%A7%D9%84%D9%8A-%D9%8A%D8%B7%D8%A7%D8%B1%D8%AF%D9%88%D9%86%D9%87%D9%85-html#UjHEKH8fjgE</t>
  </si>
  <si>
    <t>http//akhbarelyom.com/news/newdetails/208962/1/%D8%A7%D8%B4%D8%AA%D8%A8%D8%A7%D9%83%D8%A7%D8%AA-%D8%B9%D9%86%D9%8A%D9%81%D8%A9-%D8%A8%D9%8A%D9%86-%D8%A7%D9%84%D8%A5%D8%AE%D9%88%D8%A7%D9%86-%D9%88%D8%A3%D9%87%D8%A7%D9%84%D9%8A-%D8%A7%D9%84%D9%85%D8%AD%D9%84%D8%A9-%D9%88%D8%A5%D8%B5%D8%A7%D8%A8%D8%A9-%D8%A7%D9%84%D8%B9%D8%B4%D8%B1%D8%A7%D8%AA-html#UjSff38fjgE</t>
  </si>
  <si>
    <t>http//newsegypt.com/arabic/permalink/4128353html</t>
  </si>
  <si>
    <t>http//mansouracity.com/article-16412html</t>
  </si>
  <si>
    <t>http//onaeg.com/?p=1188301</t>
  </si>
  <si>
    <t>http//ikhwanonline.com/Articleaspx?ArtID=162916&amp;SecID=230</t>
  </si>
  <si>
    <t>http//tahrirnews.com/news/viewaspx?cdate=27092013&amp;id=bc9f3e13-3a01-4f1b-bc0f-559476601eca</t>
  </si>
  <si>
    <t>http//onaeg.com/?p=1169430</t>
  </si>
  <si>
    <t>http//arabiccnn.com/2013/middle_east/9/24/egyptattacks/indexhtml</t>
  </si>
  <si>
    <t>http//onaeg.com/?p=1145182</t>
  </si>
  <si>
    <t>http//elwatannews.com/news/details/324752#UjdtFoJvDiktwitter</t>
  </si>
  <si>
    <t>http//arabiccnn.com/2013/middle_east/9/17/egyptarmyattack/indexhtml</t>
  </si>
  <si>
    <t>http//al-mashhad.com/News/%D8%A8%D8%A7%D9%84%D8%A3%D8%B3%D9%85%D8%A7%D8%A1-%D8%A7%D8%B3%D8%AA%D8%B4%D9%87%D8%A7%D8%AF-%D9%88%D8%A5%D8%B5%D8%A7%D8%A8%D8%A9--%D9%81%D9%8A-%D9%87%D8%AC%D9%88%D9%85-%D9%85%D8%B3%D9%84%D8%AD-%D8%B9%D9%84%D9%89-%D9%83%D9%85%D9%8A%D9%86-%D8%A7%D9%84%D8%B5%D8%A7%D9%84%D8%AD%D9%8A%D8%A9-/440932aspx</t>
  </si>
  <si>
    <t>http//onaeg.com/?p=1182642</t>
  </si>
  <si>
    <t>http//almesryoon.com/2-uncategorised/241089-%D8%A5%D8%B5%D8%A7%D8%A8%D8%A9-%D8%B6%D8%A7%D8%A8%D8%B7-%D9%88%D9%85%D8%AC%D9%86%D8%AF-%D8%A5%D8%AB%D8%B1-%D8%A5%D8%B7%D9%84%D8%A7%D9+R114%82-%D9%86%D9%8A%D8%B1%D8%A7%D9%86-%D8%B9%D9%84%D9%89-%D8%B3%D9%8A%D8%A7%D8%B1%D8%AA%D9%87%D9%85%D8%A7-%D8%A8%D9%85%D8%B1%D9%83%D8%B2-%D8%A7%D9%84%D9%81%D8%AA%D8%AD-%D8%A8%D8%A3%D8%B3%D9%8A%D9%88%D8%B7</t>
  </si>
  <si>
    <t>http//moheet.com/news/newdetails/707605/1/%D9%87%D8%AC%D9%88%D9%85-%D9%85%D8%B3%D9%84%D8%AD-%D8%B9%D9%84%D9%89-%D8%AF%D9%88%D8%B1%D9%8A%D8%A9-%D9%84%D9%84%D8%B4%D8%B1%D8%B7%D8%A9-%D9%82%D8%B1%D8%A8-%D9%85%D8%B3%D8%AA%D8%B4%D9%81%D9%89-%D8%A7%D9%84%D8%B9%D8%B1%D9%8A%D8%B4-html#UjYPh38fjgE</t>
  </si>
  <si>
    <t>http//elbadil.com/2013/10/22/%D8%A5%D8%B5%D8%A7%D8%A8%D8%A9-5-%D8%A3%D9%81%D8%B1%D8%A7%D8%AF-%D9%81%D9%89-%D8%A7%D8%B4%D8%AA%D8%A8%D8%A7%D9%83%D8%A7%D8%AA-%D8%A8%D9%8A%D9%86-%D8%B7%D9%8F%D9%84%D8%A7%D8%A8-%D8%A7%D9%84%D8%A3%D8%B2/</t>
  </si>
  <si>
    <t>http//onaeg.com/?p=1234257</t>
  </si>
  <si>
    <t>http//betamasrawy.com/News/details/2013/10/8/68414/%D8%A5%D8%B5%D8%A7%D8%A8%D8%A9-11-%D9%88%D8%AA%D8%AD%D8%B7%D9%85-6-%D8%B3%D9%8A%D8%A7%D8%B1%D8%A7%D8%AA-%D8%A8%D8%A7%D8%B4%D8%AA%D8%A8%D8%A7%D9%83%D8%A7%D8%AA-%D8%B7%D9%84%D8%A7%D8%A8-%D8%A5%D8%AE%D9%88%D8%A7%D9%86-%D9%88%D9%85%D8%B9%D8%A7%D8%B1%D8%B6%D9%8A%D9%87%D9%85-%D8%A8%D8%AC%D8%A7%D9%85%D8%B9%D8%A9-%D8%A7%D9%84%D8%B2%D9%82%D8%A7%D8%B2%D9%8A%D9%82</t>
  </si>
  <si>
    <t>http//elwatannews.com/news/details/337110</t>
  </si>
  <si>
    <t>https//cairoportal.com/story/117305/%D8%A5%D8%B5%D8%A7%D8%A8%D8%A9-%D9%81%D8%AA%D8%A7%D8%A9-%D9%81%D9%8A-%D8%A7%D9%86%D9%81%D8%AC%D8%A7%D8%B1-%D8%B9%D8%A8%D9%88%D8%A9-%D9%86%D8%A7%D8%B3%D9%81%D8%A9-%D8%A3%D9%85%D8%A7%D9%85-%D8%A7%D9%84%D9%82%D8%B5%D8%B1-%D8%A7%D9%84%D8%B1%D8%A6%D8%A7%D8%B3%D9%8A-%D8%A8%D8%AD%D8%AF%D8%A7%D8%A6%D9%82-%D8%A7%D9%84%D9%82%D8%A8%D8%A9</t>
  </si>
  <si>
    <t>http//mansouracity.com/article-16629html</t>
  </si>
  <si>
    <t>http//elbadil.com/2013/10/01/%D8%A7%D9%84%D8%A3%D9%85%D9%86-%D9%8A%D8%B3%D9%8A%D8%B7%D8%B1-%D8%B9%D9%84%D9%89-%D8%A7%D8%B4%D8%AA%D8%A8%D8%A7%D9%83%D8%A7%D8%AA-%D8%B7%D9%84%D8%A7%D8%A8-%D8%AC%D8%A7%D9%85%D8%B9%D8%A9-%D8%A8%D9%86/</t>
  </si>
  <si>
    <t>http//almesryoon.com/%D9%82%D8%A8%D9%84%D9%8A-%D9%88%D8%A8%D8%AD%D8%B1%D9%8A/276031-%D8%A5%D8%B5%D8%A7%D8%A8%D8%A9-%D9%81%D8%B1%D8%AF%D9%89-%D8%A3%D9%85%D9%86-%D8%A8%D8%AC%D8%A7%D9%85%D8%B9%D8%A9-%D8%A8%D9%86%D9%87%D8%A7-%D8%A8%D8%A7%D8%B4%D8%AA%D8%A8%D8%A7%D9%83%D8%A7%D8%AA-%D8%A8%D9%8A%D9%86-%D8%B7%D9%84%D8%A7%D8%A8-%D8%A7%D9%84%D8%A5%D8%AE%D9%88%D8%A7%D9%86-%D9%88%D8%A7%D9%84%D9%85%D9%86%D8%A7%D9%87%D8%B6%D9%8A%D9%86-%D9%84%D9%87%D9%85</t>
  </si>
  <si>
    <t>https//moheet.com/news/newdetails/721546/1/%D8%A7%D9%84%D8%B4%D8%B1%D8%B7%D8%A9-%D8%AA%D8%B7%D9%84%D9%82-%D8%A7%D9%84%D8%BA%D8%A7%D8%B2--%D8%B9%D9%84%D9%89-%D8%A3%D9%86%D8%B5%D8%A7%D8%B1-%D8%A7%D9%84%D8%A5%D8%AE%D9%88%D8%A7%D9%86-%D8%A8%D9%85%D9%8Ahtml#Uo_vMCcfjgE</t>
  </si>
  <si>
    <t>http//betamasrawy.com/News/details/2013/10/20/71592/%D8%A5%D8%B5%D8%A7%D8%A8%D8%A9-15-%D8%B4%D8%AE%D8%B5%D8%A7-%D9%81%D9%8A-%D8%A7%D8%B4%D8%AA%D8%A8%D8%A7%D9%83%D8%A7%D8%AA-%D8%A8%D9%8A%D9%86-%D8%A3%D9%86%D8%B5%D8%A7%D8%B1-%D8%A7%D9%84%D8%A5%D8%AE%D9%88%D8%A7%D9%86-%D9%88%D8%A3%D9%87%D8%A7%D9%84%D9%8A-%D9%82%D8%B1%D9%8A%D8%A9-%D8%A7%D9%84%D8%B5%D9%88%D8%A7%D9%81%D9%86%D8%A9-%D8%A8%D8%A7%D9%84%D9%81%D9%8A%D9%88%D9%85</t>
  </si>
  <si>
    <t>http//dostorasly.com/news/viewaspx?cdate=10102013&amp;id=96375e44-92b8-46cb-951c-7d8f4277a57e</t>
  </si>
  <si>
    <t>http//moheet.com/news/newdetails/727846/1/%D8%A5%D8%B5%D8%A7%D8%A8%D8%A9-15-%D9%81%D9%8A-%D8%A7%D8%B4%D8%AA%D8%A8%D8%A7%D9%83%D8%A7%D8%AA-%D8%A8%D9%8A%D9%86-%D8%A7%D9%84%D8%A5%D8%AE%D9%88%D8%A7%D9%86-%D9%88%D8%A3%D9%87%D8%A7%D9%84%D9%8A-html#UpDVBScfjgE</t>
  </si>
  <si>
    <t>http//onaeg.com/?p=1200429</t>
  </si>
  <si>
    <t>http//al-mashhad.com/News/%D8%A5%D8%B1%D8%AA%D9%81%D8%A7%D8%B9-%D8%A7%D9%84%D8%A5%D8%B5%D8%A7%D8%A8%D8%A7%D8%AA-%D8%A5%D9%84%D9%89--%D9%81%D9%8A-%D8%A7%D8%B4%D8%AA%D8%A8%D8%A7%D9%83%D8%A7%D8%AA-%D8%A7%D9%84%D8%B3%D9%88%D9%8A%D8%B3/467255aspx</t>
  </si>
  <si>
    <t>http//elwatannews.com/news/details/334982</t>
  </si>
  <si>
    <t>http//almogaz.com/news/politics/2014/05/02/1451760</t>
  </si>
  <si>
    <t>http//onaeg.com/?p=1219424</t>
  </si>
  <si>
    <t>https//moheet.com/news/newdetails/720813/1/%D8%A7%D8%B1%D8%AA%D9%81%D8%A7%D8%B9-%D8%A3%D8%B9%D8%AF%D8%A7%D8%AF-%D8%A7%D9%84%D9%85%D8%B5%D8%A7%D8%A8%D9%8A%D9%86-%D8%A5%D9%84%D9%89-20-%D9%81%D9%8A-%D8%A7%D8%B4%D8%AA%D8%A8%D8%A7%D9%83%D8%A7%D8%AAhtml#Uo_nQycfjgE</t>
  </si>
  <si>
    <t>http//onaeg.com/?p=1222993</t>
  </si>
  <si>
    <t>http//eshahed.com/main/news/3156</t>
  </si>
  <si>
    <t>http//onaeg.com/?p=1197388</t>
  </si>
  <si>
    <t>http//misr5.com/397697/%D8%A3%D8%AE%D8%A8%D8%A7%D8%B1%E2%80%AC-%D8%B3%D9%8A%D9%86%D8%A7%D8%A1-%D8%AE%D9%84%D8%A7%D9%84-24-%D8%B3%D8%A7%D8%B9%D8%A9/</t>
  </si>
  <si>
    <t>http//onaeg.com/?p=1207888</t>
  </si>
  <si>
    <t>http//elbadil.com/2013/10/19/%D8%A8%D8%A7%D9%84%D8%A3%D8%B3%D9%85%D8%A7%D8%A1-8-%D9%85%D8%B5%D8%A7%D8%A8%D9%8A%D9%86-%D8%AD%D8%B5%D9%8A%D9%84%D8%A9-%D8%A7%D8%B4%D8%AA%D8%A8%D8%A7%D9%83%D8%A7%D8%AA-%D8%A8%D9%88%D8%B1%D8%B3%D8%B9/</t>
  </si>
  <si>
    <t>http//onaeg.com/?p=1234306</t>
  </si>
  <si>
    <t>http//moheet.com/news/newdetails/721689/1/%D8%A5%D8%B5%D8%A7%D8%A8%D8%A9-5-%D8%A3%D8%B4%D8%AE%D8%A7%D8%B5-%D8%A8%D9%85%D8%A7%D8%AF%D9%87-%D9%83%D8%A7%D9%88%D9%8A%D8%A9-%D9%81%D9%8A-%D8%A7%D8%B4%D8%AA%D8%A8%D8%A7%D9%83%D8%A7%D8%AA-%D8%A8%D9%8Ahtml#Uo_vvicfjgE</t>
  </si>
  <si>
    <t>http//shorouknews.com/news/viewaspx?cdate=06102013&amp;id=8850ca6d-5e2c-480c-89cc-e232ff9acfeb</t>
  </si>
  <si>
    <t>http//onaeg.com/?p=1214904</t>
  </si>
  <si>
    <t>https//zahmacairolive.com/%D8%A5%D8%B3%D9%83%D9%86%D8%AF%D8%B1%D9%8A%D8%A9-3-%D9%82%D9%86%D8%A7%D8%A8%D9%84-%D9%88%D8%A7%D9%86%D9%87%D9%8A%D8%A7%D8%B1-%D8%A3%D8%AE%D8%A8%D8%A7%D8%B1-%D8%A7%D9%84%D9%86%D9%87%D8%A7%D8%B1/</t>
  </si>
  <si>
    <t>http//elbadil.com/2013/10/25/%D8%A7%D9%84%D8%A3%D9%85%D9%86-%D9%8A%D9%81%D8%B6-%D8%A7%D8%B4%D8%AA%D8%A8%D8%A7%D9%83%D8%A7%D8%AA-%D8%A7%D9%84%D8%A5%D8%AE%D9%88%D8%A7%D9%86-%D9%88%D8%A7%D9%84%D8%A3%D9%87%D8%A7%D9%84%D9%8A-%D8%A8/</t>
  </si>
  <si>
    <t>http//elbadil.com/?p=549722</t>
  </si>
  <si>
    <t>http//al-mashhad.com/News/%D8%A5%D8%B5%D8%A7%D8%A8%D8%A9-%D9%88%D8%A7%D8%AD%D8%AF%D8%A9-%D9%81%D9%89-%D8%A7%D8%B4%D8%AA%D8%A8%D8%A7%D9%83%D8%A7%D8%AA-%D8%A8%D9%8A%D9%86-%D8%A7%D9%84%D8%A5%D8%AE%D9%88%D8%A7%D9%86-%D9%88%D8%A7%D9%84%D8%A3%D9%87%D8%A7%D9%84%D9%89-%D9%81%D9%89-%D8%A2%D8%AE/475328aspx</t>
  </si>
  <si>
    <t>http//elbadil.com/2013/10/02/%D8%A5%D8%B5%D8%A7%D8%A8%D8%A9-%D8%B6%D8%A7%D8%A8%D8%B7-%D8%B4%D8%B1%D8%B7%D8%A9-%D8%A8%D8%AC%D8%B1%D8%AD-%D9%81%D9%8A-%D8%A7%D9%84%D8%B1%D8%A3%D8%B3-%D9%81%D9%8A-%D8%A7%D8%B4%D8%AA%D8%A8%D8%A7%D9%83/</t>
  </si>
  <si>
    <t>http//onaeg.com/?p=1237075</t>
  </si>
  <si>
    <t>http//almogaz.com/news/politics/2013/10/10/1135702</t>
  </si>
  <si>
    <t>http//tahrirnews.com/news/viewaspx?cdate=12112013&amp;id=b4edb1bb-7e82-48bc-8981-fddbb8734628</t>
  </si>
  <si>
    <t>http//moheet.com/news/newdetails/734728/1/%D8%A7%D8%B3%D8%AA%D8%B4%D9%87%D8%A7%D8%AF-%D9%85%D9%84%D8%A7%D8%B2%D9%85-%D9%88-%D8%A5%D8%B5%D8%A7%D8%A8%D8%A9-%D9%85%D8%AC%D9%86%D8%AF-%D9%81%D9%8A-%D9%87%D8%AC%D9%88%D9%85-%D9%85%D8%B3%D9%84%D8%AD-html#UpMxACcfjgF</t>
  </si>
  <si>
    <t>http//onaeg.com/?p=1271831</t>
  </si>
  <si>
    <t>http//elbadil.com/2013/11/06/%D8%A5%D8%B5%D8%A7%D8%A8%D8%A9-5-%D8%B7%D9%84%D8%A7%D8%A8-%D8%A8%D8%AC%D8%A7%D9%85%D8%B9%D8%A9-%D8%A7%D9%84%D9%81%D9%8A%D9%88%D9%85-%D9%81%D9%8A-%D9%85%D8%B4%D8%A7%D8%BA%D8%A8%D8%A7%D8%AA-%D8%A8/</t>
  </si>
  <si>
    <t>http//elbadil.com/2013/11/03/%D8%A7%D8%B4%D8%AA%D8%A8%D8%A7%D9%83%D8%A7%D8%AA-%D8%A8%D9%8A%D9%86-%D8%B7%D9%84%D8%A7%D8%A8-%D8%A7%D9%84%D8%A5%D8%AE%D9%88%D8%A7%D9%86-%D9%88%D8%A7%D9%84%D8%A3%D9%85%D9%86-%D9%81%D9%89-%D8%AC%D8%A7/</t>
  </si>
  <si>
    <t>http//elbadil.com/2013/11/11/%D8%A7%D8%B4%D8%AA%D8%A8%D8%A7%D9%83%D8%A7%D8%AA-%D8%B9%D9%86%D9%8A%D9%81%D8%A9-%D8%A8%D9%8A%D9%86-%D8%B7%D9%84%D8%A7%D8%A8-%D8%A7%D9%84%D8%A7%D8%AE%D9%88%D8%A7%D9%86-%D9%88%D8%A8%D8%A7%D9%82%D9%89/</t>
  </si>
  <si>
    <t>http//almesryoon.com/%D9%82%D8%A8%D9%84%D9%8A-%D9%88%D8%A8%D8%AD%D8%B1%D9%8A/287715-%D8%A5%D8%B5%D8%A7%D8%A8%D8%A9-4-%D9%81%D9%89-%D8%A7%D8%B4%D8%AA%D8%A8%D8%A7%D9%83%D8%A7%D8%AA-%D8%A8%D9%8A%D9%86-%D8%A7%D9%84%D8%A5%D8%AE%D9%88%D8%A7%D9%86-%D9%88%D8%A3%D9%87%D8%A7%D9%84%D9%89-%D9%85%D9%8A%D8%AA-%D8%BA%D9%85%D8%B1</t>
  </si>
  <si>
    <t>http//betamasrawy.com/News/details/2013/11/1/76624/%D8%A5%D8%B5%D8%A7%D8%A8%D8%A9-%D8%A7%D9%84%D8%B9%D8%B4%D8%B1%D8%A7%D8%AA-%D9%81%D9%8A-%D8%A7%D8%B4%D8%AA%D8%A8%D8%A7%D9%83%D8%A7%D8%AA-%D8%A8%D9%8A%D9%86-%D8%A7%D9%84%D8%A5%D8%AE%D9%88%D8%A7%D9%86-%D9%88%D9%85%D8%B9%D8%A7%D8%B1%D8%B6%D9%8A%D9%87%D9%85-%D8%A8%D8%A7%D9%84%D8%A5%D8%B3%D9%85%D8%A7%D8%B9%D9%8A%D9%84%D9%8A%D8%A9</t>
  </si>
  <si>
    <t>http//akhbarelyom.com/news/newdetails/231014/1/%D8%A7%D9%84%D8%B5%D8%AD%D8%A9-%D9%88%D9%81%D8%A7%D8%A9-%D8%A7%D8%AB%D9%86%D9%8A%D9%86-%D9%88%D8%A5%D8%B5%D8%A7%D8%A8%D8%A9-41-%D9%86%D8%AA%D9%8A%D8%AC%D8%A9-%D8%A7%D8%B4%D8%AA%D8%A8%D8%A7%D9%83%D8%A7%D8%AA-%D8%B0%D9%83%D8%B1%D9%89-%D9%85%D8%AD%D9%85%D8%AF-%D9%85%D8%AD%D9%85%D9%88%D8%AFhtml#Uo_FgicfjgE</t>
  </si>
  <si>
    <t>http//onaeg.com/?p=2300484</t>
  </si>
  <si>
    <t>http//al-mashhad.com/News/%D8%A5%D8%B5%D8%A7%D8%A8%D8%A9--%D9%81%D9%8A-%D8%A5%D8%B7%D9%84%D8%A7%D9%82-%D8%B1%D8%B5%D8%A7%D8%B5-%D8%B9%D9%84%D9%89-%D9%85%D8%A4%D9%8A%D8%AF%D9%8A%D9%86-%D8%A7%D9%84%D8%B3%D9%8A%D8%B3%D9%8A-%D9%81%D9%8A-%D8%A7%D9%84%D8%A5%D8%B3%D9%83%D9%86%D8%AF%D8%B1%D9%8A%D8%A9/506352aspx</t>
  </si>
  <si>
    <t>http//videoyoum7.com/?p=283225</t>
  </si>
  <si>
    <t>http//moheet.com/news/newdetails/738397/1/%D8%A5%D8%B5%D8%A7%D8%A8%D8%A9-5-%D8%A3%D8%B4%D8%AE%D8%A7%D8%B5-%D9%81%D9%8A-%D8%A7%D8%B4%D8%AA%D8%A8%D8%A7%D9%83%D8%A7%D8%AA-%D8%A8%D9%8A%D9%86-%D8%A3%D9%86%D8%B5%D8%A7%D8%B1-%C2%AB%D8%A7%D9%84%D8%A5%D8%AE%D9%88%D8%A7%D9%86%C2%BB-%D9%88%D8%A7%D9%84%D8%A3%D9%87%D8%A7%D9%84%D9%8A-%D8%A8%D8%AF%D9%85%D9%8A%D8%A7%D8%B7html#UpIO7ycfjgG</t>
  </si>
  <si>
    <t>http//onaeg.com/?p=1295806</t>
  </si>
  <si>
    <t>http//elwatannews.com/news/details/349231</t>
  </si>
  <si>
    <t>http//onaeg.com/?p=1262207</t>
  </si>
  <si>
    <t>http//onaeg.com/?p=1269971</t>
  </si>
  <si>
    <t>https//misr5.com/340205/عاجل-انفجار-يهز-مدينه-الانتاج-الاعلام/</t>
  </si>
  <si>
    <t>http//betamasrawy.com/News/details/2013/12/17/147706/%D8%A8%D8%A7%D9%84%D8%B5%D9%88%D8%B1-%D8%A7%D8%B4%D8%AA%D8%A8%D8%A7%D9%83%D8%A7%D8%AA-%D8%A8%D9%8A%D9%86-%D8%B7%D9%84%D8%A7%D8%A8-%D8%A3%D9%86%D8%B5%D8%A7%D8%B1-%D9%84%D9%85%D8%B1%D8%B3%D9%8A-%D9%88%D8%A3%D9%87%D8%A7%D9%84%D9%8A-%D8%A8%D8%A7%D9%84%D9%85%D9%86%D8%B5%D9%88%D8%B1%D8%A9-</t>
  </si>
  <si>
    <t>http//alwakei.com/news/43026/indexhtml</t>
  </si>
  <si>
    <t>http//almesryoon.com/%D8%A7%D9%84%D8%B3%D9%8A%D8%A7%D8%B3%D9%8A%D8%A9/338067-%D8%A7%D8%B4%D8%AA%D8%A8%D8%A7%D9%83%D8%A7%D8%AA-%D8%A8%D8%A7%D9%84%D8%A3%D8%AD%D8%B2%D9%85%D8%A9-%D9%88%D8%A7%D9%84%D8%B9%D8%B5%D9%8A-%D8%A8%D9%8A%D9%86-%D9%85%D8%A4%D9%8A%D8%AF%D9%8A-%D9%88%D9%85%D8%B9%D8%A7%D8%B1%D8%B6%D9%8A-%D8%A7%D9%84%D8%B3%D9%8A%D8%B3%D9%89-%D8%A8%D8%A7%D9%84%D8%A3%D8%B2%D9%87%D8%B1</t>
  </si>
  <si>
    <t>http//betamasrawy.com/News/details/2013/12/2/141435/%D8%A5%D8%B5%D8%A7%D8%A8%D8%A9-6-%D8%B7%D9%84%D8%A7%D8%A8-%D8%A8%D8%AC%D8%A7%D9%85%D8%B9%D8%A9-%D8%A7%D9%84%D8%B2%D9%82%D8%A7%D8%B2%D9%8A%D9%82-%D9%81%D9%8A-%D8%A7%D8%B4%D8%AA%D8%A8%D8%A7%D9%83%D8%A7%D8%AA-%D8%A8%D9%8A%D9%86-%D8%A3%D9%86%D8%B5%D8%A7%D8%B1-%D9%85%D8%B1%D8%B3%D9%8A-%D9%88-%D9%85%D8%B3%D8%AA%D9%82%D9%84%D9%8A%D9%86-</t>
  </si>
  <si>
    <t>http//almesryoon.com/%D9%82%D8%A8%D9%84%D9%8A-%D9%88%D8%A8%D8%AD%D8%B1%D9%8A/319401-%D8%A5%D8%B5%D8%A7%D8%A8%D8%A9-30-%D8%B7%D8%A7%D9%84%D8%A8%D8%A7-%D9%81%D9%8A-%D8%A7%D9%84%D8%A7%D8%B4%D8%AA%D8%A8%D8%A7%D9%83%D8%A7%D8%AA-%D8%B9%D9%86%D9%8A%D9%81%D8%A9-%D8%A8%D8%AC%D8%A7%D9%85%D8%B9%D8%A9-%D8%A7%D9%84%D8%B2%D9%82%D8%A7%D8%B2%D9%8A%D9%82</t>
  </si>
  <si>
    <t>http//elwadynews.com/egypt-news/2013/12/16/6530</t>
  </si>
  <si>
    <t>http//moheet.com/2013/12/25/1859262/%D8%A5%D8%B5%D8%A7%D8%A8%D8%A9-25-%D8%B7%D8%A7%D9%84%D8%A8%D8%A7-%D9%81%D9%8A-%D8%A7%D8%B4%D8%AA%D8%A8%D8%A7%D9%83%D8%A7%D8%AA-%D8%A8%D9%8A%D9%86-%D8%A7%D9%84%D8%A5%D8%AE%D9%88%D8%A7%D9%86-%D9%88%D9html#UvOTLPl_u4E</t>
  </si>
  <si>
    <t>http//elbashayeronline.com/indexphp?page=viewn&amp;nid=438212</t>
  </si>
  <si>
    <t>http//elbadil.com/2013/12/29/%D8%A8%D8%A7%D9%84%D8%B5%D9%88%D8%B1-%D8%A5%D8%B5%D8%A7%D8%A8%D8%A9-7-%D8%A8%D8%A7%D8%B4%D8%AA%D8%A8%D8%A7%D9%83%D8%A7%D8%AA-%D8%AC%D8%A7%D9%85%D8%B9%D8%A9-%D8%A7%D9%84%D9%85%D9%86%D8%B5%D9%88%D8%B1/</t>
  </si>
  <si>
    <t>http//tahrirnews.com/news/viewaspx?cdate=16122013&amp;id=ffd6cc0f-6d1d-44e4-9ed4-151221a6b892</t>
  </si>
  <si>
    <t>http//dostorasly.com/news/viewaspx?cdate=16122013&amp;id=9417655b-e897-4325-ae37-1daccaf6ae4e</t>
  </si>
  <si>
    <t>http//masralarabia.com/%D8%A7%D9%84%D8%AD%D9%8A%D8%A7%D8%A9-%D8%A7%D9%84%D8%B3%D9%8A%D8%A7%D8%B3%D9%8A%D8%A9/155711-%D8%A5%D8%B5%D8%A7%D8%A8%D8%A9-5-%D9%85%D9%86-6-%D8%A5%D8%A8%D8%B1%D9%8A%D9%84-%D9%81%D9%8A-%D8%A7%D8%B4%D8%AA%D8%A8%D8%A7%D9%83%D8%A7%D8%AA-%D9%85%D8%B9-%D9%85%D8%A4%D9%8A%D8%AF%D9%8A-%D8%A7%D9%84%D8%B3%D9%8A%D8%B3%D9%8A</t>
  </si>
  <si>
    <t>http//almesryoon.com/%D9%82%D8%B6%D8%A7%D9%8A%D8%A7-%D9%88%D8%AD%D9%88%D8%A7%D8%AF%D8%AB/343285-%D8%A7%D8%B5%D8%A7%D8%A8%D8%A9-3%D9%81%D9%89-%D8%A7%D8%B4%D8%AA%D8%A8%D8%A7%D9%83%D8%A7%D8%AA-%D8%A7%D9%84%D9%81%D9%8A%D9%88%D9%85-%D8%A8%D9%8A%D9%86%D9%87%D9%85-%D8%B9%D8%B6%D9%88-%D8%A8%D8%AD%D8%B1%D9%83%D8%A9-%D8%AA%D9%85%D8%B1%D8%AF</t>
  </si>
  <si>
    <t>http//almesryoon.com/%D9%82%D8%A8%D9%84%D9%8A-%D9%88%D8%A8%D8%AD%D8%B1%D9%8A/336493-%D8%A5%D8%B5%D8%A7%D8%A8%D8%A9-%D8%B7%D9%81%D9%84-%D8%A8%D8%B7%D9%84%D9%82-%D9%86%D8%A7%D8%B1%D9%89-%D9%81%D9%89-%D8%A7%D8%B4%D8%AA%D8%A8%D8%A7%D9%83%D8%A7%D8%AA-%D8%A7%D9%84%D8%A7%D8%AE%D9%88%D8%A7%D9%86-%D9%85%D8%B9-%D8%A7%D9%84%D8%A7%D9%85%D9%86-%D8%A8%D8%A7%D9%84%D9%81%D9%8A%D9%88%D9%85</t>
  </si>
  <si>
    <t>http//almesryoon.com/%D8%AF%D9%81%D8%AA%D8%B1-%D8%A3%D8%AD%D9%88%D8%A7%D9%84-%D8%A7%D9%84%D9%88%D8%B7%D9%86/322173-%D8%A5%D8%B5%D8%A7%D8%A8%D8%A9-5-%D9%88%D8%AA%D8%AD%D8%B7%D9%8A%D9%85-%D8%B9%D8%B4%D8%B1%D8%A7%D8%AA-%D8%A7%D9%84%D8%B3%D9%8A%D8%A7%D8%B1%D8%A7%D8%AA-%D9%81%D9%89-%D8%A7%D8%B4%D8%AA%D8%A8%D8%A7%D9%83%D8%A7%D8%AA-%D8%A7%D9%84%D8%A5%D8%AE%D9%88%D8%A7%D9%86-%D8%A8%D8%A7%D9%84%D9%85%D8%B9%D8%A7%D8%AF%D9%89</t>
  </si>
  <si>
    <t>http//al-mashhad.com/News/%D8%A7%D9%84%D8%AC%D8%B2%D9%8A%D8%B1%D8%A9-%D8%A7%D9%84%D8%A3%D9%85%D9%86-%D9%8A%D8%B9%D8%AA%D8%AF%D9%8A-%D8%B9%D9%84%D9%89-%D9%85%D8%B3%D9%8A%D8%B1%D8%A9-%D9%84%D9%84%D8%A5%D8%AE%D9%88%D8%A7%D9%86-%D8%A8%D8%A7%D9%84%D9%85%D9%87%D9%86%D8%AF%D8%B3%D9%8A%D9%86-%D9%88/518712aspx</t>
  </si>
  <si>
    <t>http//onaeg.com/?p=1367147</t>
  </si>
  <si>
    <t>http//tahrirnews.com/news/viewaspx?cdate=27122013&amp;id=78c5ff95-dbb0-4014-8dd4-143d08a570c5</t>
  </si>
  <si>
    <t>http//onaeg.com/?p=1324534</t>
  </si>
  <si>
    <t>http//elbadil.com/2013/12/14/%D8%A7%D8%B4%D8%AA%D8%A8%D8%A7%D9%83%D8%A7%D8%AA-%D8%A8%D9%80%D8%A8%D9%84%D8%B3%D8%A7-%D8%A7%D9%84%D8%AC%D9%85%D8%A7%D9%84%D9%8A%D8%A9-%D8%A8%D8%B9%D8%AF-%D9%85%D8%AD%D8%A7%D9%88%D9%84/</t>
  </si>
  <si>
    <t>http//onaeg.com/?p=1325207</t>
  </si>
  <si>
    <t>http//onaeg.com/?p=1314957</t>
  </si>
  <si>
    <t>http//videoyoum7.com/2013/12/11/%D8%A8%D8%A7%D9%84%D9%81%D9%8A%D8%AF%D9%8A%D9%88-%D8%A7%D8%B4%D8%AA%D8%A8%D8%A7%D9%83%D8%A7%D8%AA-%D8%A8%D9%8A%D9%86-%D8%A7%D9%84%D8%A5%D8%B9%D9%84%D8%A7%D9%85%D9%8A%D9%8A%D9%86-%D9%88%D8%A3%D9%87/</t>
  </si>
  <si>
    <t>http//alborsagia.com/20833,-%D8%AA%D8%AC%D8%AF%D8%AF-%D8%A7%D9%84%D8%A5%D8%B4%D8%AA%D8%A8%D8%A7%D9%83%D8%A7%D8%AA-%D8%A8%D9%8A%D9%86-%D8%A3%D9%86%D8%B5%D8%A7%D8%B1-%D8%A7%D9%84%D9%85%D8%B9%D8%B2%D9%88%D9%84-%D9%88%D8%A3%D9%87%D8%A7%D9%84%D9%8A-%D8%A7%D9%84%D9%85%D9%86%D8%B2%D9%84%D8%A9%D9%88%D8%A5%D8%B5%D8%A7%D8%A8%D8%A9-5-%D8%A3%D8%B4%D8%AE%D8%A7%D8%B5-html#UvDLA_l_u4E</t>
  </si>
  <si>
    <t>http//almesryoon.com/%D9%82%D8%A8%D9%84%D9%8A-%D9%88%D8%A8%D8%AD%D8%B1%D9%8A/339809-%D8%A5%D8%B5%D8%A7%D8%A8%D8%A9-3-%D9%88%D8%A7%D8%AD%D8%AA%D8%B1%D8%A7%D9%82-%D9%85%D9%86%D8%B2%D9%84-%D9%88%D9%85%D8%AD%D9%84-%D8%AA%D8%AC%D8%A7%D8%B1%D9%89-%D9%81%D9%89-%D8%A7%D8%B4%D8%AA%D8%A8%D8%A7%D9%83%D8%A7%D8%AA-%D8%B7%D8%A7%D8%A6%D9%81%D9%8A%D8%A9-%D8%A8%D8%A8%D9%86%D9%89-%D8%B3%D9%88%D9%8A%D9%81</t>
  </si>
  <si>
    <t>http//elwadynews.com/egypt-news/2013/12/19/7342</t>
  </si>
  <si>
    <t>http//elmasdr.com/?p=65441#</t>
  </si>
  <si>
    <t>http//almogaz.com/news/crime/2013/12/30/1261659</t>
  </si>
  <si>
    <t>http//elbadil.com/2013/12/12/%D8%A5%D8%B5%D8%A7%D8%A8%D8%A9-3-%D8%A3%D8%B4%D8%AE%D8%A7%D8%B5-%D9%81%D9%89-%D8%A7%D8%B4%D8%AA%D8%A8%D8%A7%D9%83%D8%A7%D8%AA-%D8%A8%D9%8A%D9%86-%D9%85%D8%B3%D9%84%D9%85%D9%8A%D9%86-%D9%88%D9%85%D8%B3/</t>
  </si>
  <si>
    <t>http//tahrirnews.com/news/viewaspx?cdate=20122013&amp;id=82118150-f39e-42ee-8b7a-1cc6c8691824</t>
  </si>
  <si>
    <t>http//arabicarabiamsn.com/news/egypt-news/8160182/%D8%A5%D8%B5%D8%A7%D8%A8%D8%A9-%D8%A7%D8%B4%D8%AA%D8%A8%D8%A7%D9%83%D8%A7%D8%AA-%D8%A8%D9%8A%D9%86-%D8%A7%D9%84%D8%A5%D8%AE%D9%88%D8%A7%D9%86-%D9%88%D8%A3%D9%87%D8%A7%D9%84%D9%8A-%D9%82%D8%B1/</t>
  </si>
  <si>
    <t>http//tahrirnews.com/news/viewaspx?cdate=16122013&amp;id=403edc3e-b889-4662-9613-30f800745545</t>
  </si>
  <si>
    <t>http//moheet.com/news/newdetails/690266/1/%D8%A5%D8%B5%D8%A7%D8%A8%D8%A9-%D9%86%D9%82%D9%8A%D8%A8-%D8%B4%D8%B1%D8%B7%D8%A9-%D9%81%D9%8A-%D9%87%D8%AC%D9%88%D9%85-%D9%85%D8%B3%D9%84%D8%AD-%D8%B9%D9%84%D9%89-%D9%82%D8%B3%D9%85-%D8%AB%D8%A7%D9%84%D8%AB-%D8%A7%D9%84%D8%B9%D8%B1%D9%8A%D8%B4-html</t>
  </si>
  <si>
    <t>http//tahrirnews.com/news/viewaspx?cdate=23072013&amp;id=7e4a7e23-2fa0-4ffe-bb98-231c2be7dcda</t>
  </si>
  <si>
    <t>http//rassd.com/15-69288_%D8%A5%D8%B5%D8%A7%D8%A8%D8%A9_%D9%85%D8%AC%D9%86%D8%AF_%D8%A8%D9%82%D8%B3%D9%85_%D8%B4%D8%B1%D8%B7%D8%A9_%D8%AB%D8%A7%D9%84%D8%AB_%D8%A7%D9%84%D8%B9%D8%B1%D9%8A%D8%B4_%D8%A8%D8%B1%D8%B5%D8%A7%D8%B5%D8%A9_%D8%AE%D8%A7%D8%B7%D8%A6%D8%A9</t>
  </si>
  <si>
    <t>http//elbadil.com/?p=446561</t>
  </si>
  <si>
    <t>http//videoyoum7.com/2013/12/29/%D8%A8%D8%A7%D9%84%D9%81%D9%8A%D8%AF%D9%8A%D9%88-%D8%A5%D8%B5%D8%A7%D8%A8%D8%A9-%D8%B7%D8%A7%D9%84%D8%A8-%D8%A8%D8%A7%D9%84%D8%A3%D8%B2%D9%87%D8%B1-%D8%A3%D8%AB%D9%86%D8%A7%D8%A1-%D8%A7%D8%B4%D8%AA/</t>
  </si>
  <si>
    <t>http//onaeg.com/?p=1337967</t>
  </si>
  <si>
    <t>http//sinayouth.com/sina/%D8%B4%D9%87%D9%8A%D8%AF%D8%A7%D9%86-%D9%88%D9%85%D8%B5%D8%A7%D8%A8%D9%8A%D9%86-%D8%AD%D8%B5%D9%8A%D9%84%D8%A9-%D8%A7%D9%84%D9%87%D8%AC%D9%88%D9%85-%D8%B9%D9%84%D9%89-%D9%82%D8%B3%D9%85-%D8%A7%D9%84html#UgLNOawfjgE</t>
  </si>
  <si>
    <t>http//shorouknews.com/news/viewaspx?cdate=02102013&amp;id=c890a4eb-bb0a-4f9b-8cf1-7dd90233081f</t>
  </si>
  <si>
    <t>http//moheet.com/2013/12/31/1861796/%D8%A5%D8%B5%D8%A7%D8%A8%D8%A9-%D8%B4%D8%B1%D8%B7%D9%8A%D9%8A%D9%86-%D9%88%D8%A5%D8%AD%D8%B1%D8%A7%D9%82-%D8%B3%D9%8A%D8%A7%D8%B1%D8%A9-%D9%81%D9%8A-%D8%A7%D8%B4%D8%AA%D8%A8%D8%A7%D9%83%D8%A7%D8%AA-html#UvOxQfl_u4E</t>
  </si>
  <si>
    <t>http//rassd.com/15-69127_%D8%A5%D8%B5%D8%A7%D8%A8%D8%A9_3_%D8%B9%D9%85%D8%A7%D9%84_%D9%88%D8%A7%D8%B9%D8%AA%D9%82%D8%A7%D9%84_2_%D9%85%D9%86_%D9%82%D9%8A%D8%A7%D8%AF%D8%A7%D8%AA_%D8%A7%D9%84%D8%B9%D9%85%D8%A7%D9%84%D9%8A%D8%A9_%D8%A8%D8%A7%D9%84%D8%B3%D9%88%D9%8A%D8%B3_%D9%84%D9%84%D8%B5%D9%84%D8%A8</t>
  </si>
  <si>
    <t>http//moheet.com/news/newdetails/701652/1/%D9%85%D9%82%D8%AA%D9%84-%D8%B9%D9%85%D9%8A%D8%AF-%D8%A8%D8%A7%D9%84%D9%82%D9%88%D8%A7%D8%AA-%D8%A7%D9%84%D9%85%D8%B3%D9%84%D8%AD%D8%A9-%D8%B9%D9%84%D9%8A-%D9%8A%D9%80%D8%AF-%D9%85%D9%84%D8%AB%D9%85%D9%8A%D9%86-%D8%A8%D8%A7%D9%84%D8%AF%D9%82%D9%87%D9%84%D9%8A%D8%A9-html#UjTB2H8fjgF</t>
  </si>
  <si>
    <t>http//elwadynews.com/egypt-news/2013/12/27/8983</t>
  </si>
  <si>
    <t>http//almesryoon.com/%D9%82%D8%B6%D8%A7%D9%8A%D8%A7-%D9%88%D8%AD%D9%88%D8%A7%D8%AF%D8%AB/341975-%D8%A5%D8%B5%D8%A7%D8%A8%D8%A9-5-%D8%A3%D8%B4%D8%AE%D8%A7%D8%B5-%D9%81%D9%8A-%D8%A7%D8%B4%D8%AA%D8%A8%D8%A7%D9%83%D8%A7%D8%AA-%D8%A8%D9%85%D8%B3%D9%8A%D8%B1%D8%A9-%D9%84%D9%8A%D9%84%D9%8A%D8%A9-%D8%A8%D8%A7%D9%84%D8%A5%D8%B3%D9%83%D9%86%D8%AF%D8%B1%D9%8A%D8%A9</t>
  </si>
  <si>
    <t>http//elwadynews.com/crime-news/2013/12/27/9027</t>
  </si>
  <si>
    <t>http//tahrirnews.com/news/viewaspx?cdate=20122013&amp;id=824655b7-2d8f-4f19-bcde-f53fa163a0e7</t>
  </si>
  <si>
    <t>https//elbadil.com/2014/01/%D8%A7%D9%84%D8%A8%D8%AF%D9%8A%D9%84-%D8%AA%D8%B9%D9%84%D9%86-%D8%AD%D8%B5%D9%8A%D9%84%D8%A9-%D8%A7%D9%84%D8%B9%D9%85%D9%84%D9%8A%D8%A7%D8%AA-%D8%A7%D9%84%D8%A5%D8%B1%D9%87%D8%A7%D8%A8/</t>
  </si>
  <si>
    <t>http//almogaz.com/news/crime/2013/09/20/1104741</t>
  </si>
  <si>
    <t>http//almesryoon.com/%D8%A7%D9%84%D8%B3%D9%8A%D8%A7%D8%B3%D9%8A%D8%A9/304783-%D8%A5%D8%B5%D8%A7%D8%A8%D8%A9-8-%D8%B7%D8%A7%D9%84%D8%A8%D8%A7%D8%AA-%D9%81%D9%8A-%D8%A7%D8%B4%D8%AA%D8%A8%D8%A7%D9%83%D8%A7%D8%AA-%D8%B9%D9%86%D9%8A%D9%81%D8%A9-%D8%A8%D8%A3%D8%B2%D9%87%D8%B1-%D8%A7%D9%84%D8%AF%D9%82%D9%87%D9%84%D9%8A%D8%A9</t>
  </si>
  <si>
    <t>http//elbadil.com/?p=639304</t>
  </si>
  <si>
    <t>http//egalnabaa.net/624228</t>
  </si>
  <si>
    <t>http//marsadpress.net/?tag=%D9%81%D8%AA%D9%8A%D8%A7%D8%AA&amp;paged=2</t>
  </si>
  <si>
    <t>http//marsadpress.net/?p=23402</t>
  </si>
  <si>
    <t>http//marsadpress.net/?tag=%D8%B4%D8%B1%D8%B7%D8%A9&amp;paged=16</t>
  </si>
  <si>
    <t>http//marsadpress.net/?tag=%D8%A7%D9%84%D8%B3%D9%8A%D8%B3%D9%8A&amp;paged=34</t>
  </si>
  <si>
    <t>http//marsadpress.net/?p=23411</t>
  </si>
  <si>
    <t>http//ww1yom7.net/Newsasp?NewsID=1402533&amp;#UvI98fl_u4E</t>
  </si>
  <si>
    <t>http//marsadpress.net/?tag=%D9%83%D8%B0%D8%A8</t>
  </si>
  <si>
    <t>http//marsadpress.net/?tag=%D9%85%D8%AD%D9%83%D9%85%D8%A9&amp;paged=20</t>
  </si>
  <si>
    <t>http//al5br.net/%D8%A7%D9%84%D8%B5%D8%AD%D8%A9-6-%D9%85%D8%B5%D8%A7%D8%A8%D9%8A%D9%86-%D8%AC%D8%B1%D8%A7%D8%A1-%D8%A7%D8%B4%D8%AA%D8%A8%D8%A7%D9%83%D8%A7%D8%AA-%D8%A7%D9%84%D9%8A%D9%88%D9%85-%D8%A8%D8%A7/</t>
  </si>
  <si>
    <t>http//amlalommah.net/new/indexphp?mod=article&amp;id=35750</t>
  </si>
  <si>
    <t>http//marsadpress.net/?p=22674</t>
  </si>
  <si>
    <t>http//marsadpress.net/?tag=%D8%B4%D8%B1%D8%B7%D8%A9&amp;paged=14</t>
  </si>
  <si>
    <t>http//akhbar-baladna.net/استشهاد-النقيب-عمرو-وهيب-و-4-جنود-اثر-عم/</t>
  </si>
  <si>
    <t>http//elgornal.net/news/newsaspx?id=5938174</t>
  </si>
  <si>
    <t>http//elgornal.net/news/newsaspx?id=3179321</t>
  </si>
  <si>
    <t>http//fayoumwindow.net/News/3862/Defaultaspx</t>
  </si>
  <si>
    <t>http//elgornal.net/news/newsaspx?id=3050868</t>
  </si>
  <si>
    <t>http//elgornal.net/news/newsaspx?id=7189844</t>
  </si>
  <si>
    <t>http//marsadpress.net/?tag=%D8%B9%D8%A7%D8%B5%D9%81%D8%A9</t>
  </si>
  <si>
    <t>http//elgornal.net/news/newsaspx?id=3273349</t>
  </si>
  <si>
    <t>http//elgornal.net/news/newsaspx?id=3257775</t>
  </si>
  <si>
    <t>http//marsadpress.net/?tag=%D8%A7%D9%84%D8%AC%D9%8A%D8%B2%D8%A9&amp;paged=4</t>
  </si>
  <si>
    <t>http//marsadpress.net/?p=22915</t>
  </si>
  <si>
    <t>http//marsadpress.net/?tag=%D9%85%D8%AD%D9%83%D9%85%D8%A9&amp;paged=21</t>
  </si>
  <si>
    <t>http//www.almasryalyoum.com/news/details/1069480</t>
  </si>
  <si>
    <t>https//www.almesryoon.com/story/1004679/%D8%B3%D9%8A%D8%A7%D8%B1%D8%A9-%D9%82%D9%85%D8%A7%D9%85%D8%A9-%D9%85%D8%B3%D8%B1%D9%88%D9%82%D8%A9-%D9%88%D8%B1%D8%A7%D8%A1-%D8%AA%D9%81%D8%AC%D9%8A%D8%B1-%D9%83%D9%85%D9%8A%D9%86-%D8%A7%D9%84%D8%B9%D8%B1%D9%8A%D8%B4</t>
  </si>
  <si>
    <t>https//www.elwatannews.com/news/details/1762247</t>
  </si>
  <si>
    <t>http//www.almasryalyoum.com/galleries/details/8544</t>
  </si>
  <si>
    <t>https//www.elwatannews.com/news/details/789738</t>
  </si>
  <si>
    <t>http//www.baladnaelyoum.com/67557</t>
  </si>
  <si>
    <t>https//www.elwatannews.com/news/details/796610</t>
  </si>
  <si>
    <t>https//www.mobtada.com/details/557302</t>
  </si>
  <si>
    <t>https//www.alarabiya.net/ar/arab-and-world/egypt/2014/04/02/%D9%85%D8%B5%D8%B1-%D8%A7%D9%86%D9%81%D8%AC%D8%A7%D8%B1%D8%A7%D9%86-%D9%85%D8%AA%D8%B2%D8%A7%D9%85%D9%86%D8%A7%D9%86-%D9%8A%D9%87%D8%B2%D8%A7%D9%86-%D9%88%D8%B3%D8%B7-%D8%A7%D9%84%D9%82%D8%A7%D9%87%D8%B1%D8%A9html</t>
  </si>
  <si>
    <t>http//www.almasryalyoum.com/news/details/430084</t>
  </si>
  <si>
    <t>http//www.albawabhnews.com/522088</t>
  </si>
  <si>
    <t>http//www.1youm7.com/Newsasp?NewsID=1417997#UvOXU_l_u4E</t>
  </si>
  <si>
    <t>http//www.el-balad.com/760920</t>
  </si>
  <si>
    <t>https//www.elwatannews.com/news/details/741059</t>
  </si>
  <si>
    <t>http//www.almasryalyoum.com/news/details/664320</t>
  </si>
  <si>
    <t>http//www.almasryalyoum.com/news/details/673854</t>
  </si>
  <si>
    <t>http//www.almasryalyoum.com/news/details/883065</t>
  </si>
  <si>
    <t>https//www.elwatannews.com/news/details/651414</t>
  </si>
  <si>
    <t>http//www.dotmsr.com/details/296370/الجيش-يصفي-شقيق-منفذ-عمليه-تفجير-مديريه-امن-جنوب-سيناء</t>
  </si>
  <si>
    <t>http//www.albawabhnews.com/801548</t>
  </si>
  <si>
    <t>http//www.elbaladnews/1471818</t>
  </si>
  <si>
    <t>http//www.akhbarak.net/news/2015/07/03/6831820/articles/19172376/بيت-المقدس-ينشر-صورا-لتفجيرات-الشيخ-زويد</t>
  </si>
  <si>
    <t>https//www.alarabiya.net/ar/arab-and-world/egypt/2015/07/01/تنظيم-داعش-يكشف-تفاصيل-هجمات-الشيخ-زويد-ورفح-html</t>
  </si>
  <si>
    <t>https//www.elwatannews.com/news/details/708014</t>
  </si>
  <si>
    <t>http//www.masralarabia.com/%D8%A7%D8%AE%D8%A8%D8%A7%D8%B1-%D9%85%D8%B5%D8%B1/515961-%D8%A7%D9%86%D9%81%D8%AC%D8%A7%D8%B1-%D9%82%D9%86%D8%A8%D9%84%D8%A9-%D8%A8%D8%AC%D9%88%D8%A7%D8%B1-%D9%85%D8%B9%D8%B3%D9%83%D8%B1-%D8%A7%D9%84%D8%A3%D9%85%D9%86-%D8%A7%D9%84%D9%85%D8%B1%D9%83%D8%B2%D9%8A-%D8%A8%D8%B7%D9%86%D8%B7%D8%A7</t>
  </si>
  <si>
    <t>http//www.masrawy.com/News/News_Egypt/details/2014/11/6/382634/%D8%A5%D8%B5%D8%A7%D8%A8%D8%A9-%D8%B3%D9%8A%D8%AF%D8%A9-%D8%A5%D8%AB%D8%B1-%D8%A7%D9%86%D9%81%D8%AC%D8%A7%D8%B1-%D9%82%D9%86%D8%A8%D9%84%D8%A9-%D8%A8%D9%85%D8%AD%D9%8A%D8%B7-%D9%82%D8%B5%D8%B1-%D8%A7%D9%84%D9%82%D8%A8%D8%A9-%D8%A7%D9%84%D8%B1%D8%A6%D8%A7%D8%B3%D9%8A</t>
  </si>
  <si>
    <t>https//www.elwatannews.com/news/details/844762</t>
  </si>
  <si>
    <t>http//www.almasryalyoum.com/news/details/826547</t>
  </si>
  <si>
    <t>http//www.vetogate.com/2388583</t>
  </si>
  <si>
    <t>http//www.masrawy.com/News/News_Reports/details/2015/5/17/581531/يوم-الحرب-علي-القضاه-والمحاكم-4-قتلي-و3-مصابين-وانفجار-وحريق</t>
  </si>
  <si>
    <t>https//www.elwatannews.com/news/details/651770</t>
  </si>
  <si>
    <t>https//www.elwatannews.com/news/details/651645</t>
  </si>
  <si>
    <t>http//www.shorouknews.com/news/viewaspx?cdate=17052015&amp;id=8ace120f-f0a5-492b-976e-d4530c8ff9ae</t>
  </si>
  <si>
    <t>http//www.almasryalyoum.com/news/details/734283</t>
  </si>
  <si>
    <t>http//www.vetogate.com/1020796</t>
  </si>
  <si>
    <t>http//www.shorouknews.com/news/viewaspx?cdate=31052014&amp;id=f35dc0b3-2235-4fbb-9951-01fed99160ef</t>
  </si>
  <si>
    <t>http//www.almasryalyoum.com/news/details/724173</t>
  </si>
  <si>
    <t>http//www.albawabhnews.com/2041703</t>
  </si>
  <si>
    <t>http//www.gomhuriaonline.com/mainasp?v_article_id=394218#Wg3NJ0qWbIV</t>
  </si>
  <si>
    <t>https//www.elwatannews.com/news/details/651824</t>
  </si>
  <si>
    <t>http//www.albawabhnews.com/1083104</t>
  </si>
  <si>
    <t>https//www.elwatannews.com/news/details/818128</t>
  </si>
  <si>
    <t>http//www.albawabhnews.com/1567270</t>
  </si>
  <si>
    <t>http//www.youm7.com/story/2015/3/2/%D8%A8%D8%A7%D9%84%D8%B5%D9%88%D8%B1-%D8%A7%D9%84%D8%AA%D9%81%D8%A7%D8%B5%D9%8A%D9%84-%D8%A7%D9%84%D9%83%D8%A7%D9%85%D9%84%D8%A9-%D9%84%D9%80-%D8%A7%D9%86%D9%81%D8%AC%D8%A7%D8%B1-%D8%A3%D8%B3%D9%88%D8%A7%D9%86-%D8%A7%D9%84%D8%AD%D8%A7%D8%AF%D8%AB-%D9%8A%D9%8F%D9%8A%D9%8E%D8%AA%D9%91%D9%90%D9%85-4-%D8%A3%D8%B7%D9%81%D8%A7%D9%84/2088373</t>
  </si>
  <si>
    <t>http//www.almasryalyoum.com/news/details/765835</t>
  </si>
  <si>
    <t>https//www.alarabiya.net/ar/arab-and-world/egypt/2016/03/10/%D9%85%D8%B5%D8%B1-%D8%A7%D9%86%D9%81%D8%AC%D8%A7%D8%B1-%D9%81%D9%8A-%D9%85%D9%86%D8%B7%D9%82%D8%A9-%D8%A7%D9%84%D9%87%D8%B1%D9%85-%D8%A8%D8%A7%D9%84%D8%AC%D9%8A%D8%B2%D8%A9html</t>
  </si>
  <si>
    <t>https//www.alarabiya.net/ar/arab-and-world/egypt/2016/03/19/%D9%85%D9%82%D8%AA%D9%84-8-%D9%85%D9%86-%D9%82%D9%88%D8%A7%D8%AA-%D8%A7%D9%84%D8%A3%D9%85%D9%86-%D8%A7%D9%84%D9%85%D8%B5%D8%B1%D9%8A%D8%A9-%D9%81%D9%8A-%D9%87%D8%AC%D9%88%D9%85-%D8%A5%D8%B1%D9%87%D8%A7%D8%A8%D9%8A-%D8%A8%D8%B3%D9%8A%D9%86%D8%A7%D8%A1html</t>
  </si>
  <si>
    <t>http//www.almasryalyoum.com/news/details/528250</t>
  </si>
  <si>
    <t>https//www.alarabiya.net/ar/arab-and-world/egypt/2015/07/01/10%D8%B9%D9%85%D9%84%D9%8A%D8%A7%D8%AA-%D8%A5%D8%B1%D9%87%D8%A7%D8%A8%D9%8A%D8%A9-%D8%AA%D8%B6%D8%B1%D8%A8-%D9%85%D8%AD%D8%A7%D9%81%D8%B8%D8%A7%D8%AA-%D9%85%D8%B5%D8%B1-%D9%81%D9%8A-%D8%B0%D9%83%D8%B1%D9%89-%D8%AB%D9%88%D8%B1%D8%A9-30-%D9%8A%D9%88%D9%86%D9%8A%D9%88html</t>
  </si>
  <si>
    <t>https//www.elwatannews.com/news/details/651504</t>
  </si>
  <si>
    <t>http//www.youm7.com/story/2015/1/30/%D8%AA%D8%BA%D8%B7%D9%8A%D8%A9-%D9%83%D8%A7%D9%85%D9%84%D8%A9-%D9%84%D8%AD%D8%A7%D8%AF%D8%AB-%D8%A7%D9%84%D8%B9%D8%B1%D9%8A%D8%B4-%D8%A7%D9%84%D8%A5%D8%B1%D9%87%D8%A7%D8%A8%D9%89-%D9%84%D8%AD%D8%B8%D8%A9-%D8%A8%D9%84%D8%AD%D8%B8%D8%A9/2046620</t>
  </si>
  <si>
    <t>https//www.alarabiya.net/ar/arab-and-world/egypt/2015/06/30/%D9%85%D9%82%D8%AA%D9%84-3-%D9%81%D9%8A-%D8%A7%D9%86%D9%81%D8%AC%D8%A7%D8%B1-%D8%B3%D9%8A%D8%A7%D8%B1%D8%A9-%D9%85%D9%81%D8%AE%D8%AE%D8%A9-%D8%A8%D8%A7%D9%84%D9%82%D8%A7%D9%87%D8%B1%D8%A9-html</t>
  </si>
  <si>
    <t>https//www.elwatannews.com/news/details/786840</t>
  </si>
  <si>
    <t>http//www.alarabynews.com/?p=112941</t>
  </si>
  <si>
    <t>https//www.elwatannews.com/news/details/809446</t>
  </si>
  <si>
    <t>http//www.vetogate.com/1854202</t>
  </si>
  <si>
    <t>http//www.youm7.com/story/2014/5/2/%D8%A3%D8%AE%D8%B7%D8%B1-10-%D9%81%D9%8A%D8%AF%D9%8A%D9%88%D9%87%D8%A7%D8%AA-%D8%AA%D9%83%D8%B4%D9%81-%D8%A3%D8%B3%D8%B1%D8%A7%D8%B1-3%D8%AA%D9%81%D8%AC%D9%8A%D8%B1%D8%A7%D8%AA-%D8%A5%D8%B1%D9%87%D8%A7%D8%A8%D9%8A%D8%A9-%D8%A8%D8%AC%D9%86%D9%88%D8%A8-%D8%B3%D9%8A%D9%86%D8%A7%D8%A1-%D9%88%D9%85%D8%B5%D8%B1/1642717</t>
  </si>
  <si>
    <t>https//www.elwatannews.com/news/details/941932</t>
  </si>
  <si>
    <t>http//www.youm7.com/story/2014/3/24/%D8%A3%D8%AC%D9%87%D8%B2%D8%A9-%D8%A7%D9%84%D8%A3%D9%85%D9%86-%D8%A8%D8%A7%D9%84%D8%B4%D8%B1%D9%82%D9%8A%D8%A9-%D8%AA%D9%83%D9%81%D9%8A%D8%B1%D9%8A-%D9%87%D9%87%D9%8A%D8%A7-%D8%B5%D8%AF%D9%8A%D9%82%D8%A7-%D8%A7%D9%84%D8%A5%D8%B1%D9%87%D8%A7%D8%A8%D9%8A-%D9%82%D8%A7%D8%AA%D9%84-%D8%B6%D8%A7%D8%A8%D8%B7-%D8%A7%D9%84%D8%A3%D9%85%D9%86/1574575</t>
  </si>
  <si>
    <t>http//www.elbaladnews/1611723</t>
  </si>
  <si>
    <t>https//www.egynews.net/125190/%D9%86%D9%82%D9%84-%D8%AC%D8%AB%D8%A9-%D8%B4%D9%87%D9%8A%D8%AF-%D9%88%D9%85%D8%B5%D8%A7%D8%A8%D9%89-%D8%A7%D9%84%D9%82%D9%88%D8%A7%D8%AA-%D8%A7%D9%84%D9%85%D8%B3%D9%84%D8%AD%D8%A9-%D9%85%D9%86-%D9%85/</t>
  </si>
  <si>
    <t>http//www.youm7.com/story/2015/2/2/بعد-احداث-الارهاب-الاخيره-اليوم-السابع-يكشف-الارهابيون-يستخدمون-اسلحه/2050479</t>
  </si>
  <si>
    <t>https//www.elwatannews.com/news/details/761707</t>
  </si>
  <si>
    <t>http//www.youm7.com/Newsasp?NewsID=1402912#UvJEJ_l_u4E</t>
  </si>
  <si>
    <t>http//www.masrawy.com/news/cases/general/2013/december/17/5784151aspx?ref=extraImgclip</t>
  </si>
  <si>
    <t>http//www.1youm7.com/Newsasp?NewsID=1403121&amp;#UvJJXvl_u4E</t>
  </si>
  <si>
    <t>http//www.almasryalyoum.com/node/2267976</t>
  </si>
  <si>
    <t>http//www.el-balad.com/588302</t>
  </si>
  <si>
    <t>http//www.elwatannews.com/news/details/326505</t>
  </si>
  <si>
    <t>http//www.akhbarelyom.com/news/newdetails/207841/1/%D8%A7%D8%B3%D8%AA%D8%B4%D9%87%D8%A7%D8%AF-%D9%85%D8%AC%D9%86%D8%AF-%D9%88%D8%A5%D8%B5%D8%A7%D8%A8%D8%A9-%D8%B6%D8%A7%D8%A8%D8%B7%D9%8A%D9%86-%D8%A8%D8%A7%D9%84%D8%A3%D9%85%D9%86-%D8%A7%D9%84%D9%85%D8%B1%D9%83%D8%B2%D9%8A-%D9%81%D9%8A-%D8%AD%D9%85%D9%84%D8%A9-%D8%A3%D9%85%D9%86%D9%8A%D8%A9-%D8%A8%D8%A7%D9%84%D8%B9%D8%B1%D9%8A%D8%B4html#UpIhNycfjgE</t>
  </si>
  <si>
    <t>http//www.masrawy.com/news/cases/general/2013/December/6/5775876aspx</t>
  </si>
  <si>
    <t>http//www.vetogate.com/734525</t>
  </si>
  <si>
    <t>http//www.albawabhnews.com/293104</t>
  </si>
  <si>
    <t>http//www.elwatannews.com/news/details/381171</t>
  </si>
  <si>
    <t>http//www.soutalomma.com/articles/37636</t>
  </si>
  <si>
    <t>https//www.elwatannews.com/news/details/651786</t>
  </si>
  <si>
    <t>https//www.elwatannews.com/news/details/652148</t>
  </si>
  <si>
    <t>http//www.youm7.com/story/2015/1/31/محافظ-شمال-سيناء-وقيادات-امنيه-يتفقدون-اثار-تفجيرات-العريش-بمنازل/2048819</t>
  </si>
  <si>
    <t>https//www.elwatannews.com/news/details/651295</t>
  </si>
  <si>
    <t>https//www.elwatannews.com/news/details/651302</t>
  </si>
  <si>
    <t>https//www.elwatannews.com/news/details/651261</t>
  </si>
  <si>
    <t>https//www.elwatannews.com/news/details/651285</t>
  </si>
  <si>
    <t>https//www.elwatannews.com/news/details/651266</t>
  </si>
  <si>
    <t>http//www.youm7.com/story/2015/1/30/تغطيه-كامله-لحادث-العريش-الارهابي-لحظه-بلحظه/2046620</t>
  </si>
  <si>
    <t>https//www.mobtada.com/printphp?ID=286415</t>
  </si>
  <si>
    <t>http//www.youm7.com/story/2015/1/31/صور-اثار-سلسله-الهجمات-الارهابيه-علي-عدد-من-المقرات-الامنيه/2048102</t>
  </si>
  <si>
    <t>http//www.masrawy.com/News/News_Egypt/details/2015/1/30/440810/ابرز-الاحداث-الارهابيه-التي-شهدتها-ارض-سيناء-من-ثوره-25-يناير</t>
  </si>
  <si>
    <t>https//www.nmisr.com/vb/showthreadphp?t=611952</t>
  </si>
  <si>
    <t>http//www.copts-united.com/Articlephp?I=2160&amp;A=187564</t>
  </si>
  <si>
    <t>https//www.elwatannews.com/news/details/652123</t>
  </si>
  <si>
    <t>http//www.fj-p.com/Our_news_Detailsaspx?News_ID=61370</t>
  </si>
  <si>
    <t>https//www.facebook.com/photophp?fbid=10152126413094972&amp;set=a10151664122294972620027804819971&amp;type=3&amp;src=https%3A%2F%2Ffbcdn-sphotos-h-aakamaihd.net%2Fhphotos-ak-ash3%2F1116005_10152126413094972_1223425448_ojpg&amp;smallsrc=https%3A%2F%2Ffbcdn-sphotos-h-aakamaihd.net%2Fhphotos-ak-prn2%2F1098252_10152126413094972_1223425448_njpg&amp;size=918%2C1224</t>
  </si>
  <si>
    <t>https//www.facebook.com/photophp?fbid=10152126413899972&amp;set=a10151664122294972620027804819971&amp;type=3&amp;src=https%3A%2F%2Ffbcdn-sphotos-f-aakamaihd.net%2Fhphotos-ak-ash4%2F1120118_10152126413899972_796222622_ojpg&amp;smallsrc=https%3A%2F%2Ffbcdn-sphotos-f-aakamaihd.net%2Fhphotos-ak-ash3%2F1150328_10152126413899972_796222622_njpg&amp;size=918%2C1224</t>
  </si>
  <si>
    <t>https//www.mobtada.com/news_detailsphp?ID=171605</t>
  </si>
  <si>
    <t>http//www.youm7.com/Newsasp?NewsID=1226702</t>
  </si>
  <si>
    <t>http//www.1youm7.com/Newsasp?NewsID=1213957&amp;</t>
  </si>
  <si>
    <t>http//www.youm7.com/Newsasp?NewsID=1274213#UpMVaycfjgE</t>
  </si>
  <si>
    <t>http//www.vetogate.com/612046</t>
  </si>
  <si>
    <t>http//www.vetogate.com/605241</t>
  </si>
  <si>
    <t>http//www.aswatmasriya.com/news/viewaspx?id=9b593369-02b9-4bd1-b8fa-a1a574996718</t>
  </si>
  <si>
    <t>http//www.shorouknews.com/news/viewaspx?cdate=17092013&amp;id=90948321-f1e5-4a6d-a2f0-08b751800a89</t>
  </si>
  <si>
    <t>http//www.almasryalyoum.com/node/2123896</t>
  </si>
  <si>
    <t>http//www.akhbarelyom.com/news/newdetails/210160/1/%D8%A5%D8%B5%D8%A7%D8%A8%D8%A9-%D9%85%D8%AC%D9%86%D8%AF-%D8%A8%D8%B7%D9%84%D9%82-%D9%86%D8%A7%D8%B1%D9%8A-%D9%81%D9%8A-%D9%87%D8%AC%D9%88%D9%85-%D8%B9%D9%84%D9%89-%D9%83%D9%85%D9%8A%D9%86-%D8%A3%D9%85%D9%86%D9%8A-%D8%A8%D8%B1%D9%81%D8%ADhtml#UpMT7CcfjgE</t>
  </si>
  <si>
    <t>http//www.masrawy.com/news/cases/general/2013/september/29/5728803aspx</t>
  </si>
  <si>
    <t>http//www.elwatannews.com/news/details/331793</t>
  </si>
  <si>
    <t>http//www.vetogate.com/612059</t>
  </si>
  <si>
    <t>http//www.almasryalyoum.com/node/2199926</t>
  </si>
  <si>
    <t>http//www.elwatannews.com/news/details/338708</t>
  </si>
  <si>
    <t>http//www.elwatannews.com/news/details/339854</t>
  </si>
  <si>
    <t>http//www.almasryalyoum.com/node/2202896</t>
  </si>
  <si>
    <t>http//www.almasryalyoum.com/node/2172081</t>
  </si>
  <si>
    <t>http//www.1youm7.com/Newsasp?NewsID=1279155#UpMVmycfjgE</t>
  </si>
  <si>
    <t>http//www.akhbarelyom.com/news/newdetails/220638/1/%D8%A5%D8%B5%D8%A7%D8%A8%D8%A9-3-%D9%85%D8%AC%D9%86%D8%AF%D9%8A%D9%86-%D9%81%D9%8A-%D9%87%D8%AC%D9%88%D9%85-%D9%85%D8%B3%D9%84%D8%AD-%D8%A8%D8%A7%D9%84%D8%B4%D9%8A%D8%AE-%D8%B2%D9%88%D9%8A%D8%AFhtml#UpMozCcfjgE</t>
  </si>
  <si>
    <t>http//www.shorouknews.com/news/viewaspx?cdate=09102013&amp;id=ca6bc89f-51cb-4378-8b30-3be1a05a2983</t>
  </si>
  <si>
    <t>http//www.egynews.net/wps/portal/news?params=262196</t>
  </si>
  <si>
    <t>http//www.elwatannews.com/news/details/348785</t>
  </si>
  <si>
    <t>http//www.almasryalyoum.com/news/details/860752</t>
  </si>
  <si>
    <t>http//www.youm7.com/Newsasp?NewsID=1327856#UpMstCcfjgE</t>
  </si>
  <si>
    <t>http//www.almasryalyoum.com/node/2299016</t>
  </si>
  <si>
    <t>http//www.elwatannews.com/news/details/359630</t>
  </si>
  <si>
    <t>http//www.shorouknews.com/news/viewaspx?cdate=04112013&amp;id=96615aae-20a4-438f-8ea1-f323f19b8a83</t>
  </si>
  <si>
    <t>http//www.masralarabia.com/%D8%AA%D9%88%D9%83-%D8%B4%D9%88/516295-%D8%A7%D9%86%D9%81%D8%AC%D8%A7%D8%B1-%D9%82%D9%86%D8%A8%D9%84%D8%A9-%D8%A8%D9%82%D8%B3%D9%85-%D9%85%D8%AD%D8%B1%D9%85-%D8%A8%D9%8A%D9%83-%D8%A8%D8%A7%D9%84%D8%A7%D8%B3%D9%83%D9%86%D8%AF%D8%B1%D9%8A%D8%A9</t>
  </si>
  <si>
    <t>http//www.elwatannews.com/news/details/350241</t>
  </si>
  <si>
    <t>http//www.masrawy.com/news/cases/general/2013/november/11/5757695aspx</t>
  </si>
  <si>
    <t>http//www.el-balad.com/670272</t>
  </si>
  <si>
    <t>http//www.elwatannews.com/news/details/370059</t>
  </si>
  <si>
    <t>http//www.masrawy.com/News/News_Egypt/details/2015/7/1/611679/%C3%8F%C3%87%C3%9A%C3%94-%C3%AD%C3%8A%C3%88%C3%A4%C3%AC-%C3%A5%C3%8C%C3%A3%C3%87%C3%8A-%C3%87%C3%A1%C3%94%C3%AD%C3%8E-%C3%92%C3%A6%C3%AD%C3%8F-%C3%83%C3%93%C3%A6%C3%8F-%C3%87%C3%A1%C3%8E%C3%A1%C3%87%C3%9D%C3%89-%C3%A5%C3%8C%C3%A3%C3%A6%C3%87-%C3%9A%C3%A1%C3%AC-15-%C3%A3%C3%A6%C3%9E%C3%9A%C3%87-%C3%9A%C3%93%C3%9F%C3%91%C3%AD%C3%87</t>
  </si>
  <si>
    <t>https//www.mobtada.com/news_detailsphp?ID=352192</t>
  </si>
  <si>
    <t>https//www.elwatannews.com/news/details/762309</t>
  </si>
  <si>
    <t>http//www.elwatannews.com/news/details/356310</t>
  </si>
  <si>
    <t>http//www.1youm7.com/Newsasp?NewsID=1415159&amp;#UvOMAvl_u4E</t>
  </si>
  <si>
    <t>http//www.mobtada.com/news_detailsphp?ID=124992&amp;--%D8%A5%D8%B5%D8%A7%D8%A8%D8%A9-6-%D8%AE%D9%84%D8%A7%D9%84-%D8%A7%D8%B4%D8%AA%D8%A8%D8%A7%D9%83%D8%A7%D8%AA-%D8%B7%D9%84%D8%A7%D8%A8-%D8%A7%D9%84%D8%A3%D8%B2%D9%87%D8%B1-%D9%85%D8%B9-%D8%A7%D9%84%D8%A3%D9%85%D9%86-%D8%A8%D8%A3%D8%B3%D9%8A%D9%88%D8%B7#Uu-vr_l_u4E</t>
  </si>
  <si>
    <t>http//www.almasryalyoum.com/news/details/351868</t>
  </si>
  <si>
    <t>http//www.tahrirnews.com/news/viewaspx?id=3d2adcbe-0d8a-4bdc-ac36-026b8b1c9fba</t>
  </si>
  <si>
    <t>http//www.shorouknews.com/news/viewaspx?cdate=12122013&amp;id=63557ea6-6af1-42b2-8edb-7165349f91b6</t>
  </si>
  <si>
    <t>http//www.youm7.com/Newsasp?NewsID=1010493#Us1hO67bGmg</t>
  </si>
  <si>
    <t>http//www.vetogate.com/774232</t>
  </si>
  <si>
    <t>http//www.shorouknews.com/news/viewaspx?cdate=02122013&amp;id=7617d4ac-8826-41b9-937c-fbb9964288bd</t>
  </si>
  <si>
    <t>http//www.vetogate.com/1918438</t>
  </si>
  <si>
    <t>https//www.nmisr.com/arab-news/egypt-news/%D8%AF%D8%A7%D8%B9%D8%B4-%D8%B3%D9%8A%D9%86%D8%A7%D8%A1-%D8%AA%D8%B9%D9%84%D9%86-%D9%85%D8%B3%D8%A4%D9%84%D9%8A%D8%AA%D9%87%D8%A7-%D8%B9%D9%86-%D8%AA%D9%81%D8%AC%D9%8A%D8%B1-%D9%81%D9%86%D8%AF</t>
  </si>
  <si>
    <t>https//www.elwatannews.com/news/details/845544</t>
  </si>
  <si>
    <t>https//www.alarabiya.net/ar/arab-and-world/egypt/2015/11/28/%D9%85%D8%B5%D8%B1-%D8%AA%D8%AD%D8%AF%D9%8A%D8%AF-%D9%87%D9%88%D9%8A%D8%A9-%D8%A7%D9%84%D8%A5%D9%86%D8%AA%D8%AD%D8%A7%D8%B1%D9%8A%D9%8A%D9%86-%D9%85%D9%86%D9%81%D8%B0%D9%8A-%D8%B9%D9%85%D9%84%D9%8A%D8%A9-%D9%81%D9%86%D8%AF%D9%82-%D8%A7%D9%84%D9%82%D8%B6%D8%A7%D8%A9html</t>
  </si>
  <si>
    <t>https//www.elwatannews.com/news/details/847036</t>
  </si>
  <si>
    <t>https//www.elwatannews.com/news/details/844515</t>
  </si>
  <si>
    <t>https//www.elwatannews.com/news/details/844379</t>
  </si>
  <si>
    <t>http//www.tahiamasr.com/217312</t>
  </si>
  <si>
    <t>https//www.elwatannews.com/news/details/844412</t>
  </si>
  <si>
    <t>https//www.elwatannews.com/news/details/844721</t>
  </si>
  <si>
    <t>https//www.alarabiya.net/ar/arab-and-world/egypt/2015/11/24/-%D9%85%D8%B5%D8%B1-%D8%AA%D9%81%D8%A7%D8%B5%D9%8A%D9%84-%D8%A7%D9%86%D9%81%D8%AC%D8%A7%D8%B1-%D9%81%D9%86%D8%AF%D9%82-%D9%82%D8%B6%D8%A7%D8%A9-%D8%A7%D9%84%D8%A7%D9%86%D8%AA%D8%AE%D8%A7%D8%A8%D8%A7%D8%AA-%D8%A8%D8%A7%D9%84%D8%B9%D8%B1%D9%8A%D8%B4html</t>
  </si>
  <si>
    <t>http//www.dotmsr.com/details/407259/%D8%B5%D9%88%D8%B1-%D9%85%D9%82%D8%AA%D9%84</t>
  </si>
  <si>
    <t>http//www.vetogate.com/1918425</t>
  </si>
  <si>
    <t>https//www.elwatannews.com/news/details/844478</t>
  </si>
  <si>
    <t>http//www.alnaharegypt.com/t~417084</t>
  </si>
  <si>
    <t>https//www.mobtada.com/n_detailsphp?ID=410568</t>
  </si>
  <si>
    <t>https//www.elwatannews.com/news/details/844632</t>
  </si>
  <si>
    <t>http//www.masrawy.com/News/News_Egypt/details/2015/11/24/701493/%D8%AA%D9%86%D8%B8%D9%8A%D9%85-%D8%AF%D8%A7%D8%B9%D8%B4-%D9%8A%D8%B9%D9%84%D9%86-%D9%85%D8%B3%D8%A4%D9%88%D9%84%D9%8A%D8%AA%D9%87-%D8%B9%D9%86-%D8%AA%D9%81%D8%AC%D9%8A%D8%B1-%D9%81%D9%86%D8%AF%D9%82-%D8%A7%D9%84%D9%82%D8%B6%D8%A7%D8%A9-%D8%A8%D8%A7%D9%84%D8%B9%D8%B1%D9%8A%D8%B4</t>
  </si>
  <si>
    <t>http//www.youm7.com/story/2015/11/24/%D9%86%D9%86%D9%81%D8%B1%D8%AF-%D8%A8%D8%B5%D9%88%D8%B1-%D8%AC%D8%AF%D9%8A%D8%AF%D8%A9-%D9%85%D9%86-%D8%AF%D8%A7%D8%AE%D9%84-%D9%81%D9%86%D8%AF%D9%82-%D8%A7%D9%84%D9%82%D8%B6%D8%A7%D8%A9-%D8%A8%D8%A7%D9%84%D8%B9%D8%B1%D9%8A%D8%B4-%D8%A8%D8%B9%D8%AF-%D8%A7%D9%84%D8%AD%D8%A7%D8%AF%D8%AB/2459314</t>
  </si>
  <si>
    <t>http//www.vetogate.com/1919010</t>
  </si>
  <si>
    <t>http//www.shbabmisr.com/mt~118091</t>
  </si>
  <si>
    <t>https//www.christian-dogma.com/t954806-%D8%A8%D9%8A%D8%A7%D9%86-%D9%85%D9%86-%D9%88%D9%84%D8%A7%D9%8A%D9%87-%D8%B3%D9%8A%D9%86%D8%A7%D8%A1-%D8%B9%D9%86-%D8%AD%D8%A7%D8%AF%D8%AB-%D8%A7%D9%84%D8%B9%D8%B1%D9%8A%D8%B4</t>
  </si>
  <si>
    <t>http//www.akhbarak.net/articles/20220046-%D8%A7%D9%84%D9%85%D9%82%D8%A7%D9%84-%D9%85%D9%86-%D8%A7%D9%84%D9%85%D8%B5%D8%AF%D8%B1-%D8%B5%D9%88%D8%B1-%D9%88%D9%84%D8%A7%D9%8A%D8%A9-%D8%B3%D9%8A%D9%86%D8%A7%D8%A1-%D8%AA%D9%86%D8%B4%D8%B1</t>
  </si>
  <si>
    <t>https//www.skynewsarabia.com/web/article/793643/%D9%85%D9%82%D8%AA%D9%84-%D9%82%D8%A7%D8%B6-%D9%88%D8%AC%D9%86%D9%88%D8%AF-%D9%87%D8%AC%D9%85%D8%A7%D8%AA-%D8%A8%D8%B3%D9%8A%D9%86%D8%A7%D8%A1</t>
  </si>
  <si>
    <t>http//www.albawabhnews.com/1625201</t>
  </si>
  <si>
    <t>http//www.masralarabia.com/%D8%AD%D9%88%D8%A7%D8%AF%D8%AB/807917-%D8%A8%D8%A7%D9%84%D8%B5%D9%88%D8%B1-%D8%AA%D9%81%D8%A7%D8%B5%D9%8A%D9%84-%D8%AA%D9%81%D8%AC%D9%8A%D8%B1%D8%A7%D8%AA-%D9%81%D9%86%D8%AF%D9%82-%D9%82%D8%B6%D8%A7%D8%A9-%D8%A7%D9%84%D8%B9%D8%B1%D9%8A%D8%B4</t>
  </si>
  <si>
    <t>https//www.light-dark.net/t581924-%D8%AD%D8%B5%D8%A7%D8%AF-2015-%D8%AF%D9%85%D8%A7%D8%A1-%D9%88%D8%B4%D9%87%D8%AF%D8%A7%D8%A1-%D9%885-%D8%A3%D8%AD%D8%AF%D8%A7%D8%AB-%D8%A5%D9%8A%D8%AC%D8%A7%D8%A8%D9%8A%D8%A9-%D8%A8%D8%B7%D9%84%D9%87%D8%A7-%D8%A7%D9%84%D8%B3%D9%8A%D8%B3%D9%8A</t>
  </si>
  <si>
    <t>http//www.tahrirnews.com/posts/361210/%D8%B9%D8%A7%D9%85+%C2%AB%D8%A7%D8%BA%D8%AA%D9%8A%D8%A7%D9%84+%D8%A7%D9%84%D9%82%D8%B6%D8%A7%D8%A1%C2%BB+%D8%AA%D9%81%D8%AC%D9%8A%D8%B1%D8%A7%D8%AA+%D9%88%D8%AA%D9%87%D8%AF%D9%8A%D8%AF%D8%A7%D8%AA+%D9%88%D9%85%D8%AD%D8%A7%D9%88%D9%84%D8%A7%D8%AA+%D9%81%D8%A7%D8%B4%D9%84%D8%A9</t>
  </si>
  <si>
    <t>http//www.youm7.com/Newsasp?NewsID=1150035</t>
  </si>
  <si>
    <t>http//www.shorouknews.com/news/viewaspx?cdate=10072013&amp;id=b6540046-2bf0-47ba-97b0-0aac720464de</t>
  </si>
  <si>
    <t>http//www.masress.com/shorouk/722781</t>
  </si>
  <si>
    <t>http//www.masrawy.com/news/regions/2013/December/18/5784621aspx</t>
  </si>
  <si>
    <t>http//www.youm7.com/Newsasp?NewsID=1150388</t>
  </si>
  <si>
    <t>http//www.el-balad.com/755032</t>
  </si>
  <si>
    <t>http//www.youm7.com/Newsasp?NewsID=1182887#Uvtaivl_u4E</t>
  </si>
  <si>
    <t>http//www.almasryalyoum.com/news/details/354572</t>
  </si>
  <si>
    <t>http//www.inewsarabia.com/111/%D8%A5%D8%B5%D8%A7%D8%A8%D8%A9-12-%D8%B7%D8%A7%D9%84%D8%A8%D9%8B%D8%A7-%D9%88%D8%B6%D8%A7%D8%A8%D8%B7-%D9%884-%D9%85%D8%AC%D9%86%D8%AF%D9%8A%D9%86-%D9%81%D9%8A-%D8%A7%D8%B4%D8%AA%D8%A8%D8%A7%D9%83%D8%A7%D8%AA-%D8%A3%D9%85%D8%A7%D9%85-%D8%AC%D8%A7%D9%85%D8%B9%D8%A9-%D8%A7%D9%84%D9%85%D9%86%D8%B5%D9%88%D8%B1%D8%A9htm</t>
  </si>
  <si>
    <t>http//www.albawabhnews.com/252335</t>
  </si>
  <si>
    <t>http//www.gomhuriaonline.com/mainasp?v_article_id=275415#WeEqKGgjTIU</t>
  </si>
  <si>
    <t>https//www.nmisr.com/arab-news/egypt-news/انفجار-بالقنصليه-الايطاليه</t>
  </si>
  <si>
    <t>http//www.elwatannews.com/news/details/378440</t>
  </si>
  <si>
    <t>http//www.akhbarelyom.com/news/newdetails/248329/1/%D8%A7%D9%84%D8%B5%D8%AD%D8%A9-%D8%A5%D8%B5%D8%A7%D8%A8%D8%A9-3-%D9%85%D8%AF%D9%86%D9%8A%D9%86-%D9%88%D9%85%D8%AC%D9%86%D8%AF-%D8%A8%D8%AE%D8%B1%D8%B7%D9%88%D8%B4-%D9%81%D9%8A-%D8%A7%D8%B4%D8%AA%D8%A8%D8%A7%D9%83%D8%A7%D8%AA-%D8%A8%D8%AF%D9%85%D9%86%D9%87%D9%88%D8%B1-html#UvN-0vl_u4E</t>
  </si>
  <si>
    <t>http//www.almasryalyoum.com/news/details/366559</t>
  </si>
  <si>
    <t>http//www.vetogate.com/774344</t>
  </si>
  <si>
    <t>http//www.elwatannews.com/news/details/381206</t>
  </si>
  <si>
    <t>http//www.shorouknews.com/news/viewaspx?cdate=30012015&amp;id=499b8adf-bd0c-43ca-b629-a98e40001ada</t>
  </si>
  <si>
    <t>http//www.vetogate.com/754718</t>
  </si>
  <si>
    <t>http//www.almasryalyoum.com/News/details/359754</t>
  </si>
  <si>
    <t>http//www.dp-news.com/dpmasri/detailaspx?id=1039</t>
  </si>
  <si>
    <t>http//www.youm7.com/Newsasp?NewsID=1207431</t>
  </si>
  <si>
    <t>http//www.almasryalyoum.com/node/2338706</t>
  </si>
  <si>
    <t>http//www.eshahed.com/site/main/view_news/26207</t>
  </si>
  <si>
    <t>http//www.youm7.com/Newsasp?NewsID=1427965#UvOx-_l_u4E</t>
  </si>
  <si>
    <t>http//www.coptstoday.com/Copts-News/Detailphp?Id=67662</t>
  </si>
  <si>
    <t>http//www.vetogate.com/518011#UjXURH8fjgE</t>
  </si>
  <si>
    <t>http//www.akhbarak.net/news/2018/01/06/13547931/articles/28408635/%D8%A7%D9%84%D8%A3%D9%87%D8%A7%D9%84%D9%8A-%D9%8A%D8%AD%D8%B7%D9%85%D9%88%D9%86-3-%D8%B3%D9%8A%D8%A7%D8%B1%D8%A7%D8%AA-%D8%B4%D8%B1%D8%B7%D8%A9-%D9%8813-%D9%85%D9%84%D8%A7%D9%83%D9%8A-%D8%A3%D9%85%D8%A7%D9%85-%D9%82%D8%B3%D9%85-%D8%A7%D9%84%D9%85%D9%82%D8%B7%D9%85</t>
  </si>
  <si>
    <t>http//www.akhbarak.net/news/2018/01/06/13548003/articles/28408749/%D8%B9%D8%A7%D8%AC%D9%84-%D9%87%D8%AF%D9%88%D8%A1-%D9%88%D8%A7%D8%B3%D8%AA%D9%86%D9%81%D8%A7%D8%B1-%D8%A3%D9%85%D9%86%D9%8A-%D8%A8%D9%85%D8%AD%D9%8A%D8%B7-%D9%82%D8%B3%D9%85-%D8%A7%D9%84%D9%85%D9%82%D8%B7%D9%85-%D8%A8%D8%B9%D8%AF-%D8%B3%D8%A7%D8%B9%D8%A9</t>
  </si>
  <si>
    <t>http//www.akhbarak.net/news/2018/01/06/13548123/articles/28409013/%D9%85%D8%AD%D8%A7%D9%88%D9%84%D8%A7%D8%AA-%D9%84%D8%A7%D9%82%D8%AA%D8%AD%D8%A7%D9%85-%D9%82%D8%B3%D9%85-%D8%A7%D9%84%D9%85%D9%82%D8%B7%D9%85-%D9%88%D8%A7%D9%84%D8%A3%D9%85%D9%86-%D9%8A%D8%B7%D9%84%D9%82-%D8%A7%D9%84%D8%A3%D8%B9%D9%8A%D8%B1%D8%A9</t>
  </si>
  <si>
    <t>https//www.light-dark.net/t1163805</t>
  </si>
  <si>
    <t>http//www.baladnaelyoum.com/412535</t>
  </si>
  <si>
    <t>https//www.light-dark.net/t1163736</t>
  </si>
  <si>
    <t>https//www.christian-dogma.com/t1425144</t>
  </si>
  <si>
    <t>http//www.elbaladnews/list/2444/egypt</t>
  </si>
  <si>
    <t>http//www.masralarabia.com/صحافه-اجنبيه/1341761-قناه-اسرائليه-تنشر-فيديو-للهجوم-علي-كمين-المطافي-بشمال-سيناء</t>
  </si>
  <si>
    <t>http//www.masralarabia.com/اخبار-مصر/1341663-ننشر-صور-تدمير-منازل-المواطنين-في-تفجير-كمين-العريش</t>
  </si>
  <si>
    <t>https//www.almesryoon.com/story/1004999/%D8%A3%D9%86%D8%A8%D8%A7%D8%A1-%D8%B9%D9%86-%D8%AE%D8%B7%D9%81-%D8%B1%D8%AC%D8%A7%D9%84-%D8%B4%D8%B1%D8%B7%D8%A9-%D9%81%D9%89-%D8%A7%D9%84%D8%B9%D8%B1%D9%8A%D8%B4</t>
  </si>
  <si>
    <t>https//www.skynewsarabia.com/web/article/928477/وفاه-شرطي-مصري-متأثرا-بإصابته-سيناء</t>
  </si>
  <si>
    <t>http//www.masrawy.com/News/News_Cases/details/2017/1/9/1010900/بالفيديو-اللقطات-الاولي-للهجوم-الارهابي-علي-مطافي-العريش</t>
  </si>
  <si>
    <t>http//www.albawabhnews.com/2313075</t>
  </si>
  <si>
    <t>http//www.shorouknews.com/news/viewaspx?cdate=09012017&amp;id=f6a6823b-5bd3-4a26-a116-d3211a68b1c6</t>
  </si>
  <si>
    <t>http//www.elmogaz.com/node/352737</t>
  </si>
  <si>
    <t>https//www.elwatannews.com/news/details/1761458</t>
  </si>
  <si>
    <t>http//www.elmogaz.com/node/352708</t>
  </si>
  <si>
    <t>https//www.light-dark.net/t916581</t>
  </si>
  <si>
    <t>http//www.albawabhnews.com/2313450</t>
  </si>
  <si>
    <t>https//www.elwatannews.com/news/details/1762451</t>
  </si>
  <si>
    <t>https//www.skynewsarabia.com/web/article/907328/قوات-الأمن-المصريه-تتصدي-لهجومين-أوقعا-قتلي-سيناء</t>
  </si>
  <si>
    <t>http//www.vetogate.com/2536274</t>
  </si>
  <si>
    <t>http//www.youm7.com/story/2017/1/9/الحكومه-تدين-حادث-العريش-الارهابي-ورئيس-الوزراء-يتابع-الموقف-مع/3046915</t>
  </si>
  <si>
    <t>http//www.worldakhbar.com/middle-east/egypt/89837html</t>
  </si>
  <si>
    <t>http//www.almasryalyoum.com/news/details/1069483</t>
  </si>
  <si>
    <t>http//www.almasryalyoum.com/news/details/1069465</t>
  </si>
  <si>
    <t>http//www.almasryalyoum.com/news/details/1069456</t>
  </si>
  <si>
    <t>http//www.masrawy.com/News/News_Cases/details/2017/1/9/1010736/قتلي-وجرحي-في-هجوم-بسياره-مفخخه-علي-كمين-امني-بالعريش</t>
  </si>
  <si>
    <t>http//www.masralarabia.com/توك-شو/1341985-فيديو--محافظ-شمال-سيناء--تشكيل-لجنه-لحصر-اضرار-انفجار-العريش-لصرف-التعويضات</t>
  </si>
  <si>
    <t>http//www.masrawy.com/News/News_Regions/details/2015/3/8/474309/%D8%A8%D8%A7%D9%84%D8%B5%D9%88%D8%B1-%D8%AF%D9%85%D8%A7%D8%A1-%D8%A7%D9%84%D8%B6%D8%AD%D8%A7%D9%8A%D8%A7-%D8%AA%D8%BA%D8%B7%D9%8A-%D9%85%D9%82%D8%A7%D8%B9%D8%AF-%D8%A7%D9%84%D8%B3%D9%8A%D8%A7%D8%B1%D8%A7%D8%AA-%D9%81%D9%8A-3-%D8%A7%D9%86%D9%81%D8%AC%D8%A7%D8%B1%D8%A7%D8%AA-%D9%87%D8%B2%D8%AA-%D8%A7%D9%84%D8%A5%D8%B3%D9%83%D9%86%D8%AF%D8%B1%D9%8A%D8%A9?amp</t>
  </si>
  <si>
    <t>http//www.tahrirnews.com/posts/361210/عام+اغتيال+القضاء+تفجيرات+وتهديدات+ومحاولات+فاشله</t>
  </si>
  <si>
    <t>https//www.elwatannews.com/news/details/652139</t>
  </si>
  <si>
    <t>http//www.vetogate.com/1698907</t>
  </si>
  <si>
    <t>http//www.almasryalyoum.com/node/1429771</t>
  </si>
  <si>
    <t>http//www.2youm7.com/Newsasp?NewsID=923816</t>
  </si>
  <si>
    <t>http//www.masrawy.com/news/egypt/politics/2013/january/26/5502807aspx</t>
  </si>
  <si>
    <t>http//www.youm7.com/Newsasp?NewsID=927405</t>
  </si>
  <si>
    <t>http//www.youm7.com/Newsasp?NewsID=931978</t>
  </si>
  <si>
    <t>https//www.elwatannews.com/news/details/846720</t>
  </si>
  <si>
    <t>https//www.egynews.net/482352/%D9%85%D8%B5%D8%AF%D8%B1-%D8%A3%D9%85%D9%86%D9%89-%D8%A7%D8%B1%D8%AA%D9%81%D8%A7%D8%B9-%D8%B9%D8%AF%D8%AF-%D9%82%D8%AA%D9%84%D9%89-%D8%A7%D9%86%D9%81%D8%AC%D8%A7%D8%B1-6-%D8%A3%D9%83%D8%AA%D9%88/</t>
  </si>
  <si>
    <t>http//www.almasryalyoum.com/news/details/1031648</t>
  </si>
  <si>
    <t>http//www.masrawy.com/News/News_Cases/details/2016/10/28/958999/15-%D8%B5%D9%88%D8%B1%D8%A9-%D8%AA%D8%B1%D8%B5%D8%AF-%D8%A2%D8%AB%D8%A7%D8%B1-%D8%A7%D9%86%D9%81%D8%AC%D8%A7%D8%B1-%D8%B9%D8%A8%D9%88%D8%A9-%D9%86%D8%A7%D8%B3%D9%81%D8%A9-%D8%A8%D8%AC%D8%B3%D8%B1-%D8%A7%D9%84%D8%B3%D9%88%D9%8A%D8%B3</t>
  </si>
  <si>
    <t>http//www.youm7.com/story/2016/10/27/%D8%AA%D8%A3%D9%85%D9%8A%D9%86-%D9%85%D9%88%D9%82%D8%B9-%D8%A7%D9%86%D9%81%D8%AC%D8%A7%D8%B1-%D8%AE%D8%B7-%D8%BA%D8%A7%D8%B2-%D8%A7%D9%84%D9%86%D8%A7%D8%AF%D9%89-%D8%A7%D9%84%D8%A3%D9%87%D9%84%D9%89-%D8%A8%D9%85%D8%AF%D9%8A%D9%86%D8%A9-%D9%86%D8%B5%D8%B1-%D9%88%D9%81%D8%B1%D9%82/2940263</t>
  </si>
  <si>
    <t>http//www.youm7.com/story/2016/10/28/%D8%B4%D9%87%D9%88%D8%AF-%D8%B9%D9%8A%D8%A7%D9%86-%D9%85%D8%AC%D9%87%D9%88%D9%84%D9%88%D9%86-%D9%8A%D9%84%D9%82%D9%88%D9%86-%D9%82%D9%86%D8%A8%D9%84%D8%A9-%D8%B9%D9%84%D9%89-%D8%B3%D9%8A%D8%A7%D8%B1%D8%A9-%D8%B4%D8%B1%D8%B7%D8%A9-%D8%A8%D8%B4%D8%A7%D8%B1%D8%B9-%D8%AC%D8%B3%D8%B1/2942293</t>
  </si>
  <si>
    <t>http//www.albawabhnews.com/2185546</t>
  </si>
  <si>
    <t>https//www.light-dark.net/t859122-%D8%A8%D8%A7%D9%84%D9%81%D9%8A%D8%AF%D9%8A%D9%88-%D9%84%D8%AD%D8%B8%D8%A9-%D8%A7%D9%86%D9%81%D8%AC%D8%A7%D8%B1-%D9%82%D9%86%D8%A8%D9%84%D8%A9-%D8%AC%D8%B3%D8%B1-%D8%A7%D9%84%D8%B3%D9%88%D9%8A%D8%B3</t>
  </si>
  <si>
    <t>https//www.light-dark.net/t858954-%D9%86%D9%86%D8%B4%D8%B1-%D8%A3%D9%88%D9%84-%D8%B5%D9%88%D8%B1-%D9%84%D9%85%D9%88%D9%82%D8%B9-%D8%A7%D9%86%D9%81%D8%AC%D8%A7%D8%B1-%D9%82%D9%86%D8%A8%D9%84%D8%A9-%D8%A7%D8%B3%D8%AA%D9%87%D8%AF%D9%81%D8%AA-%D8%AF%D9%88%D8%B1%D9%8A%D8%A9-%D8%A3%D9%85%D9%86%D9%8A%D8%A9-%D8%A8%D9%85%D9%86%D8%B7%D9%82%D8%A9-%D8%AC%D8%B3%D8%B1-%D8%A7%D9%84%D8%B3%D9%88%D9%8A%D8%B3-</t>
  </si>
  <si>
    <t>http//www.youm7.com/story/2016/10/28/%D8%A7%D9%84%D9%86%D9%8A%D8%A7%D8%A8%D8%A9-%D8%B9%D8%A8%D9%88%D8%A9-%D8%AD%D8%A7%D8%AF%D8%AB-%D8%AC%D8%B3%D8%B1-%D8%A7%D9%84%D8%B3%D9%88%D9%8A%D8%B3-%D9%85%D8%B2%D9%88%D8%AF%D8%A9-%D8%A8%D9%80-%D8%AA%D8%A7%D9%8A%D9%85%D8%B1-%D9%88%D8%AA%D9%85-%D8%AA%D9%81%D8%AC%D9%8A%D8%B1%D9%87%D8%A7/2942754</t>
  </si>
  <si>
    <t>http//www.youm7.com/story/2016/10/28/%D9%85%D8%B5%D8%AF%D8%B1-%D8%A3%D9%85%D9%86%D9%89-%D9%82%D9%86%D8%A8%D9%84%D8%A9-%D8%AC%D8%B3%D8%B1-%D8%A7%D9%84%D8%B3%D9%88%D9%8A%D8%B3-%D8%B2%D8%B1%D8%B9%D8%AA-%D8%A8%D8%B5%D9%86%D8%AF%D9%88%D9%82-%D9%82%D9%85%D8%A7%D9%85%D8%A9-%D9%88%D8%A7%D9%84%D8%B6%D8%AD%D9%8A%D8%A9-%D8%B3%D8%A7%D8%A6%D9%82/2942397</t>
  </si>
  <si>
    <t>https//www.mobtada.com/news_detailsphp?ID=302520</t>
  </si>
  <si>
    <t>http//www.masrawy.com/news/egypt/politics/2013/january/24/5500974aspx</t>
  </si>
  <si>
    <t>http//www.dotmsr.com/details/193796/صور-شهود-عيان-اصابه-احد-افراد-الجيش-جراء-انفجار-قنبله-بالعجمي</t>
  </si>
  <si>
    <t>http//www.almasryalyoum.com/node/1475256</t>
  </si>
  <si>
    <t>http//www.masrawy.com/News/News_Cases/details/2015/7/16/620600/6-%D8%B5%D9%88%D8%B1-%D8%AA%D8%B1%D8%B5%D8%AF-%D8%A7%D9%86%D9%81%D8%AC%D8%A7%D8%B1-%D8%B1%D9%88%D9%83%D8%B3%D9%8A</t>
  </si>
  <si>
    <t>http//www.almasryalyoum.com/node/1458466</t>
  </si>
  <si>
    <t>http//www.1youm7.com/Newsasp?NewsID=1117921&amp;SecID=65</t>
  </si>
  <si>
    <t>http//www.el-balad.com/411580</t>
  </si>
  <si>
    <t>http//www.klmty.net/2013/02/25_2150html</t>
  </si>
  <si>
    <t>http//www.elwatannews.com/news/details/136469</t>
  </si>
  <si>
    <t>http//www.akhbaraltaalim.com/indexphp/news/onenews/3667</t>
  </si>
  <si>
    <t>http//www.vetogate.com/125091</t>
  </si>
  <si>
    <t>http//www.natega2elyoum7.com/Newsasp?NewsID=960433&amp;</t>
  </si>
  <si>
    <t>http//www.almasryalyoum.com/node/1527741</t>
  </si>
  <si>
    <t>http//www.elwatannews.com/news/details/138747</t>
  </si>
  <si>
    <t>http//www.alnaharegypt.com/t109426</t>
  </si>
  <si>
    <t>http//www.elwatannews.com/news/details/129926</t>
  </si>
  <si>
    <t>http//www.2youm7.com/Newsasp?NewsID=970643</t>
  </si>
  <si>
    <t>http//www.1youm7.com/Newsasp?NewsID=969793&amp;#UtJz-a7bGmg</t>
  </si>
  <si>
    <t>http//www.almasryalyoum.com/news/details/169064</t>
  </si>
  <si>
    <t>http//www.elwatannews.com/news/details/155775</t>
  </si>
  <si>
    <t>http//www.alborsanews.com/2013/03/04/17-%D9%85%D8%B5%D8%A7%D8%A8%D8%A7-%D8%AD%D8%B5%D9%8A%D9%84%D8%A9-%D8%A7%D8%B4%D8%AA%D8%A8%D8%A7%D9%83%D8%A7%D8%AA-%D8%A7%D9%84%D9%85%D8%AA%D8%B8%D8%A7%D9%87%D8%B1%D9%8A%D9%86-%D9%88-%D8%A7%D9%84%D8%A3/</t>
  </si>
  <si>
    <t>http//www.youtube.com/watch?v=PwC3xwuDM50</t>
  </si>
  <si>
    <t>http//www.youm7.com/Newsasp?NewsID=966280#UrljWa7bGmg</t>
  </si>
  <si>
    <t>http//www.youm7.com/Newsasp?NewsID=966403#UrllNa7bGmg</t>
  </si>
  <si>
    <t>http//www.alnaharegypt.com/t~110312</t>
  </si>
  <si>
    <t>http//www.masrawy.com/news/egypt/politics/2013/march/9/5548490aspx</t>
  </si>
  <si>
    <t>http//www.masrawy.com/news/Egypt/Politics/2013/March/11/5550588aspx</t>
  </si>
  <si>
    <t>http//www.almasryalyoum.com/news/details/297422</t>
  </si>
  <si>
    <t>http//www.almasryalyoum.com/node/1588536</t>
  </si>
  <si>
    <t>https//www.google.comeg/url?sa=t&amp;rct=j&amp;q=&amp;esrc=s&amp;source=web&amp;cd=10&amp;cad=rja&amp;ved=0CGEQFjAJ&amp;url=http%3A%2F%2Fwww.1youm7.com%2FNewsasp%3FNewsID%3D983645&amp;ei=mKC5UvUZxLnRBb2ngZgN&amp;usg=AFQjCNHVDE4z0kYfstKI84WOJa-7V4l2eA&amp;bvm=bv58187178,dd2k</t>
  </si>
  <si>
    <t>http//www.elwatannews.com/news/details/139811</t>
  </si>
  <si>
    <t>http//www.25yanayer.net/?p=56185</t>
  </si>
  <si>
    <t>http//www.albedaiah.com/node/22468</t>
  </si>
  <si>
    <t>http//www.egynews.net/wps/portal/news?params=216121</t>
  </si>
  <si>
    <t>http//www.alhurra.com/content/egypt-dozens-injured-in-port-said/219717html</t>
  </si>
  <si>
    <t>https//www.elwatannews.com/news/details/702456</t>
  </si>
  <si>
    <t>https//www.masress.com/akhbartoday/264012</t>
  </si>
  <si>
    <t>http//www.almasryalyoum.com/news/details/698917</t>
  </si>
  <si>
    <t>http//www.vetogate.com/293953</t>
  </si>
  <si>
    <t>http//www.almasryalyoum.com/galleries/details/8395</t>
  </si>
  <si>
    <t>http//www.youm7.com/story/2015/2/8/بالفيديو-لحظه-بلحظه-كيف-اندلعت-اشتباكات-الامن-و-وايت-نايتس/2059571</t>
  </si>
  <si>
    <t>http//www.elwatannews.com/news/details/170907</t>
  </si>
  <si>
    <t>http//www.youm7.com/story/2016/8/24/%D8%A7%D9%84%D9%86%D9%8A%D8%A7%D8%A8%D8%A9-%D8%AA%D8%B3%D8%AA%D8%AF%D8%B9%D9%89-%D8%A3%D9%85%D9%8A%D9%86-%D8%B4%D8%B1%D8%B7%D8%A9-%D9%83%D9%86%D9%8A%D8%B3%D8%A9-%D8%A7%D9%84%D9%86%D8%B2%D9%87%D8%A9-%D9%84%D8%B3%D9%85%D8%A7%D8%B9-%D8%A3%D9%82%D9%88%D8%A7%D9%84%D9%87-%D9%81%D9%89-%D9%88%D8%A7%D9%82%D8%B9%D8%A9/2855948</t>
  </si>
  <si>
    <t>http//www.albawabhnews.com/2084423</t>
  </si>
  <si>
    <t>http//www.almasryalyoum.com/node/1625186</t>
  </si>
  <si>
    <t>http//www.elwatannews.com/news/details/183743</t>
  </si>
  <si>
    <t>http//www.fj-p.com/Our_news_Detailsaspx?News_ID=68215</t>
  </si>
  <si>
    <t>http//www.ahram-canada.com/3453/%D8%A7%D8%B4%D8%AA%D8%A8%D8%A7%D9%83%D8%A7%D8%AA-%D8%A8%D9%8A%D9%86-%D9%85%D8%B3%D9%84%D9%85%D9%8A%D9%86-%D9%88%D8%A3%D9%82%D8%A8%D8%A7%D8%B7-%D8%A8%D8%A7%D9%84%D9%85%D9%86%D9%8A%D8%A7-%D9%88%D8%AE</t>
  </si>
  <si>
    <t>http//www.masrawy.com/News/News_Egypt/details/2015/3/4/471884/%D8%A7%D9%84%D8%B5%D8%AD%D8%A9-%D8%A5%D8%B5%D8%A7%D8%A8%D8%A9-16-%D9%81%D9%8A-%D8%AD%D8%B1%D9%8A%D9%82-%D9%82%D8%A7%D8%B9%D8%A9-%D8%A7%D9%84%D9%85%D8%A4%D8%AA%D9%85%D8%B1%D8%A7%D8%AA-%D8%A7%D9%84%D8%AF%D9%88%D9%84%D9%8A%D8%A9-%D8%A8%D9%85%D8%AF%D9%8A%D9%86%D8%A9-%D9%86%D8%B5%D8%B1</t>
  </si>
  <si>
    <t>http//www.elbaladnews/1419360</t>
  </si>
  <si>
    <t>http//www.shorouknews.com/news/viewaspx?cdate=03052013&amp;id=d611ffad-38d9-4131-8bda-03fc8ddc090b</t>
  </si>
  <si>
    <t>http//www.almasryalyoum.com/node/1756196</t>
  </si>
  <si>
    <t>http//www.mansouranews.com/old/news-8811</t>
  </si>
  <si>
    <t>http//www.youm7.com/story/2015/3/11/%D8%A7%D9%86%D9%81%D8%AC%D8%A7%D8%B1-%D9%82%D9%86%D8%A8%D9%84%D8%A9-%D8%A8%D9%85%D9%8A%D8%AF%D8%A7%D9%86-%D8%A7%D9%84%D9%85%D8%AD%D9%83%D9%85%D8%A9-%D9%81%D9%89-%D9%85%D8%B5%D8%B1-%D8%A7%D9%84%D8%AC%D8%AF%D9%8A%D8%AF%D8%A9/2100664</t>
  </si>
  <si>
    <t>https//www.facebook.com/SharkiaToday/posts/10151459533791752</t>
  </si>
  <si>
    <t>http//www.youm7.com/Newsasp?NewsID=1111809</t>
  </si>
  <si>
    <t>http//www.vetogate.com/407269#UceRxtgfjgE</t>
  </si>
  <si>
    <t>http//www.alarabynews.com/?p=104088</t>
  </si>
  <si>
    <t>http//www.el-balad.com/524504</t>
  </si>
  <si>
    <t>http//www.elwatannews.com/news/details/212363</t>
  </si>
  <si>
    <t>http//www.elwatannews.com/news/details/203299</t>
  </si>
  <si>
    <t>http//www.elwatannews.com/news/details/205967</t>
  </si>
  <si>
    <t>http//www.gomhuriaonline.com/mainasp?v_article_id=96589</t>
  </si>
  <si>
    <t>https//www.elwatannews.com/news/details/520206</t>
  </si>
  <si>
    <t>https//www.elwatannews.com/news/details/520211</t>
  </si>
  <si>
    <t>https//www.elwatannews.com/news/details/520216</t>
  </si>
  <si>
    <t>https//www.elwatannews.com/news/details/520218</t>
  </si>
  <si>
    <t>http//www.egyptwindow.net/news_Detailsaspx?News_ID=30085</t>
  </si>
  <si>
    <t>http//www.youm7.com//Newsasp?NewsID=1107255#Us1poa7bGmg</t>
  </si>
  <si>
    <t>http//www.1youm7.com/Newsasp?NewsID=1134736&amp;SecID=65&amp;IssueID=0</t>
  </si>
  <si>
    <t>http//www.almasryalyoum.com/node/1888746</t>
  </si>
  <si>
    <t>http//www.elwatannews.com/news/details/211529</t>
  </si>
  <si>
    <t>http//www.akhbarak.net/news/2015/01/06/5643472/articles/17368701/%D9%86%D9%86%D9%81%D8%B1%D8%AF-%D8%A8%D8%A3%D9%88%D9%84-%D8%B5%D9%88%D8%B1-%D9%84%D8%B4%D9%87%D9%8A%D8%AF-%D8%A7%D9%84%D9%88%D8%A7%D8%AC%D8%A8-%D9%81%D9%89-%D8%A7%D9%86%D9%81%D8%AC%D8%A7%D8%B1-%D8%A7%D9%84%D8%B7%D8%A7%D9%84%D8%A8%D9%8A%D8%A9</t>
  </si>
  <si>
    <t>http//www.youm7.com/story/2015/1/6/%D9%82%D9%88%D8%A7%D8%AA-%D8%A7%D9%84%D8%A3%D9%85%D9%86-%D8%AA%D8%BA%D9%84%D9%82-%D8%B4%D8%A7%D8%B1%D8%B9-%D8%A7%D9%84%D9%87%D8%B1%D9%85-%D9%88%D8%AA%D9%85%D8%B4%D8%B7-%D9%85%D8%AD%D9%8A%D8%B7-%D8%A7%D9%84%D8%B7%D8%A7%D9%84%D8%A8%D9%8A%D8%A9-%D8%A8%D8%AD%D8%AB%D8%A7-%D8%B9%D9%86/2016750</t>
  </si>
  <si>
    <t>http//www.youm7.com/story/2015/1/6/%D9%86%D9%86%D9%81%D8%B1%D8%AF-%D8%A8%D8%A3%D9%88%D9%84-%D8%B5%D9%88%D8%B1-%D9%84%D8%B4%D9%87%D9%8A%D8%AF-%D8%A7%D9%84%D9%88%D8%A7%D8%AC%D8%A8-%D9%81%D9%89-%D8%A7%D9%86%D9%81%D8%AC%D8%A7%D8%B1-%D8%A7%D9%84%D8%B7%D8%A7%D9%84%D8%A8%D9%8A%D8%A9-%D8%A7%D9%84%D8%B6%D8%A7%D8%A8%D8%B7-%D8%B6%D9%8A%D8%A7%D8%A1/2017054</t>
  </si>
  <si>
    <t>http//www.masrawy.com/News/News_Cases/details/2015/2/13/459581/ننشر-اول-صور-للنقيب-مصطفي-شميس-ضحيه-انفجار-عين-شمس</t>
  </si>
  <si>
    <t>http//www.albawabhnews.com/1112388</t>
  </si>
  <si>
    <t>www.newstelive.net/news_inneraspx?newsid=257239</t>
  </si>
  <si>
    <t>http//www.almasryalyoum.com/node/1888771</t>
  </si>
  <si>
    <t>http//www.almasryalyoum.com/node/1874421</t>
  </si>
  <si>
    <t>http//www.elwatannews.com/news/details/208842</t>
  </si>
  <si>
    <t>http//www.el-balad.com/545766#Udjzs6wfjgE</t>
  </si>
  <si>
    <t>http//www.youm7.com/Newsasp?NewsID=1182267</t>
  </si>
  <si>
    <t>www.fj-p.com/articlephp?id=74819</t>
  </si>
  <si>
    <t>http//www.alnaharegypt.com/t137388</t>
  </si>
  <si>
    <t>http//www.youm7.com/Newsasp?NewsID=1149033</t>
  </si>
  <si>
    <t>https//www.elwatannews.com/news/details/883636</t>
  </si>
  <si>
    <t>https//www.skynewsarabia.com/web/article/794913/%D9%85%D8%B5%D8%B1-%D9%85%D9%82%D8%AA%D9%84-4-%D8%B1%D8%AC%D8%A7%D9%84-%D8%B4%D8%B1%D8%B7%D8%A9-%D9%87%D8%AC%D9%88%D9%85-%D8%A8%D8%A7%D9%84%D8%AC%D9%8A%D8%B2%D8%A9</t>
  </si>
  <si>
    <t>http//www.1youm7.com/Newsasp?NewsID=1147760&amp;SecID=65</t>
  </si>
  <si>
    <t>https//www.youtube.com/watch?v=ly30wVkv9T8</t>
  </si>
  <si>
    <t>http//www.inewsarabia.com/111/%D8%A7%D9%84%D8%B5%D8%AD%D8%A9-%D9%A6-%D9%88%D9%81%D9%8A%D8%A7%D8%AA-%D9%88%D9%A1%D9%A7%D9%A3-%D8%A5%D8%B5%D8%A7%D8%A8%D8%A9-%D8%AD%D8%B5%D9%8A%D9%84%D8%A9-%D8%A7%D8%B4%D8%AA%D8%A8%D8%A7%D9%83%D8%A7%D8%AA-%D9%85%D8%A4%D9%8A%D8%AF%D9%8A-%D9%88%D9%85%D8%B9%D8%A7%D8%B1%D8%B6%D9%8A-%D9%85%D8%B1%D8%B3%D9%8A-%D8%A8%D8%B9%D8%AF-%D8%A8%D9%8A%D8%A7%D9%86-%D8%B9%D8%B2%D9%84%D9%87htm</t>
  </si>
  <si>
    <t>http//www.el-balad.com/545674</t>
  </si>
  <si>
    <t>http//www.youm7.com/story/2015/3/5/اول-فيديو-وصور-لانفجار-قنبله-بمحطه-سكك-حديد-كوم-امبو/2092841</t>
  </si>
  <si>
    <t>http//www.elwatannews.com/news/details/220055</t>
  </si>
  <si>
    <t>http//www.almesryoon.com/%D9%82%D8%A8%D9%84%D9%8A-%D9%88%D8%A8%D8%AD%D8%B1%D9%8A/182635-%D8%A5%D8%B5%D8%A7%D8%A8%D8%A9-75-%D9%81%D9%8A-%D8%A7%D8%B4%D8%AA%D8%A8%D8%A7%D9%83%D8%A7%D8%AA-%D8%A8%D9%8A%D9%86-%D8%A7%D9%84%D8%A5%D8%AE%D9%88%D8%A7%D9%86-%D9%88%D8%A7%D9%84%D9%85%D8%B9%D8%A7%D8%B1%D8%B6%D9%8A%D9%86-%D8%A8%D8%AF%D9%85%D9%8A%D8%A7%D8%B7</t>
  </si>
  <si>
    <t>http//www.youm7.com/Newsasp?NewsID=1151347</t>
  </si>
  <si>
    <t>https//www.elwatannews.com/news/details/678711</t>
  </si>
  <si>
    <t>http//www.shorouknews.com/news/viewaspx?cdate=24072013&amp;id=2787595b-a86a-480b-ba64-7afa5f6738c9</t>
  </si>
  <si>
    <t>http//www.masrawy.com/news/regions/2013/July/27/5682460aspx</t>
  </si>
  <si>
    <t>http//www.elwatannews.com/news/details/233871?utm_source&amp;utm_medium&amp;utm_campaign</t>
  </si>
  <si>
    <t>http//www.yqeen.com/%D8%AD%D9%88%D8%A7%D8%AF%D8%AB-%D9%88%D8%AC%D8%B1%D8%A7%D8%A6%D9%85/item-15892</t>
  </si>
  <si>
    <t>http//www.elwatannews.com/news/details/221443</t>
  </si>
  <si>
    <t>http//www.youm7.com/Newsasp?NewsID=1183685</t>
  </si>
  <si>
    <t>http//www.3youm7.com/Newsasp?NewsID=1183620</t>
  </si>
  <si>
    <t>http//www.elwatannews.com/news/details/233547</t>
  </si>
  <si>
    <t>http//www.1youm7.com/Newsasp?NewsID=1186617&amp;SecID=12</t>
  </si>
  <si>
    <t>http//www.youm7.com/Newsasp?NewsID=1149193</t>
  </si>
  <si>
    <t>http//www.albawaba.com/ar/%D8%A3%D8%AE%D8%A8%D8%A7%D8%B1/%D9%85%D9%82%D8%AA%D9%84-6-%D9%85%D9%86-%D8%A7%D9%84%D8%AC%D9%8A%D8%B4-%D9%81%D9%8A-%D8%B3%D9%8A%D9%86%D8%A7%D8%A1-%D9%88%D8%A7%D9%84%D8%B7%D8%A7%D8%A6%D8%B1%D8%A7%D8%AA-%D8%AA%D9%82%D8%B5%D9%81-%D8%B3%D9%8A%D8%A7%D8%B1%D8%A9-%D9%87%D8%A7%D8%AC%D9%85%D8%AA-%D9%85%D8%B7%D8%A7%D8%B1-%D8%A7%D9%84%D8%B9%D8%B1%D9%8A%D8%B4-504454</t>
  </si>
  <si>
    <t>http//www.masrawy.com/News/News_Cases/details/2015/3/8/474112/%D9%85%D8%B5%D8%B1%D8%B9-%D8%B4%D8%AE%D8%B5-%D9%88%D8%A5%D8%B5%D8%A7%D8%A8%D8%A9-5-%D9%81%D9%8A-%D8%A7%D9%86%D9%81%D8%AC%D8%A7%D8%B1-%D8%B9%D8%A8%D9%88%D8%A9-%D9%86%D8%A7%D8%B3%D9%81%D8%A9-%D8%A3%D9%85%D8%A7%D9%85-%D9%83%D8%A7%D8%B1%D9%81%D9%88%D8%B1-%D8%A7%D9%84%D8%B3%D9%8A%D9%88%D9%81-%D8%A8%D8%A7%D9%84%D8%A5%D8%B3%D9%83%D9%86%D8%AF%D8%B1%D9%8A%D8%A9</t>
  </si>
  <si>
    <t>http//www.alnaharegypt.com/t138040</t>
  </si>
  <si>
    <t>http//www.almasryalyoum.com/News/details/231927</t>
  </si>
  <si>
    <t>http//www.masrawy.com/news/cases/general/2013/july/19/5677404aspx</t>
  </si>
  <si>
    <t>http//www.alqudscouk/?p=64878</t>
  </si>
  <si>
    <t>http//www.mobtada.com/news_detailsphp?ID=85742&amp;%D8%A5%D8%B5%D8%A7%D8%A8%D8%A9-3-%D9%81%D9%8A-%D8%A7%D8%B4%D8%AA%D8%A8%D8%A7%D9%83%D8%A7%D8%AA-%D8%A8%D9%8A%D9%86-%D8%A3%D9%86%D8%B5%D8%A7%D8%B1-%D8%A7%D9%84%D9%85%D8%B9%D8%B2%D9%88%D9%84-%D9%88%D8%A7%D9%84%D8%A3%D9%87%D8%A7%D9%84%D9%8A-%D8%A8%D8%A7%D9%84%D8%BA%D8%B1%D8%A8%D9%8A%D8%A9#UvtDKfl_u4E</t>
  </si>
  <si>
    <t>http//www.almesryoon.com/%D8%AF%D9%81%D8%AA%D8%B1-%D8%A3%D8%AD%D9%88%D8%A7%D9%84-%D8%A7%D9%84%D9%88%D8%B7%D9%86/195899-%D8%A7%D9%84%D8%B5%D8%AD%D8%A9-99-%D9%85%D8%B5%D8%A7%D8%A8-%D8%AD%D8%B5%D9%8A%D9%84%D8%A9-%D8%A5%D8%B4%D8%AA%D8%A8%D8%A7%D9%83%D8%A7%D8%AA-%D8%A7%D9%84%D8%B3%D9%88%D9%8A%D8%B3-%D8%A8%D8%A7%D9%84%D8%A3%D9%85%D8%B3</t>
  </si>
  <si>
    <t>http//www.youm7.com/Newsasp?NewsID=1177359</t>
  </si>
  <si>
    <t>http//www.el-balad.com/566170#Ufxy2Ky_7Dc</t>
  </si>
  <si>
    <t>http//www.youm7.com/Newsasp?NewsID=1177381</t>
  </si>
  <si>
    <t>http//www.gomhuriaonline.com/mainasp?v_article_id=101091</t>
  </si>
  <si>
    <t>http//www.elwatannews.com/news/details/233661</t>
  </si>
  <si>
    <t>http//www.shorouknews.com/news/viewaspx?cdate=15072013&amp;id=91f1431a-42b3-45ff-9061-5631399a4b9c</t>
  </si>
  <si>
    <t>http//www.elwatannews.com/news/details/217927</t>
  </si>
  <si>
    <t>http//www.youm7.com/Newsasp?NewsID=1160876</t>
  </si>
  <si>
    <t>http//www.dotmsr.com/details/368478/صور-انفجار-مكتب-توظيف-بشارع-احمد-عرابي-في-المهندسين</t>
  </si>
  <si>
    <t>http//www.albawabhnews.com/1510420</t>
  </si>
  <si>
    <t>http//www.1youm7.com/Newsasp?NewsID=1152805&amp;SecID=97</t>
  </si>
  <si>
    <t>http//www.atvsat.com/latest-news/item/22284-%D8%A5%D8%B5%D8%A7%D8%A8%D8%A9-17-%D9%81%D9%8A-%D8%A7%D8%B4%D8%AA%D8%A8%D8%A7%D9%83%D8%A7%D8%AA-%D8%A7%D9%84%D9%85%D9%86%D8%B5%D9%88%D8%B1%D8%A9html</t>
  </si>
  <si>
    <t>http//www.masrawy.com/News/News_Various/details/2014/9/21/350190/تفجير-بولاق-ابو-العلا-الارتباك-سيد-الموقف</t>
  </si>
  <si>
    <t>http//www.shorouknews.com/news/viewaspx?cdate=21092014&amp;id=37309a54-c98f-4bdb-8035-9653c9c6448a</t>
  </si>
  <si>
    <t>http//www.almasryalyoum.com/news/details/529176</t>
  </si>
  <si>
    <t>http//www.shorouknews.com/news/viewaspx?cdate=21092014&amp;id=a65a46b3-c449-4050-9ed2-00523696a39d</t>
  </si>
  <si>
    <t>http//www.elwatannews.com/news/details/219643</t>
  </si>
  <si>
    <t>http//www.shorouknews.com/news/viewaspx?cdate=08072013&amp;id=f65a380b-364a-4d38-9125-1e5862d0b82d</t>
  </si>
  <si>
    <t>http//www.elwatannews.com/news/details/231143</t>
  </si>
  <si>
    <t>http//www.dostorasly.com/news/viewaspx?id=bb6e6f13-7d0e-4a14-95ad-fe6938e74d66</t>
  </si>
  <si>
    <t>http//www.vetogate.com/446609#Udjr8KwfjgE</t>
  </si>
  <si>
    <t>http//www.masrawy.com/news/Cases/General/2013/August/1/5685518aspx</t>
  </si>
  <si>
    <t>http//www.almasryalyoum.com/news/details/243555</t>
  </si>
  <si>
    <t>http//www.akhbarelyom.com/news/newdetails/188318/1/%D8%A5%D8%B5%D8%A7%D8%A8%D8%A9-9-%D8%A8%D9%85%D8%B4%D8%A7%D8%AC%D8%B1%D8%A9-%D8%A8%D9%8A%D9%86-%D9%85%D8%B3%D9%84%D9%85%D9%8A%D9%86-%D9%88%D9%85%D8%B3%D9%8A%D8%AD%D9%8A%D9%8A%D9%86-%D8%A8%D8%B3%D8%A8%D8%A8-%D9%84%D8%B9%D8%A8-%D8%A7%D9%84%D8%A3%D8%B7%D9%81%D8%A7%D9%84-html#UpSTDFFA7y4</t>
  </si>
  <si>
    <t>http//www.elwatannews.com/news/details/234045</t>
  </si>
  <si>
    <t>https//www.facebook.com/photophp?fbid=703973569629734&amp;set=a7039732862964291073741878691858730841218&amp;type=3&amp;src=https%3A%2F%2Ffbcdn-sphotos-e-aakamaihd.net%2Fhphotos-ak-prn2%2F1148886_703973569629734_2038078411_njpg&amp;size=422%2C600</t>
  </si>
  <si>
    <t>http//www.almasryalyoum.com/news/details/840336</t>
  </si>
  <si>
    <t>http//www.almasryalyoum.com/node/1976501</t>
  </si>
  <si>
    <t>http//www.almasryalyoum.com/news/details/235666</t>
  </si>
  <si>
    <t>http//www.fj-p.com/articlephp?id=71657</t>
  </si>
  <si>
    <t>http//www.algomhoriah.net/news_detailsphp?sid=52392</t>
  </si>
  <si>
    <t>http//www.bbccouk/arabic/middleeast/2013/07/130722_egypt_sinai_officer_killedshtml</t>
  </si>
  <si>
    <t>http//www.alarabiya.net/ar/arab-and-world/egypt/2013/07/22/%D9%87%D8%AC%D9%88%D9%85-%D8%B9%D9%84%D9%89-%D9%83%D9%85%D9%8A%D9%86-%D8%A7%D9%84%D8%B1%D9%8A%D8%B3%D8%A9-%D8%A8%D8%A7%D9%84%D8%B9%D8%B1%D9%8A%D8%B4-%D9%84%D9%84%D9%85%D8%B1%D8%A9-%D8%A7%D9%84%D9%8042-%D9%85%D9%86%D8%B0-%D9%8A%D9%86%D8%A7%D9%8A%D8%B1-2011html</t>
  </si>
  <si>
    <t>http//www.youm7.com/story/2015/3/5/%D8%A7%D9%86%D9%81%D8%AC%D8%A7%D8%B1-%D9%85%D8%AD%D8%AF%D8%AB-%D8%B5%D9%88%D8%AA-%D8%A8%D8%AC%D9%88%D8%A7%D8%B1-%D9%83%D9%85%D9%8A%D9%86-%D8%A3%D9%85%D9%86%D9%89-%D8%A3%D8%B3%D9%81%D9%84-%D8%A7%D9%84%D8%B7%D8%B1%D9%8A%D9%82-%D8%A7%D9%84%D8%AF%D8%A7%D8%A6%D8%B1%D9%89-%D8%A8%D8%A7%D9%84%D9%85%D8%B1%D8%AC/2092578</t>
  </si>
  <si>
    <t>http//www.almasryalyoum.com/node/1994341</t>
  </si>
  <si>
    <t>http//www.el-wasat.com/portal/News-55722790html</t>
  </si>
  <si>
    <t>http//www.elwatannews.com/news/details/224637</t>
  </si>
  <si>
    <t>http//www.1youm7.com/Newsasp?NewsID=1196629&amp;SecID=12</t>
  </si>
  <si>
    <t>http//www.fj-p.com/Our_news_Detailsaspx?News_ID=62205</t>
  </si>
  <si>
    <t>http//www.almasryalyoum.com/node/1927516</t>
  </si>
  <si>
    <t>http//www.almasryalyoum.com/node/1971541</t>
  </si>
  <si>
    <t>http//www.almasryalyoum.com/node/1972736</t>
  </si>
  <si>
    <t>http//www.masrawy.com/news/cases/general/2013/july/6/5668548aspx</t>
  </si>
  <si>
    <t>http//www.vetogate.com/446216</t>
  </si>
  <si>
    <t>http//www.egyptwindow.net/news_Detailsaspx?News_ID=31028</t>
  </si>
  <si>
    <t>http//www.youm7.com/Newsasp?NewsID=1156998</t>
  </si>
  <si>
    <t>http//www.almasryalyoum.com/news/details/438928</t>
  </si>
  <si>
    <t>http//www.youm7.com/story/2015/3/3/%D8%A2%D8%AB%D8%A7%D8%B1-%D8%A7%D9%86%D9%81%D8%AC%D8%A7%D8%B1-%D8%B9%D8%A8%D9%88%D8%AA%D9%8A%D9%86-%D9%86%D8%A7%D8%B3%D9%81%D8%AA%D9%8A%D9%86-%D9%81%D9%89-%D8%A7%D9%84%D9%85%D8%B7%D8%B1%D9%8A%D8%A9/2089914</t>
  </si>
  <si>
    <t>http//www.youm7.com/story/2015/3/3/%D8%A8%D8%A7%D9%84%D8%B5%D9%88%D8%B1-%D9%88%D8%A7%D9%84%D9%81%D9%8A%D8%AF%D9%8A%D9%88-%D8%A7%D9%84%D9%85%D8%B7%D8%B1%D9%8A%D8%A9-%D9%84%D8%A7%D8%AA%D9%86%D8%A7%D9%85-%D8%B0%D8%B9%D8%B1-%D8%A8%D8%B4%D8%A7%D8%B1%D8%B9-%D8%A7%D9%84%D9%85%D8%B7%D8%B1%D8%A7%D9%88%D9%89-%D8%B9%D9%82%D8%A8-%D8%A7%D9%86%D9%81%D8%AC%D8%A7%D8%B1-%D8%B9%D8%A8%D9%88%D8%AA%D9%8A%D9%86/2089924</t>
  </si>
  <si>
    <t>http//www.dk-gate.com/articles/index/9307</t>
  </si>
  <si>
    <t>https//www.egynews.net/287083/%D8%A3%D9%86%D9%81%D8%AC%D8%A7%D8%B1-%D8%B9%D8%A8%D9%88%D8%A9-%D9%86%D8%A7%D8%B3%D9%81%D8%A9-%D8%A8%D8%AC%D9%88%D8%A7%D8%B1-%D9%83%D9%86%D9%8A%D8%B3%D8%A9-%D9%85%D8%A7%D8%B1%D8%AC%D8%B1%D8%AC%D8%B3/</t>
  </si>
  <si>
    <t>http//www.skynewsarabia.com/web/article/362042/%D9%85%D9%82%D8%AA%D9%84-3-%D8%AC%D9%86%D9%88%D8%AF-%D9%85%D8%B5%D8%B1%D9%8A%D9%8A%D9%86-%D8%A8%D9%87%D8%AC%D9%88%D9%85-%D8%B3%D9%8A%D9%86%D8%A7%D8%A1</t>
  </si>
  <si>
    <t>http//www.almasryalyoum.com/node/1947541</t>
  </si>
  <si>
    <t>http//www.elwatannews.com/news/details/227678</t>
  </si>
  <si>
    <t>http//www.almasryalyoum.com/node/1990181</t>
  </si>
  <si>
    <t>http//www.el-balad.com/563897#UfvO6Ky_7Dc</t>
  </si>
  <si>
    <t>http//www.elwatannews.com/news/details/263284</t>
  </si>
  <si>
    <t>http//www.akhbarelyom.com/news/newdetails/198133/1/%D8%A5%D8%B6%D8%B1%D8%A7%D9%85-%D8%A7%D9%84%D8%AD%D8%B1%D9%8A%D9%82-%D8%A8%D9%86%D9%82%D8%B7%D8%A9-%D9%82%D8%B3%D9%85-%D8%B4%D8%B1%D8%B7%D8%A9-%D8%A7%D9%84%D8%A5%D8%A8%D8%B1%D8%A7%D9%87%D9%8A%D9%85%D9%8A%D8%A9-%D8%A8%D8%A7%D9%84%D8%A5%D8%B3%D9%83%D9%86%D8%AF%D8%B1%D9%8A%D8%A9html#UjYEmn8fjgE</t>
  </si>
  <si>
    <t>http//www.albawabhnews.com/News/109937</t>
  </si>
  <si>
    <t>http//www.sadaportsaid.com/75631/</t>
  </si>
  <si>
    <t>http//www.youm7.com/Newsasp?NewsID=1203665</t>
  </si>
  <si>
    <t>http//www.elwatannews.com/news/details/258743</t>
  </si>
  <si>
    <t>http//www.youm7.com/Newsasp?NewsID=1204132</t>
  </si>
  <si>
    <t>http//www.youm7.com/Newsasp?NewsID=1205733</t>
  </si>
  <si>
    <t>http//www.elwatannews.com/news/details/259831</t>
  </si>
  <si>
    <t>http//www.youm7.com/Newsasp?NewsID=1204249</t>
  </si>
  <si>
    <t>http//www.youm7.com/Newsasp?NewsID=1206392</t>
  </si>
  <si>
    <t>http//www.almasryalyoum.com/node/2038141</t>
  </si>
  <si>
    <t>http//www.youm7.com/Newsasp?NewsID=1204511</t>
  </si>
  <si>
    <t>http//www.elwatannews.com/news/details/258667</t>
  </si>
  <si>
    <t>http//www.almasryalyoum.com/node/2061321</t>
  </si>
  <si>
    <t>http//www.almasryalyoum.com/node/2038166</t>
  </si>
  <si>
    <t>http//www.vetogate.com/516880#UjX9r38fjgE</t>
  </si>
  <si>
    <t>http//www.akhbarelyom.com/news/newdetails/198213/1/%D9%85%D8%B5%D8%B1%D8%B9-3-%D9%88%D8%A5%D8%B5%D8%A7%D8%A8%D8%A9-5-%D9%81%D9%8A-%D8%A5%D8%B4%D8%AA%D8%A8%D8%A7%D9%83%D8%A7%D8%AA-%D9%85%D8%B1%D9%83%D8%B2-%D8%B4%D8%B1%D8%B7%D8%A9-%D8%A5%D9%87%D9%86%D8%A7%D8%B3%D9%8A%D8%A7-%D8%A8%D8%A8%D9%86%D9%8A-%D8%B3%D9%88%D9%8A%D9%81html#UjW--H8fjgE</t>
  </si>
  <si>
    <t>http//www.hoqook.com/node/94219#UjTnxH8fjgE</t>
  </si>
  <si>
    <t>http//www.almasryalyoum.com/news/details/697624</t>
  </si>
  <si>
    <t>http//www.elbaladnews/2474510</t>
  </si>
  <si>
    <t>https//www.nmisr.com/arab-news/egypt-news/هجوم-مسلح-علي-كنيسه-الانبا-رافائيل-في-ا</t>
  </si>
  <si>
    <t>http//www.rosaelyoussef.com/news/43555/%D8%A7%D8%B1%D8%AA%D9%81%D8%A7%D8%B9-%D9%82%D8%AA%D9%84%D9%8A-%D8%A7%D9%84%D8%A7%D8%B4%D8%AA%D8%A8%D8%A7%D9%83%D8%A7%D8%AA-%D8%A8%D8%AF%D9%85%D9%8A%D8%A7%D8%B7-%D8%A7%D9%84%D9%8A-8-%D9%82%D8%AA%D9%84%D9%8A-%D9%88%D8%A7%D8%B5%D8%A7%D8%A8%D8%A9-70-%EF%BB%BF%D8%A3%D8%AE%D8%B1%D9%8A%D9%86</t>
  </si>
  <si>
    <t>http//www.shorouknews.com/news/viewaspx?id=d1a2ca39-1989-4262-b330-12a5a51cff1f</t>
  </si>
  <si>
    <t>http//www.alarabiya.net/ar/arab-and-world/egypt/2013/08/15/%D9%87%D8%AC%D9%88%D9%85-%D9%84%D9%84%D8%A5%D8%AE%D9%88%D8%A7%D9%86-%D8%A8%D9%82%D8%B0%D8%A7%D8%A6%D9%81-%D8%A7%D9%84%D9%87%D8%A7%D9%88%D9%86-%D9%8A%D8%B3%D9%81%D8%B1-%D8%B9%D9%86-%D9%82%D8%AA%D9%84-%D8%B4%D8%B1%D8%B7%D9%8A-%D8%A8%D8%A3%D8%B3%D9%8A%D9%88%D8%B7html</t>
  </si>
  <si>
    <t>http//www.masrawy.com/News/News_Egypt/details/2015/7/2/612225/اخطر-13-عمليه-ارهابيه-لانصار-بيت-المقدس-في-سيناء</t>
  </si>
  <si>
    <t>http//www.copts-united.com/Articlephp?I=1628&amp;A=106901</t>
  </si>
  <si>
    <t>http//www.vetogate.com/525545#UjTIhH8fjgG</t>
  </si>
  <si>
    <t>http//www.elfagr.com/397913</t>
  </si>
  <si>
    <t>http//www.youm7.com/story/2015/5/24/%D8%A8%D8%A7%D9%84%D8%B5%D9%88%D8%B1-%D9%86%D9%86%D8%B4%D8%B1-%D8%B5%D9%88%D8%B1-%D8%A2%D8%AB%D8%A7%D8%B1-%D8%A7%D9%86%D9%81%D8%AC%D8%A7%D8%B1-%D9%83%D9%88%D8%A8%D8%B1%D9%89-%D8%A3%D8%A8%D9%88-%D8%AD%D9%85%D8%A7%D8%AF-%D8%A8%D8%A7%D9%84%D8%B4%D8%B1%D9%82%D9%8A%D8%A9/2194714</t>
  </si>
  <si>
    <t>http//www.3yonnews.com/669781</t>
  </si>
  <si>
    <t>http//www.albawabhnews.com/1083207</t>
  </si>
  <si>
    <t>https//www.skynewsarabia.com/web/article/720420/%D9%85%D9%82%D8%AA%D9%84-%D8%AC%D9%86%D9%88%D8%AF-%D9%85%D8%B5%D8%B1%D9%8A%D9%8A%D9%86-%D8%A8%D9%87%D8%AC%D9%85%D8%A7%D8%AA-%D8%B3%D9%8A%D9%86%D8%A7%D8%A1</t>
  </si>
  <si>
    <t>http//www.masrawy.com/News/News_Egypt/details/2015/1/30/440716/%D9%85%D8%B5%D8%AF%D8%B1-%D8%B9%D8%B3%D9%83%D8%B1%D9%8A-%D9%8A%D9%83%D8%B4%D9%81-%D8%B3%D8%A8%D8%A8-%D8%A7%D8%B1%D8%AA%D9%81%D8%A7%D8%B9-%D8%A3%D8%B9%D8%AF%D8%A7%D8%AF-%D8%A7%D9%84%D9%82%D8%AA%D9%84%D9%8A-%D9%88%D8%A7%D9%84%D9%85%D8%B5%D8%A7%D8%A8%D9%8A%D9%86-%D9%81%D9%8A-%D9%87%D8%AC%D9%88%D9%85-%D8%A7%D9%84%D8%B9%D8%B1%D9%8A%D8%B4</t>
  </si>
  <si>
    <t>https//www.elwatannews.com/news/details/652156</t>
  </si>
  <si>
    <t>http//www.shorouknews.com/news/viewaspx?cdate=30012015&amp;id=717856c7-70eb-45a2-a40a-201b92945400</t>
  </si>
  <si>
    <t>https//www.skynewsarabia.com/web/article/720427/%D9%85%D9%82%D8%AA%D9%84-%D9%88%D8%A7%D9%95%D8%B5%D8%A7%D8%A8%D8%A9-%D8%B9%D8%B4%D8%B1%D8%A7%D8%AA-%D8%A7%D9%84%D8%AC%D9%86%D9%88%D8%AF-%D8%A8%D9%87%D8%AC%D9%85%D8%A7%D8%AA-%D8%B3%D9%8A%D9%86%D8%A7%D8%A1</t>
  </si>
  <si>
    <t>https//www.almasryalyoum.com/news/details/697476</t>
  </si>
  <si>
    <t>http//www.masralarabia.com/%D8%A7%D8%AE%D8%A8%D8%A7%D8%B1-%D9%85%D8%B5%D8%B1/971484-%D9%88%D9%84%D8%A7%D9%8A%D8%A9-%D8%B3%D9%8A%D9%86%D8%A7%D8%A1-%D9%8A%D8%AA%D8%A8%D9%86%D9%89-%D8%AA%D9%81%D8%AC%D9%8A%D8%B1-%D9%83%D9%85%D9%8A%D9%86-%D8%A7%D9%84%D8%B5%D9%81%D8%A7</t>
  </si>
  <si>
    <t>http//www.elwatannews.com/news/details/264372</t>
  </si>
  <si>
    <t>http//www.1youm7.com/Newsasp?NewsID=1204355&amp;</t>
  </si>
  <si>
    <t>http//www.masrawy.com/news/cases/general/2013/august/14/5693663aspx</t>
  </si>
  <si>
    <t>http//www.gomhuriaonline.com/mainasp?v_article_id=107864</t>
  </si>
  <si>
    <t>https//www.alarabiya.net/ar/arab-and-world/egypt/2015/04/26/%D9%85%D8%B5%D8%B1-%D8%AA%D8%B9%D8%B1%D8%B6-%D8%A8%D8%B1%D8%AC%D9%8A-%D9%83%D9%87%D8%B1%D8%A8%D8%A7%D8%A1-%D9%81%D9%8A-%D8%A7%D9%84%D8%B3%D8%AF-%D8%A7%D9%84%D8%B9%D8%A7%D9%84%D9%8A-%D9%84%D9%84%D8%AA%D9%81%D8%AC%D9%8A%D8%B1html</t>
  </si>
  <si>
    <t>http//www.shorouknews.com/news/viewaspx?cdate=28042015&amp;id=2a875161-e9e7-466f-8689-7e154f52c9c6</t>
  </si>
  <si>
    <t>http//www.el-balad.com/585300#UjWxGn8fjgE</t>
  </si>
  <si>
    <t>http//www.masralarabia.com/%D8%AA%D9%88%D9%83-%D8%B4%D9%88/696995-%D9%81%D9%8A%D8%AF%D9%8A%D9%88-%D8%A7%D9%84%D8%B4%D8%B1%D8%B7%D8%A9-%D8%AA%D9%81%D8%B1%D9%82-%D9%85%D8%B8%D8%A7%D9%87%D8%B1%D8%A7%D8%AA-%D8%B7%D9%84%D8%A7%D8%A8-%D8%A7%D9%84%D8%AB%D8%A7%D9%86%D9%88%D9%8A%D8%A9-%D8%A7%D9%84%D8%B9%D8%A7%D9%85%D8%A9</t>
  </si>
  <si>
    <t>http//www.sharkiapost.com/2015/08/16/بالفيديو-والصور-اشتباكات-بين-طلاب-الث/</t>
  </si>
  <si>
    <t>http//www.elwatannews.com/news/details/245222</t>
  </si>
  <si>
    <t>http//www.vetogate.com/518072#UjTSq38fjgF</t>
  </si>
  <si>
    <t>http//www.shorouknews.com/news/viewaspx?id=d0d46044-97fa-454d-8c80-90c5a9a78db4</t>
  </si>
  <si>
    <t>http//www.youm7.com/Newsasp?NewsID=1207400</t>
  </si>
  <si>
    <t>http//www.dotmsr.com/details/407107/تداول-صوره-النقيب-عمرو-وهيب-شهيد-الكتيبه-83-برفح</t>
  </si>
  <si>
    <t>http//www.youm7.com/story/2015/11/23/بالصور-تشيع-جثمان-شهيد-انفجار-حادث-رفح-الارهابي-ببورسعيد/2457941</t>
  </si>
  <si>
    <t>http//www.shorouknews.com/news/viewaspx?cdate=15082013&amp;id=1c5af2fa-b794-4b38-91bc-cb5c2fa8d356</t>
  </si>
  <si>
    <t>https//www.facebook.com/photophp?fbid=10152126744804972&amp;set=a10151664122294972620027804819971&amp;type=1&amp;relevant_count=1</t>
  </si>
  <si>
    <t>https//www.facebook.com/photophp?fbid=10152126749874972&amp;set=a10151664122294972620027804819971&amp;type=1&amp;relevant_count=1</t>
  </si>
  <si>
    <t>https//www.facebook.com/photophp?fbid=10152126762649972&amp;set=a10151664122294972620027804819971&amp;type=1&amp;relevant_count=1</t>
  </si>
  <si>
    <t>http//www.elwatannews.com/news/details/291818</t>
  </si>
  <si>
    <t>http//www.copts-united.com/Articlephp?I=2356&amp;A=219348</t>
  </si>
  <si>
    <t>http//www.albawabhnews.com/news/111289</t>
  </si>
  <si>
    <t>http//www.almasryalyoum.com/node/2074636</t>
  </si>
  <si>
    <t>http//www.elwatannews.com/news/details/271496</t>
  </si>
  <si>
    <t>http//www.almasryalyoum.com/node/2043901</t>
  </si>
  <si>
    <t>http//www.almasryalyoum.com/news/details/765951</t>
  </si>
  <si>
    <t>http//www.dotmsr.com/details/330870/%D8%A8%D9%8A%D8%AA-%D8%A7%D9%84%D9%85%D9%82%D8%AF%D8%B3-%D9%8A%D9%86%D8%B4%D8%B1-%D8%B5%D9%88%D8%B1-%D9%84%D9%84%D8%AD%D8%B8%D8%A9-%D8%A7%D8%B3%D8%AA%D9%87%D8%AF%D8%A7%D9%81-%D8%AD%D8%A7%D9%81%D9%84%D8%A9-%D9%86%D9%82%D9%84-%D8%AC%D9%86%D9%88%D8%AF-%D8%A7%D9%84%D8%B4%D8%B1%D8%B7%D8%A9-%D8%A8%D8%A7%D9%84%D8%B9%D8%B1%D9%8A%D8%B4</t>
  </si>
  <si>
    <t>http//www.almasryalyoum.com/news/details/774240</t>
  </si>
  <si>
    <t>http//www.almasryalyoum.com/node/2001031</t>
  </si>
  <si>
    <t>http//www.youm7.com/Newsasp?NewsID=1195194#Uo4CjScfjgE</t>
  </si>
  <si>
    <t>http//www.ikhwanonline.com/Articleaspx?ArtID=160712&amp;SecID=230</t>
  </si>
  <si>
    <t>http//www.elwatannews.com/news/details/267079</t>
  </si>
  <si>
    <t>http//www.shorouknews.com/news/viewaspx?cdate=30082013&amp;id=33e827c4-5fc3-454a-b508-7bac37e8a0a0</t>
  </si>
  <si>
    <t>http//www.dostorasly.com/news/viewaspx?id=a65d3376-fa23-4cd0-a8fe-f38107efc41e</t>
  </si>
  <si>
    <t>http//www.albawabhnews.com/news/113876</t>
  </si>
  <si>
    <t>http//www.youm7.com/Newsasp?NewsID=1207715</t>
  </si>
  <si>
    <t>http//www.masrawy.com/news/regions/2013/August/17/5696137aspx</t>
  </si>
  <si>
    <t>http//www.elwatannews.com/news/details/261260</t>
  </si>
  <si>
    <t>http//www.masrawy.com/News/regions/2013/august/7/5689219aspx</t>
  </si>
  <si>
    <t>http//www.1youm7.com/Newsasp?NewsID=1218830</t>
  </si>
  <si>
    <t>http//www.elwatannews.com/news/details/278228</t>
  </si>
  <si>
    <t>http//www.elwatannews.com/news/details/261920</t>
  </si>
  <si>
    <t>http//www.eshahed.com/site/main/view_news/24365</t>
  </si>
  <si>
    <t>http//www.shorouknews.com/news/viewaspx?id=4ef53104-bdde-4129-aaa9-e2c8fe8546e5</t>
  </si>
  <si>
    <t>http//www.youm7.com/story/2015/6/29/بالفيديو-الصور-محاوله-فاشله-جديده-لارهاب-العداله-مجهولون-يفجرون-موكب/2244781</t>
  </si>
  <si>
    <t>http//www.masrawy.com/News/yearender15-local/details/2015/11/24/701393/%D8%A7%D9%84%D8%AC%D9%85%D8%A7%D8%B9%D8%A9-%D8%A7%D9%84%D8%A5%D8%B1%D9%87%D8%A7%D8%A8%D9%8A%D8%A9-vs-%D8%A7%D9%84%D9%82%D8%B6%D8%A7%D8%A9-%D8%AA%D8%A7%D8%B1%D9%8A%D8%AE-%D9%85%D9%86-%D8%A7%D9%84%D8%A7%D8%BA%D8%AA%D9%8A%D8%A7%D9%84%D8%A7%D8%AA-%D9%81%D9%8A-2015</t>
  </si>
  <si>
    <t>http//www.youm7.com/Newsasp?NewsID=1207150</t>
  </si>
  <si>
    <t>http//www.hoqook.com/node/95520#UjSx0H8fjgE</t>
  </si>
  <si>
    <t>http//www.elwatannews.com/news/details/291496</t>
  </si>
  <si>
    <t>http//www.shorouknews.com/news/viewaspx?cdate=19082013&amp;id=3f934e10-d71e-4c16-91d4-813e7cc55a1d</t>
  </si>
  <si>
    <t>http//www.masrawy.com/News/regions/2013/august/9/5690472aspx</t>
  </si>
  <si>
    <t>http//www.youm7.com/Newsasp?NewsID=1197294</t>
  </si>
  <si>
    <t>http//www.almasryalyoum.com/node/2044981</t>
  </si>
  <si>
    <t>http//www.shorouknews.com/news/viewaspx?id=e667bc81-190c-4328-80c2-2c210937542e</t>
  </si>
  <si>
    <t>http//www.almasryalyoum.com/node/2074931</t>
  </si>
  <si>
    <t>http//www.elwatannews.com/news/details/263888</t>
  </si>
  <si>
    <t>http//www.fj-p.com/Our_news_Detailsaspx?News_ID=71422</t>
  </si>
  <si>
    <t>http//www.almasryalyoum.com/node/2057801</t>
  </si>
  <si>
    <t>http//www.youm7.com/Newsasp?NewsID=1208211</t>
  </si>
  <si>
    <t>http//www.hoqook.com/node/92715#Uo4NZScfjgE</t>
  </si>
  <si>
    <t>http//www.almasryalyoum.com/node/2044691</t>
  </si>
  <si>
    <t>http//www.almasryalyoum.com/node/2034766</t>
  </si>
  <si>
    <t>http//www.elwatannews.com/news/details/245811</t>
  </si>
  <si>
    <t>http//www.elwatannews.com/news/details/264430</t>
  </si>
  <si>
    <t>http//www.nemsawy.com/%D8%A3%D8%AD%D9%81%D8%B8-%D9%85%D8%B5%D8%B1-%D9%8A%D8%A7%D8%B1%D8%A8-6-%D9%82%D8%AA%D9%84%D9%89-%D9%8827-%D8%AC%D8%B1%D9%8A%D8%AD%D8%A7%D9%8B-%D8%A8%D8%A7%D9%86%D9%81%D8%AC%D8%A7%D8%B1-%D9%81%D9%8A/</t>
  </si>
  <si>
    <t>https//www.christian-dogma.com/t1002327</t>
  </si>
  <si>
    <t>http//www.elwatannews.com/news/details/236199</t>
  </si>
  <si>
    <t>http//www.hoqook.com/node/93892#UjTqwH8fjgE</t>
  </si>
  <si>
    <t>http//www.elwatannews.com/news/details/246482</t>
  </si>
  <si>
    <t>http//www.youm7.com/Newsasp?NewsID=1217515</t>
  </si>
  <si>
    <t>http//www.almasryalyoum.com/news/details/705718</t>
  </si>
  <si>
    <t>http//www.egypt-today.com/1190/انفجار-ضخم-يهز-مدينه-العريش-في-شمال-سيناء</t>
  </si>
  <si>
    <t>https//www.elwatannews.com/news/details/796987</t>
  </si>
  <si>
    <t>http//www.youm7.com/story/2015/4/13/%D8%A8%D8%A7%D9%84%D8%B5%D9%88%D8%B1-%D8%A7%D9%84%D9%8A%D9%88%D9%85-%D8%A7%D9%84%D8%B3%D8%A7%D8%A8%D8%B9-%D9%81%D9%89-%D9%85%D9%88%D9%82%D8%B9-%D8%AA%D9%81%D8%AC%D9%8A%D8%B1-%D9%82%D8%B3%D9%85-%D8%AB%D8%A7%D9%84%D8%AB-%D8%A7%D9%84%D8%B9%D8%B1%D9%8A%D8%B4-%D8%A8%D8%B9%D8%AF/2139948</t>
  </si>
  <si>
    <t>http//www.almasryalyoum.com/news/details/706825</t>
  </si>
  <si>
    <t>https//www.alarabiya.net/ar/arab-and-world/egypt/2015/04/14/%D9%87%D8%AC%D9%88%D9%85-%D8%AB%D8%A7%D9%86-%D8%B9%D9%84%D9%89-%D9%82%D8%B3%D9%85-%D8%B4%D8%B1%D8%B7%D8%A9-%D8%A7%D9%84%D8%B9%D8%B1%D9%8A%D8%B4-%D9%88%D8%A5%D8%B5%D8%A7%D8%A8%D8%A9-%D8%A7%D9%84%D9%85%D8%A3%D9%85%D9%88%D8%B1html</t>
  </si>
  <si>
    <t>http//www.youm7.com/story/2015/4/14/سكاي-نيوز-انباء-عن-سقوط-قتلي-وجرحي-في-اشتباكات-الامن/2140868</t>
  </si>
  <si>
    <t>http//www.akhbarelyom.com/news/newdetails/198827/0/0html#UjWXIX8fjgE</t>
  </si>
  <si>
    <t>http//www.elwatannews.com/news/details/263458</t>
  </si>
  <si>
    <t>http//www.youm7.com/Newsasp?NewsID=1204445&amp;</t>
  </si>
  <si>
    <t>http//www.almasryalyoum.com/node/2015021</t>
  </si>
  <si>
    <t>http//www.masrawy.com/news/cases/general/2013/august/7/5689632aspx</t>
  </si>
  <si>
    <t>http//www.vetogate.com/521512#UjWY7H8fjgE</t>
  </si>
  <si>
    <t>http//www.elwatannews.com/news/details/246109</t>
  </si>
  <si>
    <t>http//www.albawabhnews.com/news/117070</t>
  </si>
  <si>
    <t>http//www.almasryalyoum.com/node/2038901</t>
  </si>
  <si>
    <t>http//www.almasryalyoum.com/node/2053216</t>
  </si>
  <si>
    <t>http//www.el-balad.com/592322</t>
  </si>
  <si>
    <t>http//www.el-balad.com/594799#UjTgi38fjgE</t>
  </si>
  <si>
    <t>http//www.vetogate.com/521068#UjTW3n8fjgF</t>
  </si>
  <si>
    <t>http//www.egynews.net/wps/portal/news?params=250761</t>
  </si>
  <si>
    <t>http//www.hoqook.com/node/92725#UpSUc1FA7y4</t>
  </si>
  <si>
    <t>http//www.youm7.com/Newsasp?NewsID=1195930#Uo4F-ScfjgE</t>
  </si>
  <si>
    <t>http//www.masrawy.com/News/regions/2013/august/9/5690380aspx</t>
  </si>
  <si>
    <t>http//www.elwatannews.com/news/details/276406</t>
  </si>
  <si>
    <t>http//www.el-balad.com/577493</t>
  </si>
  <si>
    <t>http//www.akhbarelyom.com/news/newdetails/196070/1/%D8%A5%D8%B5%D8%A7%D8%A8%D8%A9-20-%D9%81%D9%8A-%D8%A7%D8%B4%D8%AA%D8%A8%D8%A7%D9%83%D8%A7%D8%AA-%D8%A5%D9%8A%D8%AA%D8%A7%D9%8A-%D8%A7%D9%84%D8%A8%D8%A7%D8%B1%D9%88%D8%AF-%D8%A8%D9%8A%D9%86-%D8%A7%D9%84%D8%A5%D8%AE%D9%88%D8%A7%D9%86-%D9%88%D8%A7%D9%84%D8%A3%D9%87%D8%A7%D9%84%D9%8Ahtml#Uo4DXCcfjgE</t>
  </si>
  <si>
    <t>http//www.aswatmasriya.com/news/details/60145</t>
  </si>
  <si>
    <t>https//www.light-dark.net/t650048-%D8%B5%D9%88%D8%B1-%D8%B1%D9%88%D8%A7%D9%8A%D8%AA%D8%A7%D9%86-%D9%883-%D9%85%D8%B5%D8%A7%D8%A8%D9%8A%D9%86-%D8%A7%D9%84%D9%82%D8%B5%D8%A9-%D8%A7%D9%84%D9%83%D8%A7%D9%85%D9%84%D8%A9-%D9%84%D9%80-%D8%A7%D9%86%D9%81%D8%AC%D8%A7%D8%B1-%D9%81%D9%8A%D8%B5%D9%84-</t>
  </si>
  <si>
    <t>http//www.youm7.com/Newsasp?NewsID=1207084</t>
  </si>
  <si>
    <t>http//www.amal-masr.com/show-10917html</t>
  </si>
  <si>
    <t>http//www.al3asma.com/21155</t>
  </si>
  <si>
    <t>http//www.dotmsr.com/details/310953/3-%D8%A7%D9%86%D8%AA%D8%AD%D8%A7%D8%B1%D9%8A%D9%8A%D9%86-%D9%88%D8%B1%D8%A7%D8%A1-%D8%AA%D9%81%D8%AC%D9%8A%D8%B1-%D9%85%D8%B9%D8%A8%D8%AF-%D8%A7%D9%84%D9%83%D8%B1%D9%86%D9%83</t>
  </si>
  <si>
    <t>http//www.dotmsr.com/details/310940/%D9%84%D8%AD%D8%B8%D8%A9-%D8%A8%D9%84%D8%AD%D8%B8%D8%A9-%D8%AA%D9%81%D8%AC%D9%8A%D8%B1-%D9%85%D8%B9%D8%A8%D8%AF-%D8%A7%D9%84%D9%83%D8%B1%D9%86%D9%83</t>
  </si>
  <si>
    <t>https//www.elwatannews.com/news/details/747988</t>
  </si>
  <si>
    <t>http//www.almasryalyoum.com/news/details/752152</t>
  </si>
  <si>
    <t>https//www.elwatannews.com/news/details/748111</t>
  </si>
  <si>
    <t>http//www.youm7.com/Newsasp?NewsID=1217688</t>
  </si>
  <si>
    <t>http//www.youm7.com/Newsasp?NewsID=1221996</t>
  </si>
  <si>
    <t>http//www.youm7.com/Newsasp?NewsID=1197306</t>
  </si>
  <si>
    <t>http//www.gomhuriaonline.com/mainasp?v_article_id=105294</t>
  </si>
  <si>
    <t>http//www.masrawy.com/news/egypt/politics/2013/august/30/5705555aspx</t>
  </si>
  <si>
    <t>http//www.akhbarelyom.com/news/newdetails/196974/1/%D8%A5%D8%B5%D8%A7%D8%A8%D8%A9-6-%D9%81%D9%8A-%D9%85%D8%B3%D9%8A%D8%B1%D8%A9-%D9%85%D8%A4%D9%8A%D8%AF%D8%A9-%D9%84%D9%84%D8%B1%D8%A6%D9%8A%D8%B3-%D8%A7%D9%84%D9%85%D8%B9%D8%B2%D9%88%D9%84-%D8%A8%D9%83%D9%81%D8%B1-%D8%A7%D9%84%D8%B4%D9%8A%D8%AEhtml#Uo4NbScfjgE</t>
  </si>
  <si>
    <t>http//www.masrawy.com/News/News_Cases/details/2015/3/12/477709/بالفيديو-والصور-انفجار-قنبله-امام-موقع-مصراوي-في-المعادي-واخري-بميدان-الاتحاد</t>
  </si>
  <si>
    <t>https//www.mobtada.com/n_detailsphp?ID=304440</t>
  </si>
  <si>
    <t>http//www.1youm7.com/Newsasp?NewsID=1191751&amp;SecID=65&amp;IssueID=0</t>
  </si>
  <si>
    <t>http//www.almasryalyoum.com/node/2008411</t>
  </si>
  <si>
    <t>http//www.almasryalyoum.com/news/details/248290</t>
  </si>
  <si>
    <t>http//www.vetogate.com/2295235</t>
  </si>
  <si>
    <t>http//www.elwatannews.com/news/details/289163</t>
  </si>
  <si>
    <t>http//www.youm7.com/Newsasp?NewsID=1187703</t>
  </si>
  <si>
    <t>http//www.elwatannews.com/news/details/259168</t>
  </si>
  <si>
    <t>http//www.shorouknews.com/news/viewaspx?cdate=18082013&amp;id=f95941ba-a47f-4352-b3b1-1b3062adf6fa</t>
  </si>
  <si>
    <t>https//www.christian-dogma.com/te1133706-بالصورماساه-اهالي-4-مدنيين-استشهدوا-في-انفجار-العريش</t>
  </si>
  <si>
    <t>http//www.youm7.com/Newsasp?NewsID=1215681</t>
  </si>
  <si>
    <t>http//www.elbaladnews/2372242</t>
  </si>
  <si>
    <t>http//www.el-balad.com/610045#UjHFB38fjgE</t>
  </si>
  <si>
    <t>http//www.almasryalyoum.com/node/2075421</t>
  </si>
  <si>
    <t>http//www.youm7.com/Newsasp?NewsID=1202103#Uo4OGycfjgE</t>
  </si>
  <si>
    <t>http//www.almasryalyoum.com/node/2029806</t>
  </si>
  <si>
    <t>http//www.almasryalyoum.com/news/details/678536</t>
  </si>
  <si>
    <t>http//www.masrawy.com/news/cases/general/2013/august/10/5691000aspx</t>
  </si>
  <si>
    <t>http//www.gomhuriaonline.com/mainasp?v_article_id=105212</t>
  </si>
  <si>
    <t>http//www.anaonline.net/news/default/view/id/153599/lang/ar/%D8%A7%D8%B5%D8%A7%D8%A8%D8%A9+6+%D9%81%D9%89+%D8%A7%D8%B4%D8%AA%D8%A8%D8%A7%D9%83%D8%A7%D8%AA+%D8%A8%D9%8A%D9%86+%D8%A7%D9%86%D8%B5%D8%A7%D8%B1+%D8%A7%D9%84%D9%85%D8%B9%D8%B2%D9%88%D9%84+%D9%88%D8%A7%D9%87%D8%A7%D9%84%D9%8A+%D9%82%D8%B1%D9%8A%D8%A9+%D9%83%D9%81%D8%B1+%D8%A7%D9%84%D8%B2%D9%8A%D8%A7%D8%AA+%D8%A8%D8%A7%D9%84%D9%85%D8%AD%D9%84%D8%A9+#UjXfuH8fjgE</t>
  </si>
  <si>
    <t>http//www.vetogate.com/542923#UjThWX8fjgE</t>
  </si>
  <si>
    <t>http//www.youm7.com/Newsasp?NewsID=1204416&amp;</t>
  </si>
  <si>
    <t>http//www.alqudscouk/?p=70467</t>
  </si>
  <si>
    <t>http//www.albawabhnews.com/news/112650</t>
  </si>
  <si>
    <t>http//www.alalamir/news/1502419</t>
  </si>
  <si>
    <t>http//www.youm7.com/Newsasp?NewsID=1212021</t>
  </si>
  <si>
    <t>http//www.youm7.com/story/2015/4/19/بالفيديو-اشتباكات-بالحجاره-و”المطاوي”-و”الشوم”-بين-طلاب-الاخوان-وامن-جامعه/2147810</t>
  </si>
  <si>
    <t>http//www.elbaladnews/1534820</t>
  </si>
  <si>
    <t>http//www.youm7.com/Newsasp?NewsID=1198627#Uvtx1_l_u4E</t>
  </si>
  <si>
    <t>http//www.dostorasly.com/news/viewaspx?id=468b96a1-610a-4339-b8a8-61d09016b529</t>
  </si>
  <si>
    <t>http//www.masralarabia.com/%D8%AD%D9%88%D8%A7%D8%AF%D8%AB/761129-%D8%A7%D9%86%D9%81%D8%AC%D8%A7%D8%B1-%D9%82%D9%86%D8%A8%D9%84%D8%A9-%D8%AA%D8%AD%D8%AA-%D8%B9%D8%B1%D8%A8%D8%A9-%D9%82%D8%B7%D8%A7%D8%B1-%D9%88%D8%AA%D9%81%D9%83%D9%8A%D9%83-%D8%A3%D8%AE%D8%B1%D9%89-%D8%A8%D9%85%D8%AD%D8%B7%D8%A9-%D9%85%D8%B5%D8%B1-%D8%A8%D8%A7%D9%84%D8%A5%D8%B3%D9%83%D9%86%D8%AF%D8%B1%D9%8A%D8%A9</t>
  </si>
  <si>
    <t>http//www.almasryalyoum.com/news/details/826531</t>
  </si>
  <si>
    <t>http//www.almasryalyoum.com/news/details/826525</t>
  </si>
  <si>
    <t>http//www.1youm7.com/Newsasp?NewsID=1197300&amp;SecID=296</t>
  </si>
  <si>
    <t>http//www.copts-united.com/Articlephp?I=1627&amp;A=106616</t>
  </si>
  <si>
    <t>http//www.elwatannews.com/news/details/258391</t>
  </si>
  <si>
    <t>http//www.elwatannews.com/news/details/258184</t>
  </si>
  <si>
    <t>http//www.youm7.com/story/2015/4/4/التعليم-انفجار-امبابه-ادي-لتهشم-زجاج-مدرسه-احمد-عرابي/2128373</t>
  </si>
  <si>
    <t>http//www.almasryalyoum.com/news/details/697765</t>
  </si>
  <si>
    <t>http//www.youm7.com/Newsasp?NewsID=1175592</t>
  </si>
  <si>
    <t>http//www.youm7.com/Newsasp?NewsID=1206412</t>
  </si>
  <si>
    <t>http//www.elwatannews.com/news/details/272271</t>
  </si>
  <si>
    <t>http//www.y3arb.com/y3arb_t70_54759_%D8%A5%D8%B5%D8%A7%D8%A8%D8%A9-%D8%B1%D8%A7%D8%A6%D8%AF-%D8%B4%D8%B1%D8%B7%D8%A9-%D9%88%D8%B3%D8%B1%D9%82%D8%A9-%D8%B3%D9%84%D8%A7%D8%AD%D9%87-%D8%A7%D9%84%D9%85%D9%8A%D8%B1%D9%8A-%D8%A8%D8%A8%D9%88%D8%B1%D8%B3%D8%B9%D9%8A%D8%AF#ad-image-0</t>
  </si>
  <si>
    <t>http//www.youm7.com/Newsasp?NewsID=1205082</t>
  </si>
  <si>
    <t>http//www.almasryalyoum.com/node/2164876</t>
  </si>
  <si>
    <t>http//www.elwatannews.com/news/details/332182</t>
  </si>
  <si>
    <t>http//www.youm7.com/Newsasp?NewsID=1267048#Uo_PNicfjgE</t>
  </si>
  <si>
    <t>http//www.almasryalyoum.com/node/2138656</t>
  </si>
  <si>
    <t>http//www.almasryalyoum.com/node/2160211</t>
  </si>
  <si>
    <t>http//www.shorouknews.com/news/viewaspx?cdate=29092013&amp;id=b7235bfa-3567-4793-9ccf-1ece76d12058</t>
  </si>
  <si>
    <t>http//www.el-balad.com/621037</t>
  </si>
  <si>
    <t>http//www.youtube.com/watch?v=BzYkqSG6Udk</t>
  </si>
  <si>
    <t>http//www.masrawy.com/News/News_Various/details/2015/5/12/579238/بالصور-المارون-امام-قنبله-حدائق-المعادي-حكايه-كل-يوم</t>
  </si>
  <si>
    <t>http//www.almasryalyoum.com/node/2157021</t>
  </si>
  <si>
    <t>http//www.elwatannews.com/news/details/331779</t>
  </si>
  <si>
    <t>http//www.masrawy.com/news/egypt/politics/2013/september/19/5721513aspx</t>
  </si>
  <si>
    <t>http//www.1youm7.com/Newsasp?NewsID=1251523&amp;SecID=203</t>
  </si>
  <si>
    <t>http//www.elwatannews.com/news/details/319607</t>
  </si>
  <si>
    <t>http//www.elwatannews.com/news/details/319670</t>
  </si>
  <si>
    <t>http//www.1youm7.com/Newsasp?NewsID=1269979#Uo_cQycfjgE</t>
  </si>
  <si>
    <t>http//www.albawabhnews.com/2076150</t>
  </si>
  <si>
    <t>http//www.tahrirnews.com/Posts/printing/463464/%D9%83%D9%85%D9%8A%D9%86-%D8%A7%D9%84%D8%B9%D8%AC%D9%8A%D8%B2%D9%8A+%D8%A3%D8%AE%D8%A8%D8%A7%D8%B1-%D8%A7%D9%84%D8%AD%D9%88%D8%A7%D8%AF%D8%AB+%D8%A7%D9%84%D8%AA%D8%AD%D8%B1%D9%8A%D8%B1</t>
  </si>
  <si>
    <t>https//www.elwatannews.com/news/details/1352362</t>
  </si>
  <si>
    <t>https//www.christian-dogma.com/t1142461-%D8%AA%D9%86%D8%B8%D9%8A%D9%85-%D9%84%D9%88%D8%A7%D8%A1-%D8%A7%D9%84%D8%AB%D9%88%D8%B1%D8%A9-%D8%A7%D9%84%D8%A5%D8%B1%D9%87%D8%A7%D8%A8%D9%8A-%D9%8A%D8%B9%D9%84%D9%86-%D8%AA%D8%A8%D9%86%D9%8A%D9%87-%D8%A7%D8%BA%D8%AA%D9%8A%D8%A7%D9%84%D8%A7%D8%AA-%D8%A7%D9%84%D9%85%D9%86%D9%88%D9%81%D9%8A%D8%A9</t>
  </si>
  <si>
    <t>http//www.albawabhnews.com/2077496</t>
  </si>
  <si>
    <t>http//www.youm7.com/story/2016/9/7/%D8%AD%D8%B1%D9%83%D8%A9-%D8%A5%D8%B1%D9%87%D8%A7%D8%A8%D9%8A%D8%A9-%D8%AA%D8%A8%D8%AB-%D9%81%D9%8A%D8%AF%D9%8A%D9%88-%D9%84%D9%84%D9%87%D8%AC%D9%88%D9%85-%D8%B9%D9%84%D9%89-%D9%83%D9%85%D9%8A%D9%86-%D8%A7%D9%84%D8%B9%D8%AC%D9%8A%D8%B2%D9%89-%D8%A8%D8%A7%D9%84%D9%85%D9%86%D9%88%D9%81%D9%8A%D8%A9/2874780</t>
  </si>
  <si>
    <t>https//www.light-dark.net/t823105-%D8%A8%D8%A7%D9%84%D8%B5%D9%88%D8%B1--%D8%AD%D8%B1%D9%83%D8%A9-%D8%A7%D8%B1%D9%87%D8%A7%D8%A8%D9%8A%D8%A9-%D8%AA%D8%AF%D8%B9%D9%89-%D9%84%D9%88%D8%A7%D8%A1-%D8%A7%D9%84%D8%AB%D9%88%D8%B1%D8%A9--%D8%AA%D9%86%D8%B4%D8%B1-%D9%81%D9%8A%D8%AF%D9%8A%D9%88-%D8%B9%D9%86-%D8%B9%D9%85%D9%84%D9%8A%D8%A9-%D9%83%D9%85%D9%8A%D9%86-%D8%A7%D9%84%D8%B9%D8%AC%D9%8A%D8%B2%D9%8A-</t>
  </si>
  <si>
    <t>http//www.el-balad.com/633956</t>
  </si>
  <si>
    <t>http//www.almasryalyoum.com/node/2087121</t>
  </si>
  <si>
    <t>http//www.elwatannews.com/news/details/330865</t>
  </si>
  <si>
    <t>http//www.el-balad.com/623580</t>
  </si>
  <si>
    <t>http//www.almasryalyoum.com/node/2163211</t>
  </si>
  <si>
    <t>http//www.vetogate.com/611940</t>
  </si>
  <si>
    <t>http//www.akhbarelyom.com/news/newdetails/211338/1/%D8%A5%D8%B5%D8%A7%D8%A8%D8%A9-5-%D9%81%D9%8A-%D8%A7%D8%B4%D8%AA%D8%A8%D8%A7%D9%83%D8%A7%D8%AA-%D8%A8%D9%8A%D9%86-%D8%A3%D9%87%D8%A7%D9%84%D9%8A-%D9%85%D8%AF%D9%8A%D9%86%D8%A9-%D8%A7%D9%84%D8%B3%D8%A7%D8%AF%D8%A7%D8%AA-%D9%88%D8%A7%D9%84%D8%A5%D8%AE%D9%88%D8%A7%D9%86html#Uo-9-icfjgE</t>
  </si>
  <si>
    <t>http//www.youm7.com/Newsasp?NewsID=1258837#Uo-95CcfjgE</t>
  </si>
  <si>
    <t>http//www.shorouknews.com/news/viewaspx?cdate=20092013&amp;id=b458ce92-98ce-4645-80f3-b0f6fe5a0f4c</t>
  </si>
  <si>
    <t>http//www.elwatannews.com/news/details/326866</t>
  </si>
  <si>
    <t>http//www.youm7.com/Newsasp?NewsID=1238000</t>
  </si>
  <si>
    <t>http//www.youm7.com/Newsasp?NewsID=1238428</t>
  </si>
  <si>
    <t>http//www.shorouknews.com/news/viewaspx?cdate=07092013&amp;id=5ced7c80-3854-432e-b357-88529e8d1693</t>
  </si>
  <si>
    <t>http//www.almasryalyoum.com/node/2142256</t>
  </si>
  <si>
    <t>https//www.mobtada.com/printphp?ID=206412</t>
  </si>
  <si>
    <t>http//www.el-balad.com/613353#UjHC4H8fjgE</t>
  </si>
  <si>
    <t>http//www.vetogate.com/595168</t>
  </si>
  <si>
    <t>http//www.youm7.com/Newsasp?NewsID=1250149</t>
  </si>
  <si>
    <t>http//www.elaosboa.com/showasp?id=11908&amp;vnum=elaosboa&amp;page=elhadas</t>
  </si>
  <si>
    <t>http//www.dostorasly.com/news/viewaspx?id=678b28f7-df64-4edc-819e-6a767eb98447</t>
  </si>
  <si>
    <t>http//www.el-balad.com/630621</t>
  </si>
  <si>
    <t>http//www.mansouracity.com/article-16112html</t>
  </si>
  <si>
    <t>http//www.youm7.com/Newsasp?NewsID=1270242</t>
  </si>
  <si>
    <t>http//www.almasryalyoum.com/node/2161641</t>
  </si>
  <si>
    <t>http//www.deadboard.net/boards/details/452/%D9%85%D8%AD%D9%85%D8%AF-%D8%B5%D9%84%D8%A7%D8%AD</t>
  </si>
  <si>
    <t>https//www.facebook.com/photophp?fbid=673629055981740&amp;set=pb645549358789710-22075200001383830198&amp;type=3&amp;permPage=1</t>
  </si>
  <si>
    <t>http//www.youm7.com/Newsasp?NewsID=1252043#UpMJGScfjgH</t>
  </si>
  <si>
    <t>http//www.alarabiya.net/ar/arab-and-world/egypt/2013/09/16/%D9%82%D8%AA%D9%8A%D9%84-%D9%888-%D8%AC%D8%B1%D8%AD%D9%89-%D9%81%D9%8A-%D9%87%D8%AC%D9%88%D9%85-%D8%A7%D8%B3%D8%AA%D9%87%D8%AF%D9%81-%D8%AD%D8%A7%D9%81%D9%84%D8%A9-%D8%AC%D9%86%D9%88%D8%AF-%D9%81%D9%8A-%D8%B3%D9%8A%D9%86%D8%A7%D8%A1html</t>
  </si>
  <si>
    <t>http//www.almasryalyoum.com/node/2114416</t>
  </si>
  <si>
    <t>http//www.el-balad.com/616369</t>
  </si>
  <si>
    <t>http//www.albawabhnews.com/153244</t>
  </si>
  <si>
    <t>http//www.el-balad.com/614223#UjHAwn8fjgE</t>
  </si>
  <si>
    <t>http//www.youm7.com/Newsasp?NewsID=1238365</t>
  </si>
  <si>
    <t>http//www.youm7.com/Newsasp?NewsID=1242719</t>
  </si>
  <si>
    <t>http//www.albawabhnews.com/News/139414</t>
  </si>
  <si>
    <t>http//www.almasryalyoum.com/node/2088886</t>
  </si>
  <si>
    <t>http//www.elwatannews.com/news/details/301201</t>
  </si>
  <si>
    <t>www.youm7.com/Newsasp?NewsID=1238329</t>
  </si>
  <si>
    <t>http//www.almasryalyoum.com/news/details/544308</t>
  </si>
  <si>
    <t>http//www.youm7.com/Newsasp?NewsID=1258771#Uo--eCcfjgE</t>
  </si>
  <si>
    <t>http//www.minbaraljazira.com/articlephp?id=35274#UjHPHX8fjgE</t>
  </si>
  <si>
    <t>http//www.1youm7.com/Newsasp?NewsID=1254846#Uo-9OScfjgE</t>
  </si>
  <si>
    <t>http//www.el-balad.com/615367#UjYT-38fjgE</t>
  </si>
  <si>
    <t>http//www.youm7.com/Newsasp?NewsID=1247642</t>
  </si>
  <si>
    <t>http//www.elwatannews.com/news/details/325164</t>
  </si>
  <si>
    <t>http//www.elwatannews.com/news/details/323637</t>
  </si>
  <si>
    <t>http//www.youm7.com/Newsasp?NewsID=1251535</t>
  </si>
  <si>
    <t>http//www.masrawy.com/news/news_egypt/details/2014/4/2/207838/%D8%A8%D8%A7%D9%84%D8%B5%D9%88%D8%B1-%D8%A7%D9%86%D9%81%D8%AC%D8%A7%D8%B1%D8%A7%D8%AA-%D8%AC%D8%A7%D9%85%D8%B9%D8%A9-%D8%A7%D9%84%D9%82%D8%A7%D9%87%D8%B1%D8%A9</t>
  </si>
  <si>
    <t>http//www.tamarud.net/%D8%A3%D8%AE%D8%A8%D8%A7%D8%B1%D9%86%D8%A7/item/2293-%D8%A5%D8%B5%D8%A7%D8%A8%D8%A9-5-%D8%A3%D8%B4%D8%AE%D8%A7%D8%B5-%D9%88%D8%A7%D9%84%D9%82%D8%A8%D8%B6-%D8%B9%D9%84%D9%89-29-%D8%A5%D8%AE%D9%88%D8%A7%D9%86%D9%8A%D8%A7-%D8%A8%D8%AA%D9%87%D9%85%D8%A9-%D8%A5%D8%AB%D8%A7%D8%B1%D8%A9-%D8%A7%D9%84%D8%B4%D8%BA%D8%A8-%D9%81%D9%8A-%D8%A7%D9%84%D8%BA%D8%B1%D8%A8%D9%8A%D8%A9</t>
  </si>
  <si>
    <t>http//www.youtube.com/watch?v=Hi3QI24UmIs</t>
  </si>
  <si>
    <t>http//www.elwatannews.com/news/details/307426</t>
  </si>
  <si>
    <t>http//www.elwatannews.com/news/details/314079</t>
  </si>
  <si>
    <t>http//www.vetogate.com/611941</t>
  </si>
  <si>
    <t>http//www.albawabhnews.com/News/138914</t>
  </si>
  <si>
    <t>http//www.elwatannews.com/news/details/310766</t>
  </si>
  <si>
    <t>http//www.elwatannews.com/news/details/316608</t>
  </si>
  <si>
    <t>https//www.skynewsarabia.com/web/article/768478/السيارات-المفخخه-سلاح-للإرهاب-بمصر</t>
  </si>
  <si>
    <t>http//www.almasryalyoum.com/node/2086041</t>
  </si>
  <si>
    <t>http//www.alarabiya.net/ar/arab-and-world/egypt/2013/09/10/%D9%85%D9%82%D8%AA%D9%84-%D9%85%D8%AC%D9%86%D8%AF-%D9%88%D8%A5%D8%B5%D8%A7%D8%A8%D8%A9-%D8%B6%D8%A7%D8%A8%D8%B7-%D9%88%D8%B9%D8%B1%D9%8A%D9%81-%D9%81%D9%89-%D9%87%D8%AC%D9%88%D9%85-%D9%85%D8%B3%D9%84%D8%AD-%D8%A8%D8%A7%D9%84%D8%B9%D8%B1%D9%8A%D8%B4html</t>
  </si>
  <si>
    <t>https//www.facebook.com/shabikhwan/posts/549991891734739</t>
  </si>
  <si>
    <t>http//www.mansouracity.com/article-16781html</t>
  </si>
  <si>
    <t>http//www.elwatannews.com/news/details/342536</t>
  </si>
  <si>
    <t>http//www.vetogate.com/661142</t>
  </si>
  <si>
    <t>http//www.youm7.com/Newsasp?NewsID=1304014#UpDTvycfjgE</t>
  </si>
  <si>
    <t>http//www.almasryalyoum.com/node/2246656</t>
  </si>
  <si>
    <t>http//www.youm7.com/Newsasp?NewsID=1320142#UpDfHScfjgE</t>
  </si>
  <si>
    <t>http//www.akhbarelyom.com/news/newdetails/224262/1/%D8%A5%D8%B5%D8%A7%D8%A8%D8%A9-35-%D8%B7%D8%A7%D9%84%D8%A8%D9%8B%D8%A7-%D9%81%D9%8A-%D8%AA%D8%AC%D8%AF%D8%AF-%D8%A7%D9%84%D8%A7%D8%B4%D8%AA%D8%A8%D8%A7%D9%83%D8%A7%D8%AA-%D8%A8%D8%AC%D8%A7%D9%85%D8%B9%D8%A9-%D8%A7%D9%84%D8%A5%D8%B3%D9%83%D9%86%D8%AF%D8%B1%D9%8A%D8%A9html#UpDe4icfjgE</t>
  </si>
  <si>
    <t>http//www.almasryalyoum.com/node/2232596</t>
  </si>
  <si>
    <t>www.youtube.com/watch?v=GiTtarzW79w</t>
  </si>
  <si>
    <t>http//www.almasryalyoum.com/node/2250126</t>
  </si>
  <si>
    <t>http//www.el-balad.com/661546</t>
  </si>
  <si>
    <t>http//www.el-balad.com/641733</t>
  </si>
  <si>
    <t>http//www.el-balad.com/634690</t>
  </si>
  <si>
    <t>http//www.el-balad.com/658520</t>
  </si>
  <si>
    <t>http//www.el-balad.com/660599</t>
  </si>
  <si>
    <t>http//www.el-balad.com/640710</t>
  </si>
  <si>
    <t>http//www.cairodar.com/news/details/62354</t>
  </si>
  <si>
    <t>http//www.almasryalyoum.com/node/2244666</t>
  </si>
  <si>
    <t>http//www.youtube.com/watch?v=N5EY-5YURGQ</t>
  </si>
  <si>
    <t>http//www.almasryalyoum.com/node/2227816</t>
  </si>
  <si>
    <t>http//www.almasryalyoum.com/node/2226026</t>
  </si>
  <si>
    <t>http//www.elwatannews.com/news/details/347600</t>
  </si>
  <si>
    <t>http//www.nileeg/%D8%A5%D8%B5%D8%A7%D8%A8%D8%A9-%D8%B3%D9%8A%D8%AF%D8%A9-%D8%A5%D8%AB%D8%B1-%D8%A7%D9%86%D9%81%D8%AC%D8%A7%D8%B1-%D9%82%D9%86%D8%A8%D9%84%D8%A9-%D8%A8%D9%85%D8%AD%D9%8A%D8%B7-%D9%82%D8%B5%D8%B1-%D8%A7</t>
  </si>
  <si>
    <t>http//www.almasryalyoum.com/node/2187111</t>
  </si>
  <si>
    <t>https//www.elwatannews.com/news/details/835805</t>
  </si>
  <si>
    <t>http//www.almasryalyoum.com/node/2166006</t>
  </si>
  <si>
    <t>http//www.anaonline.net/news/default/view/id/171305/lang/ar/%D8%A5%D8%B5%D8%A7%D8%A8%D8%A9+14+%D8%B7%D8%A7%D9%84%D8%A8%D8%A7%D9%8B+%D9%81%D9%8A+%D8%A7%D8%B4%D8%AA%D8%A8%D8%A7%D9%83%D8%A7%D8%AA+%D8%A8%D9%8A%D9%86+%D8%B7%D9%84%D8%A7%D8%A8+%22%D8%A7%D9%84%D8%A5%D8%AE%D9%88%D8%A7%D9%86%22+%D9%88%D9%85%D8%A4%D9%8A%D8%AF%D9%8A+%D8%A7%D9%84%D8%AC%D9%8A%D8%B4+%D8%A8%D8%AC%D8%A7%D9%85%D8%B9%D8%A9+%D8%A7%D9%84%D9%85%D9%86%D8%B5%D9%88%D8%B1%D8%A9#Uo_gACcfjgE</t>
  </si>
  <si>
    <t>http//www.akhbarelyom.com/news/newdetails/221650/1/%D8%A5%D8%B5%D8%A7%D8%A8%D8%A9-%D9%85%D8%AF%D9%8A%D8%B1-%D8%A7%D9%84%D8%A3%D9%85%D9%86-%D8%A7%D9%84%D8%AC%D8%A7%D9%85%D8%B9%D9%8A-%D8%A8%D8%A8%D9%86%D9%87%D8%A7-%D9%81%D9%8A-%D8%A7%D8%B4%D8%AA%D8%A8%D8%A7%D9%83%D8%A7%D8%AA-%D8%A7%D9%84%D8%A5%D8%AE%D9%88%D8%A7%D9%86-html#UpDTKicfjgE</t>
  </si>
  <si>
    <t>http//www.almasryalyoum.com/node/2236546</t>
  </si>
  <si>
    <t>http//www.elwatannews.com/news/details/345394</t>
  </si>
  <si>
    <t>http//www.elwatannews.com/news/details/343171</t>
  </si>
  <si>
    <t>http//www.shorouknews.com/news/viewaspx?cdate=21102013&amp;id=704f56bf-12ae-44d0-978c-58be93fa10b1</t>
  </si>
  <si>
    <t>http//www.vetogate.com/1337453</t>
  </si>
  <si>
    <t>www.tahrirnews.com/news/viewaspx?id=1d12a80d-0767-449f-90cc-3ade8807761b</t>
  </si>
  <si>
    <t>http//www.elwatannews.com/news/details/339299</t>
  </si>
  <si>
    <t>http//www.almasryalyoum.com/node/2176731</t>
  </si>
  <si>
    <t>http//www.aswatmasriya.com/news/viewaspx?id=40da34e0-ff42-4122-bdeb-0cce3f90e7f8</t>
  </si>
  <si>
    <t>http//www.hoqook.com/node/98615#UvyxLPl_u4E</t>
  </si>
  <si>
    <t>http//www.almasryalyoum.com/node/2185231</t>
  </si>
  <si>
    <t>http//www.almasryalyoum.com/node/2208006</t>
  </si>
  <si>
    <t>http//www.almasryalyoum.com/node/2215301</t>
  </si>
  <si>
    <t>http//www.akhbarelyom.com/news/newdetails/216312/1/%D8%A5%D8%B5%D8%A7%D8%A8%D8%A9-6-%D8%A3%D8%B4%D8%AE%D8%A7%D8%B5-%D8%A8%D8%A7%D8%B4%D8%AA%D8%A8%D8%A7%D9%83%D8%A7%D8%AA-%D8%A8%D9%8A%D9%86-%D8%A7%D9%84%D8%A3%D9%87%D8%A7%D9%84%D9%8A-%D9%88%D8%A7%D9%84%D8%A5%D8%AE%D9%88%D8%A7%D9%86-%D8%A8%D9%85%D8%AF%D9%8A%D9%86%D8%A9-%D8%A7%D9%84%D8%B3%D8%A7%D8%AF%D8%A7%D8%AAhtml#Uo_nVScfjgE</t>
  </si>
  <si>
    <t>http//www.youm7.com/story/2015/5/20/بالفيديو-القاضي-المصاب-بحادث-العريش-مش-بنخاف-وساعود-للعمل-في/2189426</t>
  </si>
  <si>
    <t>http//www.youm7.com/Newsasp?NewsID=1320712#UpDauScfjgE</t>
  </si>
  <si>
    <t>http//www.el-balad.com/639698</t>
  </si>
  <si>
    <t>http//www.el-balad.com/635074</t>
  </si>
  <si>
    <t>https//www.facebook.com/photophp?fbid=673629149315064&amp;set=pb645549358789710-22075200001383830198&amp;type=3&amp;permPage=1</t>
  </si>
  <si>
    <t>http//www.almasryalyoum.com/node/2171931</t>
  </si>
  <si>
    <t>http//www.1youm7.com/Newsasp?NewsID=1281862#Uo_oDScfjgE</t>
  </si>
  <si>
    <t>http//www.almasryalyoum.com/videos/details/6993</t>
  </si>
  <si>
    <t>http//www.youm7.com/story/2014/5/2/%D8%A8%D8%A7%D9%84%D9%81%D9%8A%D8%AF%D9%8A%D9%88-%D9%88%D8%A7%D9%84%D8%B5%D9%88%D8%B1-%D8%AC%D9%86%D9%88%D8%A8-%D8%B3%D9%8A%D9%86%D8%A7%D8%A1-%D8%AA%D8%B3%D8%AA%D9%8A%D9%82%D8%B8-%D8%B9%D9%84%D9%89-%D9%87%D8%AC%D9%88%D9%85%D9%8A%D9%86-%D8%A5%D8%B1%D9%87%D8%A7%D8%A8%D9%8A%D9%8A%D9%86-%D8%A7%D9%86%D8%AA%D8%AD%D8%A7%D8%B1%D9%89-%D9%8A%D8%B3%D8%AA%D9%87%D8%AF%D9%81/1642227</t>
  </si>
  <si>
    <t>http//www.soutalomma.com/articles/33660</t>
  </si>
  <si>
    <t>http//www.gomhuriaonline.com/mainasp?v_article_id=117237</t>
  </si>
  <si>
    <t>http//www.almasryalyoum.com/node/2215326</t>
  </si>
  <si>
    <t>http//www.el-balad.com/637492</t>
  </si>
  <si>
    <t>http//www.elwatannews.com/news/details/334604</t>
  </si>
  <si>
    <t>http//www.almasryalyoum.com/node/2175791</t>
  </si>
  <si>
    <t>http//www.vetogate.com/623526</t>
  </si>
  <si>
    <t>http//www.almasryalyoum.com/node/2186776</t>
  </si>
  <si>
    <t>http//www.elwatannews.com/news/details/340178</t>
  </si>
  <si>
    <t>http//www.almasryalyoum.com/node/2168431</t>
  </si>
  <si>
    <t>http//www.elwatannews.com/news/details/333350</t>
  </si>
  <si>
    <t>http//www.eglovers.com/news/1751624-%D9%88%D9%84%D8%A7%D9%8A%D8%A9-%D8%B3%D9%8A%D9%86%D8%A7%D8%A1-%D9%8A%D8%AA%D8%A8%D9%86%D9%89-%D8%A7%D9%84%D9%87%D8%AC%D9%88%D9%85-%D8%B9%D9%84%D9%8A-%D9%83%D9%85%D9%8A%D9%86-%D8%A3%D8%A8html</t>
  </si>
  <si>
    <t>http//www.elwatannews.com/news/details/336345</t>
  </si>
  <si>
    <t>http//www.akhbarelyom.com/news/newdetails/217153/1/%D8%A5%D8%B5%D8%A7%D8%A8%D8%A9-16-%D9%81%D9%8A-%D8%A7%D8%B4%D8%AA%D8%A8%D8%A7%D9%83%D8%A7%D8%AA-%D8%A8%D9%8A%D9%86-%D8%A7%D9%84%D8%A3%D9%87%D8%A7%D9%84%D9%8A-%D9%88-%D8%A7%D9%84%D8%A5%D8%AE%D9%88%D8%A7%D9%86-%D8%A8%D8%A7%D9%84%D9%85%D9%86%D9%8A%D8%A7html#Uo_sBScfjgE</t>
  </si>
  <si>
    <t>http//www.elwatannews.com/news/details/335005</t>
  </si>
  <si>
    <t>http//www.akhbarelyom.com/news/newdetails/221209/1/%D9%85%D8%B5%D8%B1%D8%B9-%D9%85%D9%88%D8%A7%D8%B7%D9%86-%D9%88%D8%A5%D8%B5%D8%A7%D8%A8%D8%A9-3-%D9%81%D9%8A-%D9%87%D8%AC%D9%88%D9%85-%D9%85%D8%B3%D9%84%D8%AD-%D8%B9%D9%84%D9%89-%D8%B3%D9%8A%D8%A7%D8%B1%D8%A9-%D9%85%D9%84%D8%A7%D9%83%D9%8A-%D8%A8%D8%A7%D9%84%D8%B9%D8%B1%D9%8A%D8%B4-html#UpMo5icfjgE</t>
  </si>
  <si>
    <t>http//www.alarabiya.net/ar/arab-and-world/egypt/2013/10/22/%D9%85%D9%82%D8%AA%D9%84-%D8%B4%D8%AE%D8%B5-%D9%88%D8%A5%D8%B5%D8%A7%D8%A8%D8%A9-4-%D8%A2%D8%AE%D8%B1%D9%8A%D9%86-%D8%A8%D8%B1%D8%B5%D8%A7%D8%B5-%D9%85%D8%B3%D9%84%D8%AD%D9%8A%D9%86-%D9%81%D9%8A-%D8%A7%D9%84%D8%B9%D8%B1%D9%8A%D8%B4html</t>
  </si>
  <si>
    <t>http//www.el-balad.com/652937</t>
  </si>
  <si>
    <t>http//www.el-balad.com/663140</t>
  </si>
  <si>
    <t>http//www.al-mowaten.com/ar/news/18707</t>
  </si>
  <si>
    <t>http//www.elwatannews.com/news/details/336370</t>
  </si>
  <si>
    <t>http//www.youm7.com/story/2015/7/29/%D9%85%D8%AF%D9%8A%D8%B1-%D8%A3%D9%85%D9%86-%D8%A7%D9%84%D8%AC%D9%8A%D8%B2%D8%A9-%D9%8A%D8%AA%D9%81%D9%82%D8%AF-%D9%85%D9%88%D9%82%D8%B9-%D8%AD%D8%A7%D8%AF%D8%AB-%D8%A5%D8%B7%D9%84%D8%A7%D9%82-%D8%A7%D9%84%D9%86%D8%A7%D8%B1-%D8%B9%D9%84%D9%89-%D8%B3%D9%81%D8%A7%D8%B1%D8%A9/2282587</t>
  </si>
  <si>
    <t>http//www.almasryalyoum.com/node/2198266</t>
  </si>
  <si>
    <t>https//www.egynews.net/310442/%D8%A7%D9%86%D9%81%D8%AC%D8%A7%D8%B1-%D9%85%D8%AD%D9%88%D9%84-%D9%83%D9%87%D8%B1%D8%A8%D9%8A-%D8%A5%D8%AB%D8%B1-%D8%A7%D8%B3%D8%AA%D9%87%D8%AF%D8%A7%D9%81%D9%87-%D8%A8%D8%B9%D8%A8%D9%88%D8%A9-%D9%86/</t>
  </si>
  <si>
    <t>http//www.almasryalyoum.com/node/2227766</t>
  </si>
  <si>
    <t>http//www.vetogate.com/650181</t>
  </si>
  <si>
    <t>http//www.24ae/Articleaspx?ArticleId=41512</t>
  </si>
  <si>
    <t>http//www.youm7.com/Newsasp?NewsID=1286899#Uo_waCcfjgE</t>
  </si>
  <si>
    <t>http//www.akhbarelyom.com/news/newdetails/216816/1/%D8%A5%D8%B5%D8%A7%D8%A8%D8%A9-20-%D8%B4%D8%AE%D8%B5%D8%A7-%D8%A8%D8%A7%D9%84%D9%81%D9%8A%D9%88%D9%85-%D9%81%D9%8A-%D8%A7%D8%B4%D8%AA%D8%A8%D8%A7%D9%83%D8%A7%D8%AA-%D8%A8%D9%8A%D9%86-%D8%A7%D9%84%D8%A3%D9%87%D8%A7%D9%84%D9%8A-%D9%88%D8%A7%D9%84%D9%85%D9%86%D8%AA%D9%85%D9%8A%D9%86-%D9%84%D9%84%D8%A5%D8%AE%D9%88%D8%A7%D9%86html#Uo_txCcfjgE</t>
  </si>
  <si>
    <t>http//www.almasryalyoum.com/node/2179251</t>
  </si>
  <si>
    <t>http//www.shorouknews.com/news/viewaspx?cdate=13102013&amp;id=90d07f45-bea4-4c2e-9893-14b670007961</t>
  </si>
  <si>
    <t>http//www.youm7.com/Newsasp?NewsID=1300495#UpDNBCcfjgE</t>
  </si>
  <si>
    <t>http//www.almasryalyoum.com/node/2185186</t>
  </si>
  <si>
    <t>http//www.vetogate.com/643377</t>
  </si>
  <si>
    <t>http//www.elwatannews.com/news/details/341951</t>
  </si>
  <si>
    <t>http//www.youm7.com/Newsasp?NewsID=1321948#UpDd3icfjgE</t>
  </si>
  <si>
    <t>http//www.youm7.com/Newsasp?NewsID=1287099#Uo_3RycfjgE</t>
  </si>
  <si>
    <t>http//www.1youm7.com/Newsasp?NewsID=1284379</t>
  </si>
  <si>
    <t>http//www.youm7.com/Newsasp?NewsID=1311957#UpDVKicfjgE</t>
  </si>
  <si>
    <t>http//www.almasryalyoum.com/node/2195326</t>
  </si>
  <si>
    <t>http//www.masrawy.com/news/News_Cases/details/2015/1/29/439689/%D8%A8%D8%A7%D9%84%D8%B5%D9%88%D8%B1-%D8%A7%D9%86%D9%81%D8%AC%D8%A7%D8%B1-%D8%A8%D9%85%D9%88%D9%82%D9%81-%D8%A7%D9%84%D9%80-%D8%B3%D9%88%D8%A8%D8%B1-%D8%AC%D9%8A%D8%AA-%D9%81%D9%8A-%D8%A8%D9%88%D8%B1%D8%B3%D8%B9%D9%8A%D8%AF-%D9%88%D8%A5%D8%B5%D8%A7%D8%A8%D8%A9-3-%D8%A3%D8%B4%D8%AE%D8%A7%D8%B5</t>
  </si>
  <si>
    <t>http//www.youm7.com/story/2015/1/29/%D8%A8%D8%A7%D9%84%D8%B5%D9%88%D8%B1-%D8%AA%D8%AD%D8%B7%D9%85-3-%D8%A3%D8%AA%D9%88%D8%A8%D9%8A%D8%B3%D8%A7%D8%AA-%D9%88%D8%AA%D8%A7%D9%83%D8%B3%D9%89-%D9%88%D8%A5%D8%B5%D8%A7%D8%A8%D8%A9-%D8%B3%D8%A7%D8%A6%D9%82-%D9%81%D9%89-%D8%A7%D9%86%D9%81%D8%AC%D8%A7%D8%B1%D8%A7%D8%AA-%D8%A8%D8%A8%D9%88%D8%B1%D8%B3%D8%B9%D9%8A%D8%AF/2045510</t>
  </si>
  <si>
    <t>http//www.almasryalyoum.com/news/details/644566</t>
  </si>
  <si>
    <t>http//www.vetogate.com/638899</t>
  </si>
  <si>
    <t>http//www.almasryalyoum.com/node/2173446</t>
  </si>
  <si>
    <t>http//www.almasryalyoum.com/news/details/734280</t>
  </si>
  <si>
    <t>http//www.almasryalyoum.com/node/2185331</t>
  </si>
  <si>
    <t>http//www.youm7.com/Newsasp?NewsID=1340056#UpMv5CcfjgE</t>
  </si>
  <si>
    <t>http//www.akhbarelyom.com/news/newdetails/228299/1/%D8%A7%D8%B3%D8%AA%D8%B4%D9%87%D8%A7%D8%AF-%D9%85%D9%84%D8%A7%D8%B2%D9%85-%D8%A3%D9%88%D9%84-%D9%81%D9%8A-%D9%87%D8%AC%D9%88%D9%85-%D9%85%D8%B3%D9%84%D8%AD-%D8%B9%D9%84%D9%89-%D9%82%D8%B3%D9%85-%D8%B4%D8%B1%D8%B7%D8%A9-%D8%AB%D8%A7%D9%84%D8%AB-%D8%A7%D9%84%D8%B9%D8%B1%D9%8A%D8%B4html#UpMxOScfjgE</t>
  </si>
  <si>
    <t>http//www.almasryalyoum.com/node/2322156</t>
  </si>
  <si>
    <t>http//www.elwatannews.com/news/details/350615</t>
  </si>
  <si>
    <t>http//www.el-balad.com/664444</t>
  </si>
  <si>
    <t>http//www.almasryalyoum.com/node/2292246</t>
  </si>
  <si>
    <t>http//www.dotmsr.com/details/449651/%D8%B5%D9%88%D8%B1-%D8%A7%D9%86%D9%81%D8%AC%D8%A7%D8%B1-%D8%A8%D9%85%D8%AD%D9%8A%D8%B7-%D9%85%D9%83%D8%AA%D8%A8-%D8%A8%D8%B1%D9%8A%D8%AF-%D9%87%D9%87%D9%8A%D8%A7-%D9%81%D9%8A-%D8%A7%D9%84%D8%B4%D8%B1%D9%82%D9%8A%D8%A9</t>
  </si>
  <si>
    <t>http//www.youm7.com/Newsasp?NewsID=1331246#UpDufCcfjgE</t>
  </si>
  <si>
    <t>http//www.albawabhnews.com/215477</t>
  </si>
  <si>
    <t>http//www.almasryalyoum.com/news/details/758168</t>
  </si>
  <si>
    <t>http//www.almasryalyoum.com/News/details/339213</t>
  </si>
  <si>
    <t>http//www.youm7.com/Newsasp?NewsID=1339473#UpDz0CcfjgE</t>
  </si>
  <si>
    <t>http//www.almasryalyoum.com/node/2330691</t>
  </si>
  <si>
    <t>http//www.albawabhnews.com/226512</t>
  </si>
  <si>
    <t>http//www.vetogate.com/706526</t>
  </si>
  <si>
    <t>http//www.youtube.com/watch?v=AH0fiuin6SE</t>
  </si>
  <si>
    <t>http//www.youm7.com/Newsasp?NewsID=1328238#UpDnYScfjgE</t>
  </si>
  <si>
    <t>http//www.almasryalyoum.com/node/2267826</t>
  </si>
  <si>
    <t>http//www.almasryalyoum.com/node/2309526</t>
  </si>
  <si>
    <t>http//www.youm7.com/Newsasp?NewsID=1327904#UpDnlycfjgE</t>
  </si>
  <si>
    <t>http//www.hoqook.com/node/99749#UpDnbScfjgE</t>
  </si>
  <si>
    <t>http//www.elwatannews.com/news/details/350861</t>
  </si>
  <si>
    <t>http//www.almasryalyoum.com/News/Details/350192</t>
  </si>
  <si>
    <t>http//www.almasryalyoum.com/node/2302046</t>
  </si>
  <si>
    <t>http//www.almasryalyoum.com/node/2266391</t>
  </si>
  <si>
    <t>http//www.copts-united.com/Articlephp?I=1713&amp;A=118775</t>
  </si>
  <si>
    <t>http//www.youm7.com/Newsasp?NewsID=1358464#UpIMDScfjgE</t>
  </si>
  <si>
    <t>http//www.el-balad.com/685069</t>
  </si>
  <si>
    <t>http//www.el-balad.com/685127</t>
  </si>
  <si>
    <t>http//www.el-balad.com/667902</t>
  </si>
  <si>
    <t>http//www.elwatannews.com/news/details/356061</t>
  </si>
  <si>
    <t>http//www.elwatannews.com/news/details/349087</t>
  </si>
  <si>
    <t>http//www.almasryalyoum.com/node/2257256</t>
  </si>
  <si>
    <t>http//www.alarabynews.com/?p=125716</t>
  </si>
  <si>
    <t>http//www.masralarabia.com/%D8%AD%D9%88%D8%A7%D8%AF%D8%AB/630539-%D8%A8%D8%A7%D9%84%D8%B5%D9%88%D8%B1-%D9%85%D9%88%D8%A7%D8%B7%D9%86%D9%88%D9%86-%D8%A7%D9%86%D9%81%D8%AC%D8%A7%D8%B1-%D8%B4%D8%A7%D8%B1%D8%B9-%D8%A3%D8%B3%D9%8A%D9%88%D8%B7-%D8%A8%D8%A7%D9%84%D8%B9%D8%B1%D9%8A%D8%B4-%D9%84%D9%85-%D8%AA%D9%86%D9%81%D8%B0%D9%87-%D9%88%D9%84%D8%A7%D9%8A%D8%A9-%D8%B3%D9%8A%D9%86%D8%A7%D8%A1</t>
  </si>
  <si>
    <t>http//www.almessa.neteg/main_messaasp?v_article_id=112158#UpDlnCcfjgE</t>
  </si>
  <si>
    <t>http//www.el-balad.com/663575</t>
  </si>
  <si>
    <t>http//www.elwatannews.com/news/details/352548</t>
  </si>
  <si>
    <t>http//www.el-balad.com/682767</t>
  </si>
  <si>
    <t>http//www.youm7.com/Newsasp?NewsID=1334236#UpDwoycfjgE</t>
  </si>
  <si>
    <t>http//www.youm7.com/Newsasp?NewsID=1334351#UpDwFycfjgE</t>
  </si>
  <si>
    <t>http//www.almasryalyoum.com/node/2280731</t>
  </si>
  <si>
    <t>http//www.almasryalyoum.com/node/2260701</t>
  </si>
  <si>
    <t>http//www.elwatannews.com/news/details/352698</t>
  </si>
  <si>
    <t>http//www.almasryalyoum.com/node/2284376</t>
  </si>
  <si>
    <t>http//www.youm7.com/story/2016/9/29/%D8%A7%D9%86%D9%81%D8%AC%D8%A7%D8%B1-%D9%81%D9%89-%D8%A7%D9%84%D8%AA%D8%AC%D9%85%D8%B9-%D8%A7%D9%84%D8%A3%D9%88%D9%84-%D9%88%D8%A7%D9%86%D8%AA%D9%82%D8%A7%D9%84-%D8%AE%D8%A8%D8%B1%D8%A7%D8%A1-%D8%A7%D9%84%D9%85%D9%81%D8%B1%D9%82%D8%B9%D8%A7%D8%AA-%D9%84%D9%85%D9%83%D8%A7%D9%86-%D8%A7%D9%84%D8%AD%D8%A7%D8%AF%D8%AB/2902463</t>
  </si>
  <si>
    <t>http//www.youm7.com/story/2016/9/29/%D8%A8%D8%A7%D9%84%D9%81%D9%8A%D8%AF%D9%8A%D9%88-%D9%88%D8%A7%D9%84%D8%B5%D9%88%D8%B1-%D9%85%D8%AD%D8%A7%D9%88%D9%84%D8%A9-%D9%81%D8%A7%D8%B4%D9%84%D8%A9-%D9%84%D8%A7%D8%BA%D8%AA%D9%8A%D8%A7%D9%84-%D8%A7%D9%84%D9%86%D8%A7%D8%A6%D8%A8-%D8%A7%D9%84%D8%B9%D8%A7%D9%85-%D8%A7%D9%84%D9%85%D8%B3%D8%A7%D8%B9%D8%AF-%D8%A3%D9%85%D8%A7%D9%85-%D9%85%D9%86%D8%B2%D9%84%D9%87/2902571</t>
  </si>
  <si>
    <t>https//www.elwatannews.com/news/details/1454000</t>
  </si>
  <si>
    <t>https//www.elwatannews.com/news/details/1454003</t>
  </si>
  <si>
    <t>http//www.masrawy.com/News/News_Cases/details/2016/9/29/945721/%D8%A7%D9%84%D9%84%D9%82%D8%B7%D8%A7%D8%AA-%D8%A7%D9%84%D8%A3%D9%88%D9%84%D9%89-%D9%84%D8%AD%D8%A7%D8%AF%D8%AB-%D8%A7%D9%86%D9%81%D8%AC%D8%A7%D8%B1-%D8%B3%D9%8A%D8%A7%D8%B1%D8%A9-%D9%85%D9%81%D8%AE%D8%AE%D8%A9-%D8%A8%D8%A7%D9%84%D9%82%D8%A7%D9%87%D8%B1%D8%A9-%D8%A7%D9%84%D8%AC%D8%AF%D9%8A%D8%AF%D8%A9</t>
  </si>
  <si>
    <t>http//www.ahram-canada.com/109435/</t>
  </si>
  <si>
    <t>https//www.elwatannews.com/news/details/1455926</t>
  </si>
  <si>
    <t>http//www.almasryalyoum.com/node/2267616</t>
  </si>
  <si>
    <t>http//www.youm7.com/Newsasp?NewsID=1345946#UpD0wycfjgE</t>
  </si>
  <si>
    <t>http//www.almasryalyoum.com/node/2295006</t>
  </si>
  <si>
    <t>http//www.almasryalyoum.com/node/2267981</t>
  </si>
  <si>
    <t>http//www.elwatannews.com/news/details/359844</t>
  </si>
  <si>
    <t>http//www.almasryalyoum.com/node/2281581</t>
  </si>
  <si>
    <t>http//www.almasryalyoum.com/node/2331891</t>
  </si>
  <si>
    <t>http//www.uonmsr.net/vb/t216664/</t>
  </si>
  <si>
    <t>http//www.elwatannews.com/news/details/361487</t>
  </si>
  <si>
    <t>http//www.almasryalyoum.com/node/2345651</t>
  </si>
  <si>
    <t>http//www.egynews.net/wps/portal/news?params=267199</t>
  </si>
  <si>
    <t>http//www.almasryalyoum.com/news/details/339754</t>
  </si>
  <si>
    <t>http//www.almasryalyoum.com/node/2306686</t>
  </si>
  <si>
    <t>http//www.cairoportal.com/provinces/10338</t>
  </si>
  <si>
    <t>http//www.elwatannews.com/news/details/359319</t>
  </si>
  <si>
    <t>http//www.el-balad.com/665018</t>
  </si>
  <si>
    <t>http//www.el-balad.com/677867</t>
  </si>
  <si>
    <t>http//www.youm7.com/Newsasp?NewsID=1358376#UpILrCcfjgE</t>
  </si>
  <si>
    <t>http//www.almasryalyoum.com/news/details/347238</t>
  </si>
  <si>
    <t>http//www.elwatannews.com/news/details/359832</t>
  </si>
  <si>
    <t>http//www.elwatannews.com/news/details/353447</t>
  </si>
  <si>
    <t>http//www.albawabhnews.com/printaspx?214187</t>
  </si>
  <si>
    <t>http//www.almasryalyoum.com/node/2332576</t>
  </si>
  <si>
    <t>http//www.youm7.com/Newsasp?NewsID=1334352#UpDwoycfjgE</t>
  </si>
  <si>
    <t>http//www.el-balad.com/674827</t>
  </si>
  <si>
    <t>http//www.shorouknews.com/news/viewaspx?cdate=01112013&amp;id=10c975e6-3c3e-4acf-94eb-12bb78124ac1</t>
  </si>
  <si>
    <t>http//www.youm7.com/Newsasp?NewsID=1323176#UpDhNycfjgE</t>
  </si>
  <si>
    <t>http//www.almasryalyoum.com/news/details/706472</t>
  </si>
  <si>
    <t>https//www.elwatannews.com/news/details/708922</t>
  </si>
  <si>
    <t>http//www.elwatannews.com/news/details/370003</t>
  </si>
  <si>
    <t>http//www.vetogate.com/742026</t>
  </si>
  <si>
    <t>http//www.almasryalyoum.com/news/details/355575</t>
  </si>
  <si>
    <t>http//www.youtube.com/watch?v=Krh1osq2qLU</t>
  </si>
  <si>
    <t>http//www.youtube.com/watch?v=NxE5YW_PX5I</t>
  </si>
  <si>
    <t>http//www.el-balad.com/751893</t>
  </si>
  <si>
    <t>http//www.vetogate.com/754698</t>
  </si>
  <si>
    <t>http//www.albawabhnews.com/254975</t>
  </si>
  <si>
    <t>http//www.inewsarabia.com/9/%D8%A3%D9%85%D9%86-%D9%81%D8%B1%D8%B9-%D8%A7%D9%84%D8%A8%D9%86%D8%A7%D8%AA-%D8%A8%D8%A7%D9%84%D8%A3%D8%B2%D9%87%D8%B1-%D8%A5%D8%B5%D8%A7%D8%A8%D8%A9-5-%D8%B7%D8%A7%D9%84%D8%A8%D8%A7%D8%AA-%D8%A5%D8%AB%D8%B1-%D8%A7%D8%B4%D8%AA%D8%A8%D8%A7%D9%83%D8%A7%D8%AA-%D8%A7%D9%84%D8%A5%D8%AE%D9%88%D8%A7%D9%86-%D8%A8%D8%A7%D9%84%D8%AC%D8%A7%D9%85%D8%B9%D8%A9htm</t>
  </si>
  <si>
    <t>http//www.1youm7.com/Newsasp?NewsID=1389253&amp;#UvDpGvl_u4E</t>
  </si>
  <si>
    <t>http//www.almasryalyoum.com/News/details/356319</t>
  </si>
  <si>
    <t>http//www.masralarabia.com/%D8%A7%D9%84%D8%AD%D9%8A%D8%A7%D8%A9-%D8%A7%D9%84%D8%B3%D9%8A%D8%A7%D8%B3%D9%8A%D8%A9/158897-%D8%A5%D8%B5%D8%A7%D8%A8%D8%A9-6-%D9%85%D9%88%D8%B8%D9%81%D9%8A%D9%86-%D8%A8%D8%B5%D9%8A%D8%AF%D9%84%D8%A9-%D8%A7%D9%84%D8%A3%D8%B2%D9%87%D8%B1-%D9%81%D9%89-%D8%A7%D8%B4%D8%AA%D8%A8%D8%A7%D9%83%D8%A7%D8%AA-%D8%A3%D9%85%D8%B3</t>
  </si>
  <si>
    <t>http//www.albawabhnews.com/911955</t>
  </si>
  <si>
    <t>http//www.almasryalyoum.com/News/Details/366453</t>
  </si>
  <si>
    <t>http//www.youm7.com/story/2015/7/9/الامن-يواصل-ملاحقه-الارهاب-في-سيناء-بعد-انفجار-عبوه-ناسفه/2258946</t>
  </si>
  <si>
    <t>http//www.vetogate.com/743775</t>
  </si>
  <si>
    <t>http//www.elwatannews.com/news/details/382452</t>
  </si>
  <si>
    <t>http//www.almasryalyoum.com/news/details/355232</t>
  </si>
  <si>
    <t>http//www.el-balad.com/703696</t>
  </si>
  <si>
    <t>http//www.el-balad.com/763278</t>
  </si>
  <si>
    <t>http//www.vetogate.com/776315</t>
  </si>
  <si>
    <t>http//www.masrawy.com/News/News_Cases/details/2015/7/16/620600/6-صور-ترصد-انفجار-روكسي</t>
  </si>
  <si>
    <t>http//www.youtube.com/watch?v=YSjGI587Icw</t>
  </si>
  <si>
    <t>http//www.vetogate.com/726717</t>
  </si>
  <si>
    <t>http//www.almasryalyoum.com/News/Details/350864</t>
  </si>
  <si>
    <t>http//www.dostorasly.com/news/viewaspx?id=6a4259ae-a313-4344-9714-1ff2669b68ff</t>
  </si>
  <si>
    <t>http//www.albawabhnews.com/244492</t>
  </si>
  <si>
    <t>http//www.sharkiatoday.com/news/202074</t>
  </si>
  <si>
    <t>http//www.youm7.com/Newsasp?NewsID=1377409#Uu-vk_l_u4E</t>
  </si>
  <si>
    <t>http//www.youm7.com/Newsasp?NewsID=1400670#UvImGfl_u4E</t>
  </si>
  <si>
    <t>http//www.el-balad.com/759902</t>
  </si>
  <si>
    <t>http//www.1youm7.com/Newsasp?NewsID=1416159&amp;#UvOSTvl_u4E</t>
  </si>
  <si>
    <t>http//www.almasryalyoum.com/news/details/367002</t>
  </si>
  <si>
    <t>http//www.vetogate.com/756514</t>
  </si>
  <si>
    <t>http//www.shorouknews.com/news/viewaspx?cdate=18122013&amp;id=d0b59fcb-2588-43cd-96bc-628d48765ddd</t>
  </si>
  <si>
    <t>http//www.youm7.com/Newsasp?NewsID=1394008#UvD-Nfl_u4E</t>
  </si>
  <si>
    <t>http//www.inewsarabia.com/9/%D8%A5%D8%B5%D8%A7%D8%A8%D8%A9-2-%D9%85%D9%86-%D8%A3%D9%85%D9%86-%D8%AC%D8%A7%D9%85%D8%B9%D8%A9-%D8%A7%D9%84%D8%B2%D9%82%D8%A7%D8%B2%D9%8A%D9%82-%D8%AE%D9%84%D8%A7%D9%84-%D9%81%D8%B6-%D8%A7%D8%B4%D8%AA%D8%A8%D8%A7%D9%83-%D8%B7%D9%84%D8%A7%D8%A8-%D8%A7%D9%84%D8%A5%D8%AE%D9%88%D8%A7%D9%86-%D8%A8%D9%85%D8%B9%D8%A7%D8%B1%D8%B6%D9%8A%D9%87%D9%85htm</t>
  </si>
  <si>
    <t>http//www.vetogate.com/1353989</t>
  </si>
  <si>
    <t>http//www.vetogate.com/1349659</t>
  </si>
  <si>
    <t>http//www.tahrirnews.com/posts/177807/%D8%A7%D9%84%D8%B4%D8%B1%D9%82%D9%8A%D9%87+++%D8%A7%D9%84%D8%B1%D8%A7%D8%A6%D8%AF+%D8%B5%D9%84%D8%A7%D8%AD+%D8%A7%D9%84%D8%AD%D8%B3%D9%8A%D9%86%D9%8A+++%D9%85%D8%AF%D9%8A%D8%B1+%D8%A7%D9%84%D8%A7%D9%85%D9%86+++%D8%A7%D8%AE%D8%A8%D8%A7%D8%B1+%D8%A7%D9%84%D9%85%D8%AD%D8%A7%D9%81%D8%B8%D8%A7%D8%AA+</t>
  </si>
  <si>
    <t>http//www.sharkiatoday.com/%D8%A3%D8%B3%D9%85%D8%A7%D8%A1-%D8%A7%D9%84%D9%85%D8%B5%D8%A7%D8%A8%D9%8A%D9%86-%D8%A8%D8%AD%D8%A7%D8%AF%D8%AB-%D8%A5%D9%86%D9%81%D8%AC%D8%A7%D8%B1-%D9%82%D9%86%D8%A8%D9%84%D8%A9-%D8%A8%D9%85%D8%AF/</t>
  </si>
  <si>
    <t>http//www.albawabhnews.com/261466</t>
  </si>
  <si>
    <t>http//www.albawabhnews.com/printaspx?261466</t>
  </si>
  <si>
    <t>http//www.masrawy.com/News/regions/2013/december/29/5792691aspx</t>
  </si>
  <si>
    <t>http//www.vetogate.com/726472</t>
  </si>
  <si>
    <t>http//www.mobtada.com/news_detailsphp?ID=124608&amp;%D8%A7%D8%B4%D8%AA%D8%A8%D8%A7%D9%83%D8%A7%D8%AA-%D8%A8%D9%8A%D9%86-%D8%B7%D9%84%D8%A7%D8%A8-%C2%AB%D8%A7%D9%84%D8%A5%D8%AE%D9%88%D8%A7%D9%86%C2%BB-%D9%88%D9%85%D8%A4%D9%8A%D8%AF%D9%8A-%C2%AB30-%D9%8A%D9%88%D9%86%D9%8A%D9%88%C2%BB-%D8%A8%D8%AC%D8%A7%D9%85%D8%B9%D8%A9-%D8%AD%D9%84%D9%88%D8%A7%D9%86#Uu-mo_l_u4E</t>
  </si>
  <si>
    <t>http//www.albawabhnews.com/259404</t>
  </si>
  <si>
    <t>http//www.1youm7.com/Newsasp?NewsID=1389930&amp;#UvDuEPl_u4E</t>
  </si>
  <si>
    <t>https//www.alarabiya.net/ar/arab-and-world/egypt/2015/07/01/سيناء-مقتل-اكثر-من-30-جنديا-باعتداءات-بينها-هجوم-انتحاريhtml</t>
  </si>
  <si>
    <t>http//www.youtube.com/watch?v=iIaTQT2gxBo</t>
  </si>
  <si>
    <t>http//www.mobtada.com/news_detailsphp?ID=131082#UvOERfl_u4E</t>
  </si>
  <si>
    <t>http//www.almasryalyoum.com/news/details/351757</t>
  </si>
  <si>
    <t>http//www.youm7.com/story/2015/6/30/%D8%A3%D8%AE%D8%A8%D8%A7%D8%B1-%D9%85%D8%B5%D8%B1-%D8%A7%D9%84%D8%B9%D8%A7%D8%AC%D9%84%D8%A9-3-%D9%88%D9%81%D9%8A%D8%A7%D8%AA-%D9%81%D9%89-%D8%A7%D9%86%D9%81%D8%AC%D8%A7%D8%B1-%D8%B3%D9%8A%D8%A7%D8%B1%D8%A9-%D8%A8%D9%85%D8%AD%D9%8A%D8%B7-%D9%82%D8%B3%D9%85/2247426</t>
  </si>
  <si>
    <t>http//www.akhbarak.net/articles/14226023-%D8%A7%D8%B4%D8%AA%D8%A8%D8%A7%D9%83%D8%A7%D8%AA_%D8%A8%D9%8A%D9%86_%D8%B7%D9%84%D8%A7%D8%A8_%D8%B7%D8%A8_%D8%B9%D9%8A%D9%86_%D8%B4%D9%85%D8%B3_%D9%88%D9%85%D9%88%D8%B8%D9%81%D9%8A_%D8%A7%D9%84%D8%A3%D9%85%D9%86?src=%D8%A7%D9%84%D9%85%D8%B5%D8%B1%D9%8A%D9%88%D9%86</t>
  </si>
  <si>
    <t>http//www.soutalomma.com/articles/37074</t>
  </si>
  <si>
    <t>http//www.almasryalyoum.com/news/details/366671</t>
  </si>
  <si>
    <t>http//www.youm7.com/Newsasp?NewsID=1407793#UvJVgPl_u4E</t>
  </si>
  <si>
    <t>http//www.almasryalyoum.com/news/details/357862</t>
  </si>
  <si>
    <t>http//www.masress.com/almesryoon/432173</t>
  </si>
  <si>
    <t>http//www.dostorasly.com/news/viewaspx?cdate=06122013&amp;id=5082d0ea-3e2c-40ac-9872-e70cabf3ebd8</t>
  </si>
  <si>
    <t>http//www.youtube.com/watch?v=gii040EboR8</t>
  </si>
  <si>
    <t>http//www.almasryalyoum.com/news/details/360152</t>
  </si>
  <si>
    <t>http//www.vetogate.com/734774</t>
  </si>
  <si>
    <t>http//www.youm7.com/Newsasp?NewsID=1382694&amp;#UvDT_vl_u4E</t>
  </si>
  <si>
    <t>http//www.1youm7.com/Newsasp?NewsID=1384515#UvDXn_l_u4E</t>
  </si>
  <si>
    <t>http//www.shorouknews.com/news/viewaspx?cdate=07122013&amp;id=46f308fe-1513-415e-a531-83f96d8c4cbd</t>
  </si>
  <si>
    <t>http//www.misrnewsagency.com/new/artphp?id=10&amp;art=50212</t>
  </si>
  <si>
    <t>http//www.el-balad.com/760772</t>
  </si>
  <si>
    <t>http//www.youm7.com/story/2015/7/10/مجهولون-يطلقون-اعيره-ناريه-علي-قوات-امن-مكلفه-بتامين-احد/2260390</t>
  </si>
  <si>
    <t>http//www.vetogate.com/748389</t>
  </si>
  <si>
    <t>https//www.facebook.com/almasryalyoum/posts/10152127134464316?stream_ref=5</t>
  </si>
  <si>
    <t>http//www.soutalomma.com/articles/37283</t>
  </si>
  <si>
    <t>http//www.1youm7.com/Newsasp?NewsID=1422762#UvOt_fl_u4E</t>
  </si>
  <si>
    <t>http//www.suez-online.com/pagesphp?option=browse&amp;id=15211</t>
  </si>
  <si>
    <t>http//www.youtube.com/watch?v=Tcb9awplY8E</t>
  </si>
  <si>
    <t>http//www.alboslanews.com/NewsDetailsaspx?NewsID=50899</t>
  </si>
  <si>
    <t>http//www.shorouknews.com/news/viewaspx?cdate=22122013&amp;id=d9af63c8-6c12-4cc4-9aba-24fe88c443ad</t>
  </si>
  <si>
    <t>http//www.dostorasly.com/news/viewaspx?id=0556405a-ae37-4a55-a63f-99bdddd5b963</t>
  </si>
  <si>
    <t>http//www.mobtada.com/news_detailsphp?ID=130859#UvODJ_l_u4E</t>
  </si>
  <si>
    <t>http//www.vetogate.com/1291930</t>
  </si>
  <si>
    <t>http//www.vetogate.com/734182</t>
  </si>
  <si>
    <t>http//www.almasryalyoum.com/news/details/353451</t>
  </si>
  <si>
    <t>http//www.akhbarelyom.com/news/newdetails/240150/1/%D8%A7%D8%B4%D8%AA%D8%A8%D8%A7%D9%83%D8%A7%D8%AA-%D8%A8%D8%A7%D9%84%D8%AD%D8%AC%D8%A7%D8%B1%D8%A9-%D8%A8%D9%8A%D9%86-%D8%B4%D8%A8%D8%A7%D8%A8-6-%D8%A5%D8%A8%D8%B1%D9%8A%D9%84-%D9%88-%D8%AB%D9%88%D8%A7%D8%B1-%D8%B7%D9%86%D8%B7%D8%A7-%D8%A8%D8%B3%D8%A8%D8%A8-%D8%A7%D9%84%D8%AC%D8%B1%D8%A7%D9%81%D9%8A%D8%AA%D9%8Ahtml#UvJQYfl_u4E</t>
  </si>
  <si>
    <t>http//www.vetogate.com/759280</t>
  </si>
  <si>
    <t>http//www.tahrirnews.com/news/viewaspx?cdate=15122013&amp;id=b4162e9f-339b-4493-a1dc-408baa806db1</t>
  </si>
  <si>
    <t>http//www.youm7.com/Newsasp?NewsID=1398562#UvIiSvl_u4E</t>
  </si>
  <si>
    <t>http//www.youm7.com//Newsasp?NewsID=1409142#UvNfBPl_u4E</t>
  </si>
  <si>
    <t>http//www.shorouknews.com/news/viewaspx?cdate=07122013&amp;id=8fee0d35-3c53-4e8f-be85-4f42ce0ecaaa</t>
  </si>
  <si>
    <t>http//www.egynews.net/wps/portal/news?params=269743</t>
  </si>
  <si>
    <t>http//www.vetogate.com/731653</t>
  </si>
  <si>
    <t>http//www.almasryalyoum.com/news/details/352602</t>
  </si>
  <si>
    <t>http//www.vetogate.com/735080</t>
  </si>
  <si>
    <t>http//www.vetogate.com/727300</t>
  </si>
  <si>
    <t>http//www.albawabhnews.com/245161</t>
  </si>
  <si>
    <t>http//www.masress.com/rosadaily/1054132</t>
  </si>
  <si>
    <t>http//www.el-balad.com/761822</t>
  </si>
  <si>
    <t>http//www.akhbarelyom.com/news/newdetails/238236/1/%D8%B6%D8%A8%D8%B7-9-%D9%88%D8%A5%D8%B5%D8%A7%D8%A8%D8%A9-2-%D8%A8%D9%8A%D9%86%D9%87%D9%85%D8%A7-%D9%85%D8%AC%D9%86%D8%AF-%D9%81%D9%8A-%D8%A7%D8%B4%D8%AA%D8%A8%D8%A7%D9%83%D8%A7%D8%AA-%D8%A8%D8%A8%D9%88%D8%B1%D8%B3%D8%B9%D9%8A%D8%AFhtml#UvIFkvl_u4E</t>
  </si>
  <si>
    <t>http//www.inewsarabia.com/434/%D8%A5%D8%B5%D8%A7%D8%A8%D8%A9-%D8%B4%D8%AE%D8%B5%D9%8A%D9%86-%D8%A8%D9%8A%D9%86%D9%87%D9%85%D8%A7-%D9%85%D8%AC%D9%86%D8%AF-%D9%88%D8%B6%D8%A8%D8%B7-9-%D9%85%D9%86-%D8%A3%D9%84%D8%AA%D8%B1%D8%A7%D8%B3-%D9%86%D9%87%D8%B6%D8%A7%D9%88%D9%8A-%D9%81%D9%8A-%D8%A7%D8%B4%D8%AA%D8%A8%D8%A7%D9%83%D8%A7%D8%AA-%D8%A8%D9%8A%D9%86-%D8%A7%D9%84%D8%A5%D8%AE%D9%88%D8%A7%D9%86-%D9%88%D8%A3%D9%87%D8%A7%D9%84%D9%8A-%D8%A8%D8%A8%D9%88%D8%B1%D8%B3%D8%B9%D9%8A%D8%AFhtm</t>
  </si>
  <si>
    <t>http//www.shorouknews.com/news/viewaspx?cdate=13122013&amp;id=7362f2d1-1c86-4b49-9488-4efb8132dc16</t>
  </si>
  <si>
    <t>http//www.el-wasat.com/portal/News-55735871html</t>
  </si>
  <si>
    <t>http//www.egylastnews.net/News/3270</t>
  </si>
  <si>
    <t>http//www.albawabhnews.com/250668</t>
  </si>
  <si>
    <t>http//www.alkhabrnews.net/news/view/17277#UvD-lPl_u4E</t>
  </si>
  <si>
    <t>http//www.el-balad.com/757194</t>
  </si>
  <si>
    <t>http//www.el-balad.com/754780</t>
  </si>
  <si>
    <t>http//www.almasryalyoum.com/news/details/357796</t>
  </si>
  <si>
    <t>https//www.nmisr.com/arab-news/egypt-news/%D8%A3%D9%87%D8%A7%D9%84%D9%8A-%D9%82%D8%B1%D9%8A%D8%A9-%D9%85%D9%84%D9%8A%D8%AC-%D8%A8%D8%A7%D9%84%D9%85%D9%86%D9%88%D9%81%D9%8A%D8%A9-%D9%8A%D8%AD%D8%B1%D9%82%D9%88%D9%86-%D8%A7</t>
  </si>
  <si>
    <t>http//www.vetogate.com/1712234</t>
  </si>
  <si>
    <t>http//www.el-balad.com/701277</t>
  </si>
  <si>
    <t>http//www.almasryalyoum.com/news/details/354086#</t>
  </si>
  <si>
    <t>http//www.elmogaz.com/node/198248</t>
  </si>
  <si>
    <t>http//www.almasryalyoum.com/galleries/details/8437</t>
  </si>
  <si>
    <t>http//www.almasryalyoum.com/News/Details/368937</t>
  </si>
  <si>
    <t>http//www.ahram-canada.com/30673/%D8%B9%D8%A7%D8%AC%D9%84-%D8%A5%D8%B5%D8%A7%D8%A8%D8%A9-3-%D8%A3%D8%B4%D8%AE%D8%A7%D8%B5-%D9%81%D9%8A-%D9%85%D8%B4%D8%A7%D8%AC%D8%B1%D8%A9-%D8%A8%D9%8A%D9%86-%D9%85%D8%B3%D9%84%D9%85%D9%8A%D9%86</t>
  </si>
  <si>
    <t>http//www.vetogate.com/746414</t>
  </si>
  <si>
    <t>http//www.copts-united.com/Articlephp?I=1797&amp;A=136880</t>
  </si>
  <si>
    <t>http//www.inewsarabia.com/395/%D8%A5%D8%B5%D8%A7%D8%A8%D8%A9-5-%D8%A3%D8%B4%D8%AE%D8%A7%D8%B5-%D9%81%D9%89-%D8%A7%D8%B4%D8%AA%D8%A8%D8%A7%D9%83%D8%A7%D8%AA-%D8%A8%D9%8A%D9%86-%D8%A7%D9%84%D8%A5%D8%AE%D9%88%D8%A7%D9%86-%D9%88%D8%A7%D9%84%D8%A3%D9%87%D8%A7%D9%84%D9%89-%D8%A8%D8%A7%D9%84%D8%B4%D8%B1%D9%82%D9%8A%D8%A9htm</t>
  </si>
  <si>
    <t>http//www.albawabhnews.com/250966</t>
  </si>
  <si>
    <t>http//www.akhbarelyom.com/news/newdetails/234571/1/%D8%A7%D9%84%D8%A5%D8%AE%D9%88%D8%A7%D9%86-%D9%8A%D8%B7%D9%84%D9%82%D9%88%D9%86-%D8%A7%D9%84%D8%A3%D8%B9%D9%8A%D8%B1%D8%A9-%D8%A7%D9%84%D9%86%D8%A7%D8%B1%D9%8A%D8%A9-%D8%B9%D9%84%D9%89-%D8%A7%D9%84%D8%A3%D9%87%D8%A7%D9%84%D9%8A-%D8%A8%D9%80%D8%A3%D9%88%D8%B3%D9%8A%D9%85-%D8%A8%D8%B3%D8%A8%D8%A8-%D8%B5%D9%88%D8%B1%D8%A9-%D8%A7%D9%84%D8%B3%D9%8A%D8%B3%D9%89html#Uu-lyPl_u4E</t>
  </si>
  <si>
    <t>http//www.alnaharegypt.com/t~164412</t>
  </si>
  <si>
    <t>http//www.mobtada.com/news_detailsphp?ID=124670&amp;%C2%AB%D8%A7%D9%84%D8%A5%D8%AE%D9%88%D8%A7%D9%86%C2%BB-%D9%8A%D8%B5%D9%8A%D8%A8%D9%88%D9%86-3-%D8%A3%D8%B4%D8%AE%D8%A7%D8%B5-%D8%A8%D8%A7%D9%84%D8%B1%D8%B5%D8%A7%D8%B5-%D9%84%D8%AA%D8%B9%D9%84%D9%8A%D9%82%D9%87%D9%85-%D8%B5%D9%88%D8%B1%D8%A9-%C2%AB%D8%A7%D9%84%D8%B3%D9%8A%D8%B3%D9%8A%C2%BB-%D8%A8%D9%85%D9%86%D8%B2%D9%84%D9%87%D9%85#Uu-lvvl_u4E</t>
  </si>
  <si>
    <t>http//www.elbaladnews/1602166</t>
  </si>
  <si>
    <t>http//www.almasryalyoum.com/News/details/366782</t>
  </si>
  <si>
    <t>http//www.vetogate.com/774512</t>
  </si>
  <si>
    <t>http//www.1youm7.com/Newsasp?NewsID=1422004&amp;#UvOsIvl_u4E</t>
  </si>
  <si>
    <t>http//www.el-balad.com/763331</t>
  </si>
  <si>
    <t>http//www.shorouknews.com/news/viewaspx?cdate=17122013&amp;id=97bc0d9d-80c7-4637-b734-b6e1051f7cae</t>
  </si>
  <si>
    <t>http//www.1youm7.com/Newsasp?NewsID=1401730#UvJIOPl_u4E</t>
  </si>
  <si>
    <t>http//www.vetogate.com/760228</t>
  </si>
  <si>
    <t>http//www.inewsarabia.com/111/%D8%A5%D8%B5%D8%A7%D8%A8%D8%A9-2-%D9%81%D9%8A-%D8%A7%D8%B4%D8%AA%D8%A8%D8%A7%D9%83%D8%A7%D8%AA-%D8%A8%D9%8A%D9%86-%D8%A7%D9%84%D8%A5%D8%AE%D9%88%D8%A7%D9%86-%D9%88%D8%A3%D9%87%D8%A7%D9%84%D9%8A-%D9%82%D8%B1%D9%8A%D8%A9-%D8%A8%D8%A7%D9%84%D8%AF%D9%82%D9%87%D9%84%D9%8A%D8%A9-%D8%A8%D8%B3%D8%A8%D8%A8-%D9%87%D8%AA%D8%A7%D9%81%D8%A7%D8%AA-%D8%B6%D8%AF-%D8%A7%D9%84%D8%B3%D9%8A%D8%B3%D9%8Ahtm</t>
  </si>
  <si>
    <t>http//www.aswatmasriya.com/news/viewaspx?id=7b06f001-4d8c-4902-a8dc-337f6d740001</t>
  </si>
  <si>
    <t>http//www.ahlmisrnews.com/news/article/324760/%D9%85%D9%86-%D8%A7%D9%84%D8%AC%D9%86%D9%88%D8%AF-%D9%81%D9%8A-%D8%B3%D9%8A%D9%86%D8%A7%D8%A1-%D8%A5%D9%84%D9%89-%D8%A7%D9%84%D8%A3%D9%82%D8%A8%D8%A7%D8%B7-%D9%81%D9%8A-%D8%A7%D9%84%D9%85%D9%86%D9%8A%D8%A7---%D8%A7%D9%84%D8%A5%D8%B1%D9%87%D8%A7%D8%A8-%D9%8A%D8%B3%D8%AA%D9%87%D8%AF%D9%81--%D8%A7%D9%84%D8%A3%D8%AA%D9%88%D8%A8%D9%8A%D8%B3%D8%A7%D8%AA-</t>
  </si>
  <si>
    <t>http//www.elwatannews.com/news/details/219874</t>
  </si>
  <si>
    <t>http//www.vetogate.com/519721#Ugx9OqwfjgE</t>
  </si>
  <si>
    <t>http//www.youm7.com/Newsasp?NewsID=1204227</t>
  </si>
  <si>
    <t>http//www.el-balad.com/584437</t>
  </si>
  <si>
    <t>http//www.youtube.com/watch?v=djBCpl3Tb6E&amp;feature=player_embedded</t>
  </si>
  <si>
    <t>http//www.elwatannews.com/news/details/274262</t>
  </si>
  <si>
    <t>https//www.elwatannews.com/news/details/445308</t>
  </si>
  <si>
    <t>http//www.youm7.com/Newsasp?NewsID=1233215</t>
  </si>
  <si>
    <t>http//www.youm7.com/Newsasp?NewsID=1350792#UpEu6ycfjgE</t>
  </si>
  <si>
    <t>http//www.vetogate.com/776732</t>
  </si>
  <si>
    <t>https//www.nmisr.com/finance/%D8%B5%D9%88%D8%B1-%D8%AD%D8%B5%D8%B1%D9%8A%D8%A9-%D9%84%D8%A5%D9%86%D9%81%D8%AC%D8%A7%D8%B1-%D9%85%D9%83%D8%AA%D8%A8-%D9%88%D8%B2%D8%A7%D8%B1%D8%A9-%D8%A7%D9%84%D8%AE%D8%A7%D8%B1%D8%AC%D9%8A%D9%87</t>
  </si>
  <si>
    <t>http//www.alnaharegypt.com/t137847</t>
  </si>
  <si>
    <t>http//www.akhbarelyom.com/news/newdetails/202760/1/%D8%A5%D8%B5%D8%A7%D8%A8%D8%A9--%D8%B4%D8%AE%D8%B5%D9%8A%D9%86-%D9%81%D9%8A-%D9%87%D8%AC%D9%88%D9%85-%D8%B9%D9%84%D9%8A-%D9%82%D8%B3%D9%85-%D8%A3%D9%88%D9%84-%D8%A7%D9%84%D8%B9%D8%B1%D9%8A%D8%B4html#UvuGh_l_u4E</t>
  </si>
  <si>
    <t>http//www.elwatannews.com/news/details/269237</t>
  </si>
  <si>
    <t>http//www.vetogate.com/538604#UjTmzX8fjgE</t>
  </si>
  <si>
    <t>http//www.youm7.com/Newsasp?NewsID=1213620</t>
  </si>
  <si>
    <t>www.rassd.com/15-73369_اصابه_عاملان_في_اشتباكات_مع_قوات_الامن_بالسويس</t>
  </si>
  <si>
    <t>http//www.el-balad.com/758986</t>
  </si>
  <si>
    <t>https//www.facebook.com/elbaladMnf/posts/581893051879148?stream_ref=10</t>
  </si>
  <si>
    <t>http//www.vetogate.com/1612830</t>
  </si>
  <si>
    <t>http//www.vetogate.com/759992</t>
  </si>
  <si>
    <t>http//www.1youm7.com/Newsasp?NewsID=1186133&amp;</t>
  </si>
  <si>
    <t>http//www.alalamir/news/1506735</t>
  </si>
  <si>
    <t>http//www.el-balad.com/593749#UjThK38fjgE</t>
  </si>
  <si>
    <t>http//www.almessa.neteg/main_messaasp?v_article_id=99567#UpN-xCcfjgG</t>
  </si>
  <si>
    <t>http//www.shorouknews.com/news/viewaspx?cdate=18082013&amp;id=643d16bb-040c-4584-9d5b-090bd95b1e87</t>
  </si>
  <si>
    <t>http//www.youm7.com/Newsasp?NewsID=1239876</t>
  </si>
  <si>
    <t>http//www.masrawy.com/news/cases/general/2013/september/7/5712319aspx</t>
  </si>
  <si>
    <t>http//www.1youm7.com/Newsasp?NewsID=1420452#UvOnvfl_u4E</t>
  </si>
  <si>
    <t>http//www.vetogate.com/747113</t>
  </si>
  <si>
    <t>http//www.vetogate.com/755194</t>
  </si>
  <si>
    <t>http//www.albawabhnews.com/272461</t>
  </si>
  <si>
    <t>http//www.aswatmasriya.com/news/viewaspx?id=5142ac01-32ee-4f53-bcc2-95066d5aff42</t>
  </si>
  <si>
    <t>http//www.dotmsr.com/details/289866/حزب-الوفد-ينعي-القضاه-ضحايا-الارهاب-في-سيناء</t>
  </si>
  <si>
    <t>http//www.y3arb.com/y3arb_t70_54860_%D8%A5%D8%B5%D8%A7%D8%A8%D8%A9-4-%D8%AC%D9%86%D9%88%D8%AF-%D8%B4%D8%B1%D8%B7%D8%A9-%D9%81%D9%8A-%D8%A7%D8%B9%D8%AA%D8%AF%D8%A7%D8%A1-%D8%B9%D9%84%D9%8A-%D9%83%D9%86%D9%8A%D8%B3%D8%A9-%D8%A3%D8%A8%D9%88%D8%B3%D9%8A%D9%81%D9%8A%D9%86-%D8%A8%D8%A8%D9%88%D8%B1%D8%B3%D8%B9%D9%8A%D8%AF#ad-image-0</t>
  </si>
  <si>
    <t>http//www.elwatannews.com/news/details/359816</t>
  </si>
  <si>
    <t>http//www.youm7.com/story/2014/3/7/%D8%A8%D8%A7%D9%84%D8%B5%D9%88%D8%B1-%D8%AD%D8%B5%D8%A7%D8%AF-%D8%A7%D9%84%D9%85%D8%AD%D8%A7%D9%81%D8%B8%D8%A7%D8%AA-%D8%A7%D8%B3%D8%AA%D8%B9%D8%AF%D8%A7%D8%AF%D8%A7%D8%AA-%D8%A8%D8%A7%D9%84%D8%AA%D8%B9%D9%84%D9%8A%D9%85-%D9%88%D8%A7%D9%84%D8%B5%D8%AD%D8%A9-%D9%88%D8%A7%D9%84%D8%A3%D9%85%D9%86-%D9%84%D8%A7%D8%B3%D8%AA%D9%82%D8%A8%D8%A7%D9%84-%D8%A7%D9%84%D9%81%D8%B5%D9%84-%D8%A7%D9%84%D8%AF%D8%B1%D8%A7%D8%B3%D9%89/1544180</t>
  </si>
  <si>
    <t>http//www.egypt-today.com/36/071910-16-مصابًا-حصيله-انفجار-امام-مركز-تدريب-شرطي-في-طنطا</t>
  </si>
  <si>
    <t>http//www.almasryalyoum.com/news/details/1118994</t>
  </si>
  <si>
    <t>http//www.youm7.com/story/2017/4/3/عميد-طب-طنطا-استقرار-حاله-مصابي-الحادث-الارهابي-وتماثل-حالتين/3173060</t>
  </si>
  <si>
    <t>http//www.masrawy.com/News/News_Cases/details/2017/5/6/1072938/%D8%A7%D9%84%D8%AF%D8%A7%D8%AE%D9%84%D9%8A%D8%A9-%D8%AA%D9%83%D8%B4%D9%81-%D8%AA%D9%81%D8%A7%D8%B5%D9%8A%D9%84-%D9%85%D9%82%D8%AA%D9%84-%D9%85%D9%86%D9%81%D8%B0%D9%8A-%D8%A7%D9%86%D9%81%D8%AC%D8%A7%D8%B1-%D9%85%D8%B1%D9%83%D8%B2-%D8%AA%D8%AF%D8%B1%D9%8A%D8%A8-%D8%A7%D9%84%D8%BA%D8%B1%D8%A8%D9%8A%D8%A9</t>
  </si>
  <si>
    <t>http//www.youm7.com/Newsasp?NewsID=1259177#Uo--kScfjgE</t>
  </si>
  <si>
    <t>http//www.youm7.com/story/2016/1/11/%D8%A8%D8%A7%D9%84%D8%B5%D9%88%D8%B1-%D8%A8%D8%B9%D8%AF-%D9%85%D9%88%D8%A7%D9%81%D9%82%D8%A9-%D9%88%D8%B2%D9%8A%D8%B1-%D8%A7%D9%84%D8%AF%D8%A7%D8%AE%D9%84%D9%8A%D8%A9-%D8%B9%D9%84%D9%89-%D8%B3%D9%81%D8%B1-%D8%A7%D9%84%D8%B6%D8%A7%D8%A8%D8%B7-%D8%A7%D9%84%D9%85%D8%B5%D8%A7%D8%A8-%D8%A8%D8%AA%D9%81%D8%AC%D9%8A%D8%B1%D8%A7%D8%AA/2533397</t>
  </si>
  <si>
    <t>http//www.albawabhnews.com/1716107</t>
  </si>
  <si>
    <t>http//www.albawabhnews.com/1710887</t>
  </si>
  <si>
    <t>http//www.almasryalyoum.com/node/2186356</t>
  </si>
  <si>
    <t>http//www.masrawy.com/news/cases/general/2013/october/7/5734651aspx</t>
  </si>
  <si>
    <t>http//www.el-balad.com/758580</t>
  </si>
  <si>
    <t>http//www.alarabiya.net/ar/arab-and-world/egypt/2013/12/24/%D9%85%D8%B5%D8%B1-%D8%A7%D9%86%D9%81%D8%AC%D8%A7%D8%B1-%D9%85%D8%B1%D9%88%D8%B9-%D9%8A%D8%B3%D8%AA%D9%87%D8%AF%D9%81-%D9%85%D8%AF%D9%8A%D8%B1%D9%8A%D8%A9-%D8%A7%D9%84%D8%A3%D9%85%D9%86-%D8%A8%D9%85%D8%AD%D8%A7%D9%81%D8%B8%D8%A9-%D8%A7%D9%84%D8%AF%D9%82%D9%87%D9%84%D9%8A%D8%A9html</t>
  </si>
  <si>
    <t>http//www.ahram.orgeg/News/913/60/226789/%D8%A7%D9%84%D9%85%D8%B4%D9%87%D8%AF-%D8%A7%D9%84%D8%B3%D9%8A%D8%A7%D8%B3%D9%8A/%D8%A7%D9%84%D8%B5%D8%AD%D8%A9%E2%80%8F%E2%80%8F-%D8%A7%D8%B1%D8%AA%D9%81%D8%A7%D8%B9-%D8%AD%D8%A7%D9%84%D8%A7%D8%AA-%D8%A7%D9%84%D9%88%D9%81%D8%A7%D8%A9-%D8%A5%D9%84%D9%8A%E2%80%8F%E2%80%8F-%D9%88%E2%80%8F%E2%80%8F-%D9%85%D8%B5%D8%A7%D8%A8%D8%A7aspx</t>
  </si>
  <si>
    <t>http//newelfagr.org/Detailaspx?nwsId=404637&amp;secid=1&amp;vid=2</t>
  </si>
  <si>
    <t>https//alwafd.org/%D8%AA%D8%AD%D9%82%D9%8A%D9%82%D8%A7%D8%AA-%D9%88%D8%AD%D9%80%D9%88%D8%A7%D8%B1%D8%A7%D8%AA/990260-%D9%85%D8%B5%D8%B1-2015-%D8%A8%D9%8A%D9%86-%D8%A5%D8%B1%D9%87%D8%A7%D8%A8-%D8%B3%D9%8A%D9%86%D8%A7%D8%A1-%D9%88%D8%A7%D9%86%D9%82%D8%B3%D8%A7%D9%85%D8%A7%D8%AA-%D8%A7%D9%84%D8%B4%D8%B1%D8%B7%D8%A9-%D9%88%D8%A7%D8%BA%D8%AA%D9%8A%D8%A7%D9%84-%D8%A7%D9%84%D9%82%D8%B6%D8%A7%D8%A9</t>
  </si>
  <si>
    <t>http//www.elshaab.org/news/180800/%D8%A7%D9%84%D9%85%D8%AD%D8%A7%D9%81%D8%B8%D8%A7%D8%AA-%D8%AA%D8%B3%D8%AA%D9%8A%D9%82%D8%B8-%D8%B9%D9%84%D9%89-%D8%A3%D8%B5%D9%88%D8%A7%D8%AA-%D8%A7%D9%84%D8%A7%D9%86%D9%81%D8%AC%D8%A7%D8%B1%D8%A7%D8%AA-%D8%B9%D9%88%D8%AF%D8%A9-%D8%A7%D9%84%D8%B3%D9%8A%D8%A7%D8%B1%D8%A7%D8%AA-%D8%A7%D9%84%D9%85%D9%81%D8%AE%D8%AE%D8%A9-%D9%88%D8%AA%D9%88%D9%82%D9%81-%D8%AD%D8%B1%D9%83%D8%A9-%D8%A7%D9%84%D9%82%D8%B7%D8%A7%D8%B1%D8%AA-%D8%A8%D8%A7%D9%84%D8%B4%D8%B1%D9%82%D9%8A%D8%A9-%D9%88%D8</t>
  </si>
  <si>
    <t>http//gateahram.orgeg/News/606653aspx</t>
  </si>
  <si>
    <t>http//www.elfagr.org/1672985</t>
  </si>
  <si>
    <t>http//www.dostor.org/820844</t>
  </si>
  <si>
    <t>http//www.elfagr.org/1668222</t>
  </si>
  <si>
    <t>http//www.elfagr.org/1711336</t>
  </si>
  <si>
    <t>http//www.elfagr.org/1805804</t>
  </si>
  <si>
    <t>http//gateahram.orgeg/NewsContentPrint/1/28/1231355aspx</t>
  </si>
  <si>
    <t>http//gateahram.orgeg/News/477706aspx</t>
  </si>
  <si>
    <t>http//www.elfagr.org/1649389</t>
  </si>
  <si>
    <t>http//dostor.org/%D8%A7%D9%84%D8%AD%D9%88%D8%AF%D8%A7%D8%AB/%D8%AD%D9%88%D8%A7%D8%AF%D8%AB/335049-%D8%A5%D8%B5%D8%A7%D8%A8%D8%A9-2-%D9%88%D8%B6%D8%A8%D8%B7-%D8%B7%D8%A7%D9%84%D8%A8%D9%8A%D9%86-%D9%81%D9%8A-%D8%A7%D8%B4%D8%AA%D8%A8%D8%A7%D9%83%D8%A7%D8%AA-%D8%B9%D9%86%D9%8A%D9%81%D8%A9-%D8%A8%D8%AC%D8%A7%D9%85%D8%B9%D8%A9-%D8%A7%D9%84%D9%85%D9%86%D9%88%D9%81%D9%8A%D8%A9</t>
  </si>
  <si>
    <t>http//dostor.org/%D9%85%D8%AD%D8%A7%D9%81%D8%B8%D8%A7%D8%AA/157269-%D8%A3%D9%87%D8%A7%D9%84%D9%8A-%D8%A7%D9%84%D9%85%D8%AD%D9%84%D8%A9-%D9%8A%D9%86%D8%AA%D8%B8%D8%B1%D9%88%D9%86-%D9%88%D8%B5%D9%88%D9%84-%D8%AC%D8%AB%D8%A7%D9%85%D9%8A%D9%86-%D8%B6%D8%AD%D8%A7%D9%8A%D8%A7-%D8%A3%D8%AD%D8%AF%D8%A7%D8%AB-%D8%A7%D9%84%D8%A3%D9%85%D8%B3</t>
  </si>
  <si>
    <t>http//dostor.org/%D8%A7%D9%84%D8%AD%D9%88%D8%AF%D8%A7%D8%AB/%D8%AD%D9%88%D8%A7%D8%AF%D8%AB/187672-%D8%B9%D9%82%D8%A8-%D8%AA%D8%A8%D8%A7%D8%AF%D9%84-%D8%A7%D9%84%D9%86%D9%8A%D8%B1%D8%A7%D9%86-%D9%85%D8%B5%D8%B1%D8%B9-%D9%87%D8%A7%D8%B1%D8%A8-%D9%85%D9%86-%D8%AA%D9%86%D9%81%D9%8A%D8%B0-%D8%AD%D9%83%D9%85-%D9%82%D8%B6%D8%A7%D8%A6%D9%8A-%D8%A8%D8%A7%D9%84%D8%AF%D9%82%D9%87%D9%84%D9%8A%D8%A9</t>
  </si>
  <si>
    <t>http//dostor.org/%D8%A7%D9%84%D8%AD%D9%88%D8%AF%D8%A7%D8%AB/%D8%AD%D9%88%D8%A7%D8%AF%D8%AB/214940-%D9%85%D8%B5%D8%B1%D8%B9-%D9%84%D8%B5%D9%8A%D9%86-%D9%81%D9%8A-%D9%85%D8%B7%D8%A7%D8%B1%D8%AF%D8%A9-%D9%85%D8%B9-%D8%A7%D9%84%D8%B4%D8%B1%D8%B7%D8%A9-%D8%A8%D8%B7%D8%B1%D9%8A%D9%82-%D8%A8%D9%86%D9%87%D8%A7-%D9%85%D9%86%D9%8A%D8%A7-%D8%A7%D9%84%D9%82%D9%85%D8%AD</t>
  </si>
  <si>
    <t>http//gateahram.orgeg/News/385585aspx</t>
  </si>
  <si>
    <t>http//newelfagr.org/Detailaspx?secid=1&amp;nwsId=483455&amp;vid=2#</t>
  </si>
  <si>
    <t>http//gateahram.orgeg/News/382954aspx</t>
  </si>
  <si>
    <t>https//alwafd.org/تحقيقات-وحـوارات/990260-مصر-2015-بين-ارهاب-سيناء-وانقسامات-الشرطه-واغتيال-القضاه</t>
  </si>
  <si>
    <t>http//newelfagr.org/Detailaspx?nwsId=435162&amp;secid=8&amp;vid=2</t>
  </si>
  <si>
    <t>http//newelfagr.org/Detailaspx?secid=0&amp;vid=0&amp;nwsId=432636#</t>
  </si>
  <si>
    <t>http//massaiahram.orgeg/News/1514/53/107001/%D8%A3%D8%AE%D8%A8%D8%A7%D8%B1-%D8%B9%D8%A7%D8%AC%D9%84%D8%A9/%D8%A5%D8%B5%D8%A7%D8%A8%D8%A9-%D8%AC%D9%86%D8%AF%D9%8A-%D9%85%D8%B5%D8%B1%D9%8A-%D9%81%D9%8A-%D9%87%D8%AC%D9%88%D9%85-%D9%85%D8%B3%D9%84%D8%AD-%D8%B9%D9%84%D9%89-%D9%82%D9%88%D8%A9-%D8%A3%D9%85%D9%86%D9%8A%D8%A9-%D8%A8%D8%A7%D9%84%D8%B9%D8%B1%D9%8A%D8%B4aspx</t>
  </si>
  <si>
    <t>http\//www.ahram.orgeg/NewsQ/238103aspx</t>
  </si>
  <si>
    <t>http//newelfagr.org/Detailaspx?secid=1&amp;nwsId=464921&amp;vid=2</t>
  </si>
  <si>
    <t>http//newelfagr.org/Detailaspx?nwsId=482594&amp;secid=34&amp;vid=2#</t>
  </si>
  <si>
    <t>http//dostor.org/%D8%A7%D9%84%D8%A3%D8%AE%D8%A8%D8%A7%D8%B1/%D9%82%D9%84%D8%A8-%D9%85%D8%B5%D8%B1/334498-%D8%A5%D8%B5%D8%A7%D8%A8%D8%A9-%D9%85%D8%AC%D9%86%D8%AF-%D9%88%D8%A7%D9%84%D9%82%D8%A8%D8%B6-%D8%B9%D9%84%D9%89-6-%D8%B7%D9%84%D8%A7%D8%A8-%D9%81%D9%8A-%D8%A7%D8%B4%D8%AA%D8%A8%D8%A7%D9%83%D8%A7%D8%AA-%D8%AC%D8%A7%D9%85%D8%B9%D8%A9-%D8%A7%D9%84%D9%85%D9%86%D9%8A%D8%A7</t>
  </si>
  <si>
    <t>http//dostor.org/%D8%A7%D9%84%D8%AD%D9%88%D8%AF%D8%A7%D8%AB/%D8%AD%D9%88%D8%A7%D8%AF%D8%AB/343605-%D8%A5%D8%B5%D8%A7%D8%A8%D8%A9-%D8%B6%D8%A7%D8%A8%D8%B7-%D9%88%D9%85%D8%AC%D9%86%D8%AF-%D9%81%D9%8A-%D8%A7%D8%B4%D8%AA%D8%A8%D8%A7%D9%83%D8%A7%D8%AA-%D8%A7%D9%84%D8%A3%D9%85%D9%86-%D9%85%D8%B9-%D8%A7%D9%84%D8%A5%D8%AE%D9%88%D8%A7%D9%86-%D8%A8%D9%82%D9%86%D8%A7%E2%80%8E</t>
  </si>
  <si>
    <t>http//newelfagr.org/Detailaspx?nwsId=487088&amp;secid=1#</t>
  </si>
  <si>
    <t>http//gateahram.orgeg/News/430040aspx</t>
  </si>
  <si>
    <t>http//newelfagr.org/Detailaspx?secid=0&amp;vid=0&amp;nwsId=489358#</t>
  </si>
  <si>
    <t>http//newelfagr.org/Detailaspx?secid=34&amp;nwsId=481849&amp;vid=2#</t>
  </si>
  <si>
    <t>http//gateahram.orgeg/NewsContent/5/35/425632/%D9%85%D8%AD%D8%A7%D9%81%D8%B8%D8%A7%D8%AA/%D8%A3%D8%AE%D8%A8%D8%A7%D8%B1-%D9%88%D8%AA%D9%82%D8%A7%D8%B1%D9%8A%D8%B1/%D8%A5%D8%B5%D8%A7%D8%A8%D8%A9-%D9%85%D8%AC%D9%86%D8%AF%D9%8A%D9%86-%D9%88%D8%AA%D8%AD%D8%B7%D9%8A%D9%85-%D8%B3%D9%8A%D8%A7%D8%B1%D8%AA%D9%8A-%D8%B4%D8%B1%D8%B7%D8%A9-%D9%81%D9%8A-%D8%A7%D8%B4%D8%AA%D8%A8%D8%A7%D9%83%D8%A7%D8%AA-%D8%A8%D9%8A%D9%86-%D9%85%D8%AAaspx</t>
  </si>
  <si>
    <t>https//malwafd.org/%D8%A3%D8%AE%D8%A8%D8%A7%D8%B1-%D9%88%D8%AA%D9%82%D8%A7%D8%B1%D9%8A%D8%B1/964742-%D8%A7%D9%84%D9%86%D9%8A%D8%A7%D8%A8%D8%A9-%D8%A7%D9%84%D8%B9%D8%A7%D9%85%D8%A9-%D8%AA%D8%A8%D8%AF%D8%A3-%D8%AA%D8%AD%D9%82%D9%8A%D9%82%D8%A7%D8%AA%D9%87%D8%A7-%D9%81%D9%89-%D8%A7%D9%86%D9%81%D8%AC%D8%A7%D8%B1%D8%A7%D8%AA-%D9%81%D9%86%D8%AF%D9%82-%D8%B3%D9%88%D9%8A%D8%B3-%D8%A5%D9%86-%D8%A8%D8%A7%D9%84%D8%B9%D8%B1%D9%8A%D8%B4</t>
  </si>
  <si>
    <t>https//malwafd.org/%D8%A3%D8%AE%D8%A8%D8%A7%D8%B1-%D9%88%D8%AA%D9%82%D8%A7%D8%B1%D9%8A%D8%B1/964276-%D9%86%D9%86%D8%B4%D8%B1-%D8%A8%D9%8A%D8%A7%D9%86-%D8%A7%D9%84%D9%82%D9%8A%D8%A7%D8%AF%D8%A9-%D8%A7%D9%84%D8%B9%D8%A7%D9%85%D8%A9-%D9%84%D9%84%D9%82%D9%88%D8%A7%D8%AA-%D8%A7%D9%84%D9%85%D8%B3%D9%84%D8%AD%D8%A9-%D8%A8%D8%B4%D8%A3%D9%86-%D8%AD%D8%A7%D8%AF%D8%AB-%D8%A7%D9%84%D8%B9%D8%B1%D9%8A%D8%B4-%D8%A7%D9%84%D8%A5%D8%B1%D9%87%D8%A7%D8%A8%D9%8A</t>
  </si>
  <si>
    <t>http//gateahram.orgeg/News/369482aspx</t>
  </si>
  <si>
    <t>http//gateahram.orgeg/News/433038aspx</t>
  </si>
  <si>
    <t>http//gateahram.orgeg/NewsContent/4/28/435934/%D8%AD%D9%80%D9%88%D8%A7%D8%AF%D8%AB/%D8%AD%D9%88%D8%A7%D8%AF%D8%AB-%D9%85%D8%AD%D9%84%D9%8A%D8%A9/%D8%A5%D8%B5%D8%A7%D8%A8%D8%A9-%D8%B6%D8%A7%D8%A8%D8%B7-%D9%88%D8%B4%D8%B1%D8%B7%D9%8A%D9%8A%D9%86-%D8%A8%D8%B7%D9%84%D9%82%D8%A7%D8%AA-%D9%86%D8%A7%D8%B1%D9%8A%D8%A9-%D9%81%D9%89-%D8%A7%D8%B4%D8%AA%D8%A8%D8%A7%D9%83%D8%A7%D8%AA-%D8%A7%D9%84%D8%A5%D8%AE%D9%88%D8%A7aspx</t>
  </si>
  <si>
    <t>http//www.alwafd.org/www.alwafd.org//%D8%A7%D8%AE%D8%A8%D8%A7%D8%B1-%D8%B9%D8%A7%D8%AC%D9%84%D8%A9/585689-%D8%A5%D8%B5%D8%A7%D8%A8%D8%A9-%D9%85%D9%82%D8%AF%D9%85-%D9%884%D8%AC%D9%86%D9%88%D8%AF-%D9%81%D9%8A-%D8%A7%D8%B4%D8%AA%D8%A8%D8%A7%D9%83%D8%A7%D8%AA-%D8%A7%D9%84%D8%AD%D9%84%D9%85%D9%8A%D8%A9</t>
  </si>
  <si>
    <t>http//newelfagr.org/Detailaspx?nwsId=480090&amp;secid=34&amp;vid=2#</t>
  </si>
  <si>
    <t>http//eipr.org/content/2013/07/10/1759</t>
  </si>
  <si>
    <t>http//gateahram.orgeg/NewsContent/5/36/431739/%D9%85%D8%AD%D8%A7%D9%81%D8%B8%D8%A7%D8%AA/%D9%85%D8%AF%D8%A7%D8%B1%D8%B3-%D9%88%D8%AC%D8%A7%D9%85%D8%B9%D8%A7%D8%AA/%D8%A5%D8%B5%D8%A7%D8%A8%D8%A9--%D8%B4%D8%AE%D8%B5%D9%8B%D8%A7-%D9%81%D9%8A-%D8%A7%D8%B4%D8%AA%D8%A8%D8%A7%D9%83%D8%A7%D8%AA-%D8%A8%D9%8A%D9%86-%D8%B7%D9%84%D8%A7%D8%A8-%D8%A7%D9%84%D8%A5%D8%AE%D9%88%D8%A7%D9%86-%D9%88%D8%A3%D9%81%D8%B1%D8%A7%D8%AF-%D8%A7aspx</t>
  </si>
  <si>
    <t>http//gateahram.orgeg/News/433775aspx</t>
  </si>
  <si>
    <t>http//www.dostor.org/2012768</t>
  </si>
  <si>
    <t>http//gateahram.orgeg/News/418688aspx</t>
  </si>
  <si>
    <t>http//www.elshaab.org/news/249733/%D8%AA%D9%86%D8%B8%D9%8A%D9%85-%D9%88%D9%84%D8%A7%D9%8A%D8%A9-%D8%B3%D9%8A%D9%86%D8%A7%D8%A1-%D9%8A%D9%86%D8%B4%D8%B1-%D8%B5%D9%88%D8%B1-%D9%88%D8%AA%D9%81%D8%A7%D8%B5%D9%8A%D9%84-%D8%AD%D8%A7%D8%AF%D8%AB-%D9%83%D9%85%D9%8A%D9%86-%D8%A7%D9%84%D9%85%D8%B7%D8%A7%D9%81%D9%89-%D8%A8%D8%A7%D9%84%D8%B9%D8%B1%D9%8A%D8%B4</t>
  </si>
  <si>
    <t>http//newelfagr.org/Detailaspx?secid=0&amp;vid=0&amp;nwsId=310937#</t>
  </si>
  <si>
    <t>http//www.alwafd.org/%D8%A3%D8%AE%D8%A8%D8%A7%D8%B1-%D9%88%D8%AA%D9%82%D8%A7%D8%B1%D9%8A%D8%B1/13-%D8%A7%D9%84%D8%B4%D8%A7%D8%B1%D8%B9%20%D8%A7%D9%84%D8%B3%D9%8A%D8%A7%D8%B3%D9%8A/400283-%D9%81%D9%8A%D8%AF%D9%8A%D9%88-%D8%AA%D8%B5%D8%A7%D8%B9%D8%AF-%D8%AD%D8%AF%D8%A9-%D8%A7%D9%84%D8%A7%D8%B4%D8%AA%D8%A8%D8%A7%D9%83%D8%A7%D8%AA-%D8%A8%D9%83%D9%88%D8%B1%D9%86%D9%8A%D8%B4-%D8%A7%D9%84%D9%86%D9%8A%D9%84</t>
  </si>
  <si>
    <t>http//newelfagr.org/Detailaspx?secid=0&amp;vid=0&amp;nwsId=298027#</t>
  </si>
  <si>
    <t>http//newelfagr.org/Detailaspx?secid=0&amp;vid=0&amp;nwsId=307428#</t>
  </si>
  <si>
    <t>http//newelfagr.org/Detailaspx?nwsId=316778&amp;secid=8&amp;vid=2#</t>
  </si>
  <si>
    <t>http//newelfagr.org/Detailaspx?nwsId=330681&amp;secid=1&amp;vid=2</t>
  </si>
  <si>
    <t>http//gateahram.orgeg/News/334686aspx</t>
  </si>
  <si>
    <t>http//gateahram.orgeg/News/344848aspx</t>
  </si>
  <si>
    <t>http//www.alwafd.org/%D8%AD%D9%88%D8%A7%D8%AF%D8%AB-%D9%88%D9%82%D8%B6%D8%A7%D9%8A%D8%A7/27-%D8%AD%D9%88%D8%A7%D8%AF%D8%AB%20%D9%88%D9%82%D8%B6%D8%A7%D9%8A%D8%A7/476801-%D8%A5%D8%B5%D8%A7%D8%A8%D8%A9-%D8%A3%D8%B1%D8%A8%D8%B9%D8%A9-%D8%A3%D9%82%D8%A8%D8%A7%D8%B7-%D8%A8%D8%A7%D9%84%D8%AF%D9%82%D9%87%D9%84%D9%8A%D8%A9-%D9%81%D9%89-%D9%85%D8%B4%D8%A7%D8%AC%D8%B1%D8%A9-%D9%85%D8%B9-%D9%85%D8%B3%D9%84%D9%85%D9%8A%D9%86-%D8%A8%D8%AF%D9%8A%D8%B1-%D8%A7%D9%84%D9%82%D8%AF%D9%8A%D8%B3%D8%A9</t>
  </si>
  <si>
    <t>http//gateahram.orgeg/News/364404aspx</t>
  </si>
  <si>
    <t>http//gateahram.orgeg/News/364787aspx</t>
  </si>
  <si>
    <t>http//newelfagr.org/Detailaspx?nwsId=365228&amp;secid=34&amp;vid=2#UceK89gfjgE</t>
  </si>
  <si>
    <t>http//gateahram.orgeg/News/361486aspx</t>
  </si>
  <si>
    <t>http//gateahram.orgeg/News/365544aspx</t>
  </si>
  <si>
    <t>http//gateahram.orgeg/News/365230aspx</t>
  </si>
  <si>
    <t>http//www.january-25.org/postaspx?k=273334</t>
  </si>
  <si>
    <t>http//egynn.org/2013/07/05/866089html#sthashzjrNKlOTUwCoExTJdpbs</t>
  </si>
  <si>
    <t>http//dostor.org/%D8%A7%D9%84%D8%A3%D8%AE%D8%A8%D8%A7%D8%B1/%D9%82%D9%84%D8%A8-%D9%85%D8%B5%D8%B1/232733-%D8%A5%D8%B5%D8%A7%D8%A8%D8%A9-10-%D9%81%D9%89-%D9%87%D8%AC%D9%88%D9%85-%D8%A7%D9%84%D8%A5%D8%AE%D9%88%D8%A7%D9%86-%D8%B9%D9%84%D9%89-%D9%85%D8%AD%D9%83%D9%85%D8%A9-%D8%A8%D9%86%D9%8A-%D8%B3%D9%88%D9%8A%D9%81-%D8%B8%D9%87%D8%B1-%D8%A7%D9%84%D9%8A%D9%88%D9%85</t>
  </si>
  <si>
    <t>http//newelfagr.org/Detailaspx?nwsId=382557&amp;secid=1&amp;vid=2#</t>
  </si>
  <si>
    <t>http//gateahram.orgeg/NewsContent/5/35/375784/%D9%85%D8%AD%D8%A7%D9%81%D8%B8%D8%A7%D8%AA/%D8%A3%D8%AE%D8%A8%D8%A7%D8%B1-%D9%88%D8%AA%D9%82%D8%A7%D8%B1%D9%8A%D8%B1/%D8%A5%D8%B5%D8%A7%D8%A8%D8%A9--%D8%A3%D8%B4%D8%AE%D8%A7%D8%B5-%D9%81%D9%89-%D8%A7%D8%B4%D8%AA%D8%A8%D8%A7%D9%83%D8%A7%D8%AA-%D8%A8%D9%8A%D9%86-%D8%A3%D9%86%D8%B5%D8%A7%D8%B1-%D9%85%D8%B1%D8%B3%D9%89-%D9%88%D9%85%D8%B9%D8%A7%D8%B1%D8%B6%D9%8A%D9%87-%D9%81aspx</t>
  </si>
  <si>
    <t>http//gateahram.orgeg/News/377519aspx</t>
  </si>
  <si>
    <t>http//gateahram.orgeg/News/378486aspx</t>
  </si>
  <si>
    <t>http//gateahram.orgeg/News/367866aspx</t>
  </si>
  <si>
    <t>http//gateahram.orgeg/News/368357aspx</t>
  </si>
  <si>
    <t>http//gateahram.orgeg/News/369737aspx</t>
  </si>
  <si>
    <t>http//newelfagr.org/Detailaspx?secid=0&amp;vid=0&amp;nwsId=377253#</t>
  </si>
  <si>
    <t>http//gateahram.orgeg/News/374533aspx</t>
  </si>
  <si>
    <t>http//gateahram.orgeg/News/374237aspx</t>
  </si>
  <si>
    <t>http//gateahram.orgeg/News/370792aspx</t>
  </si>
  <si>
    <t>http//sportahram.orgeg/NewsQ/59106aspx</t>
  </si>
  <si>
    <t>http//gateahram.orgeg/News/376546aspx</t>
  </si>
  <si>
    <t>http//www.alwafd.org/%D8%A7%D9%84%D9%85%D8%AD%D8%A7%D9%81%D8%B8%D9%80%D8%A7%D8%AA/508978-%D8%A5%D8%B5%D8%A7%D8%A8%D8%A9-14-%D8%B4%D8%B1%D8%B7%D9%8A%D9%8B%D8%A7-%D9%88%D8%A7%D9%84%D9%82%D8%A8%D8%B6-5-%D9%85%D9%86-%D8%A7%D9%84%D8%A5%D8%AE%D9%88%D8%A7%D9%86</t>
  </si>
  <si>
    <t>http//gateahram.orgeg/News/369427aspx</t>
  </si>
  <si>
    <t>http//dostor.org/%D8%A7%D9%84%D8%A3%D8%AE%D8%A8%D8%A7%D8%B1/%D9%82%D9%84%D8%A8-%D9%85%D8%B5%D8%B1/239876-%D8%A5%D8%B5%D8%A7%D8%A8%D8%A9-50-%D9%81%D9%8A-%D8%A7%D8%B4%D8%AA%D8%A8%D8%A7%D9%83%D8%A7%D8%AA-%D8%A8%D9%8A%D9%86-%D9%85%D8%A4%D9%8A%D8%AF%D9%8A-%D9%85%D8%B1%D8%B3%D9%8A-%D9%88%D8%A3%D9%87%D8%A7%D9%84%D9%8A-%D9%85%D9%8A%D8%AA-%D8%BA%D9%85%D8%B1-%D9%88%D8%AD%D8%B1%D9%82-%D9%85%D9%82%D8%B1-%D8%A7%D9%84%D8%A5%D8%AE%D9%88%D8%A7%D9%86</t>
  </si>
  <si>
    <t>http//gateahram.orgeg/News/372499aspx</t>
  </si>
  <si>
    <t>http//elshaab.org/threadphp?ID=69911</t>
  </si>
  <si>
    <t>http//www.alwafd.org/%D8%A7%D9%82%D8%AA%D8%B5%D8%A7%D8%AF/527397</t>
  </si>
  <si>
    <t>http//dostor.org/%D8%A7%D9%84%D8%A3%D8%AE%D8%A8%D8%A7%D8%B1/%D8%B3%D9%8A%D8%A7%D8%B3%D8%A9/256182-%D8%A7%D9%84%D9%86%D9%8A%D8%A7%D8%A8%D8%A9-1500-%D8%A7%D8%AE%D9%88%D8%A7%D9%86%D9%8A-%D8%AD%D8%B1%D9%82%D9%88%D8%A7%EF%BB%BF-%D9%82%D8%B3%D9%85-%D8%A7%D9%84%D9%88%D8%B1%D8%A7%D9%82-%D9%884-%D8%A8%D9%88%EF%BB%BF%D9%83%D8%B3-%D9%88%D8%B3%D8%B1%D9%82%D9%88%D8%A7-%D8%A7%D8%B3%D9%84%D8%AD%D8%AA%D9%87</t>
  </si>
  <si>
    <t>http//www.ahram.orgeg/News/192074/38/559447/%D8%AD%D9%88%D8%A7%D8%AF%D8%AB/%D9%85%D8%B5%D8%B1%D8%B9-%D8%A5%D8%B1%D9%87%D8%A7%D8%A8%D9%89-%D9%81%D9%89-%D8%AA%D8%A8%D8%A7%D8%AF%D9%84-%D9%84%D8%A5%D8%B7%D9%84%D8%A7%D9%82-%D8%A7%D9%84%D9%86%D9%8A%D8%B1%D8%A7%D9%86-%D9%85%D8%B9-%D9%82%D9%88%D8%A7%D8%AA-%D8%A7%D9%84%D8%B4%D8%B1%D8%B7%D8%A9aspx</t>
  </si>
  <si>
    <t>http//www.alwafd.org/%D8%A7%D9%84%D9%85%D8%AD%D8%A7%D9%81%D8%B8%D9%80%D8%A7%D8%AA/526302-8-%D9%82%D8%AA%D9%84%D9%89-%D9%88200-%D9%85%D8%B5%D8%A7%D8%A8-%D9%81%D9%8A-%D8%A7%D8%B4%D8%AA%D8%A8%D8%A7%D9%83%D8%A7%D8%AA-%D8%A7%D9%84%D8%A8%D8%AD%D9%8A%D8%B1%D8%A9</t>
  </si>
  <si>
    <t>http//gateahram.orgeg/News/384105aspx</t>
  </si>
  <si>
    <t>http//gateahram.orgeg/News/388060aspx</t>
  </si>
  <si>
    <t>http//gateahram.orgeg/News/379025aspx</t>
  </si>
  <si>
    <t>http//www.dostor.org/830503</t>
  </si>
  <si>
    <t>https//www.almatareed.org/vb/showthreadphp?t=725131#WgC_BtcjTDf</t>
  </si>
  <si>
    <t>http//newelfagr.org/Detailaspx?nwsId=404831&amp;secid=8&amp;vid=2</t>
  </si>
  <si>
    <t>http//gateahram.orgeg/News/383411aspx</t>
  </si>
  <si>
    <t>http//www.alwafd.org/%D8%A7%D9%84%D9%85%D8%AD%D8%A7%D9%81%D8%B8%D9%80%D8%A7%D8%AA/527109-%D9%85%D9%82%D8%AA%D9%84-%D8%B4%D8%AE%D8%B5%D9%8A%D9%86-%D9%88%D8%A5%D8%B5%D8%A7%D8%A8%D8%A9-91-%D8%A8%D8%A7%D8%B4%D8%AA%D8%A8%D8%A7%D9%83%D8%A7%D8%AA-%D9%83%D9%81%D8%B1-%D8%A7%D9%84%D8%B4%D9%8A%D8%AE</t>
  </si>
  <si>
    <t>http//gateahram.orgeg/News/384305aspx</t>
  </si>
  <si>
    <t>http//gateahram.orgeg/News/382367aspx</t>
  </si>
  <si>
    <t>http//newelfagr.org/Detailaspx?nwsId=405158&amp;secid=34&amp;vid=2</t>
  </si>
  <si>
    <t>http//newelfagr.org/Detailaspx?nwsId=406461&amp;secid=34&amp;vid=2</t>
  </si>
  <si>
    <t>http//dostor.org/%D8%A7%D9%84%D8%AD%D9%88%D8%AF%D8%A7%D8%AB/%D8%AD%D9%88%D8%A7%D8%AF%D8%AB/258050-%D8%A5%D8%B5%D8%A7%D8%A8%D8%A9-%D8%B6%D8%A7%D8%A8%D8%B7-%D9%88%D8%B6%D8%A8%D8%B7-114%D9%85%D9%86-%D8%A7%D9%84%D8%A5%D8%AE%D9%88%D8%A7%D9%86-%D9%81%D9%8A-%D8%A7%D8%B4%D8%AA%D8%A8%D8%A7%D9%83%D8%A7%D8%AA-%D8%A8%D8%A8%D8%A7%D8%A8-%D8%A7%D9%84%D8%B4%D8%B9%D8%B1%D9%8A%D8%A9</t>
  </si>
  <si>
    <t>http//newelfagr.org/Detailaspx?secid=34&amp;nwsId=401075&amp;vid=2</t>
  </si>
  <si>
    <t>http//dostor.org/%D8%A7%D9%84%D8%A3%D8%AE%D8%A8%D8%A7%D8%B1/%D9%82%D9%84%D8%A8-%D9%85%D8%B5%D8%B1/265127-%D8%A5%D8%B5%D8%A7%D8%A8%D8%A9-15-%D8%A8%D9%8A%D9%86%D9%87%D9%85-%D9%85%D8%AC%D9%86%D8%AF-%D8%B4%D8%B1%D8%B7%D8%A9-%D8%A7%D9%84%D8%A5%D8%B3%D9%85%D8%A7%D8%B9%D9%8A%D9%84%D9%8A%D8%A9-%D9%81%D9%8A-%D8%A7%D8%B4%D8%AA%D8%A8%D8%A7%D9%83%D8%A7%D8%AA-%D8%A8%D9%8A%D9%86-%D8%A7%D9%84%D8%A5%D8%AE%D9%88%D8%A7%D9%86-%D9%88%D8%A7%D9%84%D8%A3%D9%87%D8%A7%D9%84%D9%8A</t>
  </si>
  <si>
    <t>http//newelfagr.org/Detailaspx?nwsId=405715&amp;secid=34&amp;vid=2</t>
  </si>
  <si>
    <t>http//dostor.org/%D8%A7%D9%84%D8%AD%D9%88%D8%AF%D8%A7%D8%AB/%D8%AD%D9%88%D8%A7%D8%AF%D8%AB/253306-%D8%A8%D8%A7%D9%84%D9%81%D9%8A%D8%AF%D9%8A%D9%88-%D8%A5%D8%B5%D8%A7%D8%A8%D8%A9-%D8%B6%D8%A7%D8%A8%D8%B7-%D9%8813-%D8%A2%D8%AE%D8%B1%D9%8A%D9%86-%D9%81%D9%8A-%D8%A7%D8%B4%D8%AA%D8%A8%D8%A7%D9%83%D8%A7%D8%AA-%D8%A7%D9%84%D8%A5%D8%AE%D9%88%D8%A7%D9%86-%D8%A8%D8%A7%D9%84%D9%81%D9%8A%D9%88%D9%85</t>
  </si>
  <si>
    <t>http//newelfagr.org/Detailaspx?nwsId=411273&amp;secid=34&amp;vid=2</t>
  </si>
  <si>
    <t>http//www.alwafd.org/%D8%A7%D9%84%D9%85%D8%AD%D8%A7%D9%81%D8%B8%D9%80%D8%A7%D8%AA/529656-%D8%A7%D9%84%D9%85%D9%86%D9%8A%D8%A7-%D9%85%D9%82%D8%AA%D9%84-%D9%88%D8%A5%D8%B5%D8%A7%D8%A8%D8%A9-5-%D9%81%D9%8A-%D8%A7%D8%B4%D8%AA%D8%A8%D8%A7%D9%83%D8%A7%D8%AA-%D8%A8%D9%8A%D9%86-%D9%85%D8%B3%D9%84%D9%85%D9%8A%D9%86-%D9%88%D8%A3%D9%82%D8%A8%D8%A7%D8%B7</t>
  </si>
  <si>
    <t>https//alwafd.org/%D8%AD%D9%88%D8%A7%D8%AF%D8%AB-%D9%88%D9%82%D8%B6%D8%A7%D9%8A%D8%A7/864241-%D8%A8%D8%A7%D9%84%D8%B5%D9%88%D8%B1-%D9%82%D8%AA%D9%8A%D9%84%D8%A7%D9%86-%D9%884-%D9%85%D8%B5%D8%A7%D8%A8%D9%8A%D9%86-%D8%AD%D8%B5%D9%8A%D9%84%D8%A9-%D8%A7%D9%84%D8%AA%D9%81%D8%AC%D9%8A%D8%B1-%D8%A7%D9%84%D8%A5%D8%B1%D9%87%D8%A7%D8%A8%D9%8A-%D8%A8%D8%B3%D8%A7%D8%AD%D8%A9-%D9%85%D8%B9%D8%A8%D8%AF-%D8%A7%D9%84%D9%83%D8%B1%D9%86%D9%83-%D9%81%D9%89-%D8%A7%D9%84%D8%A3%D9%82%D8%B5%D8%B1</t>
  </si>
  <si>
    <t>http//www.ahram.orgeg/News/111568/38/405324/%D8%AD%D9%88%D8%A7%D8%AF%D8%AB/%D8%A5%D8%AD%D8%A8%D8%A7%D8%B7-%D9%87%D8%AC%D9%88%D9%85-%D8%A5%D8%B1%D9%87%D8%A7%D8%A8%D9%89-%D8%B9%D9%84%D9%89-%D9%85%D8%B9%D8%A8%D8%AF-%C2%AB%D8%A7%D9%84%D9%83%D8%B1%D9%86%D9%83%C2%BB-%D9%88%D9%85%D9%82%D8%AA%D9%84-%D8%A7%D8%AB%D9%86%D9%8A%D9%86-%D9%85%D9%86aspx</t>
  </si>
  <si>
    <t>http//www.washwasha.org/246323</t>
  </si>
  <si>
    <t>http//newelfagr.org/Detailaspx?nwsId=404306&amp;secid=34&amp;vid=2</t>
  </si>
  <si>
    <t>http//www.alwafd.org/%D8%A7%D8%AE%D8%A8%D8%A7%D8%B1-%D8%B9%D8%A7%D8%AC%D9%84%D8%A9/529421-%D9%85%D9%82%D8%AA%D9%84-%D9%88%D8%A5%D8%B5%D8%A7%D8%A8%D8%A9-4-%D9%88%D8%A7%D8%AD%D8%AA%D8%B1%D8%A7%D9%82-3-%D9%85%D9%86%D8%A7%D8%B2%D9%84-%D9%81%D9%89-%D8%A7%D8%B4%D8%AA%D8%A8%D8%A7%D9%83%D8%A7%D8%AA-%D8%A7%D9%84%D9%85%D9%86%D9%8A%D8%A7</t>
  </si>
  <si>
    <t>http//gateahram.orgeg/News/383560aspx</t>
  </si>
  <si>
    <t>http//newelfagr.org/Detailaspx?nwsId=405790&amp;secid=34&amp;vid=2</t>
  </si>
  <si>
    <t>http//dostor.org/%D8%A7%D9%84%D8%AD%D9%88%D8%AF%D8%A7%D8%AB/%D8%AD%D9%88%D8%A7%D8%AF%D8%AB/258293-%D8%A7%D8%B3%D8%AA%D8%B4%D9%87%D8%A7%D8%AF-%D8%B6%D8%A7%D8%A8%D8%B7-%D9%88%D9%85%D8%AC%D9%86%D8%AF%D9%8A%D9%86-%D9%88%D8%A7%D8%B5%D8%A7%D8%A8%D8%A9%D8%A2%D8%AE%D8%B1%D9%8A%D9%86-%D9%81%D9%8A-%D9%87%D8%AC%D9%88%D9%85-%D9%85%D8%B3%D9%84%D8%AD-%D8%A8%D8%A7%D9%84%D8%B5%D8%AD%D8%B1%D8%A7%D9%88%D9%8A</t>
  </si>
  <si>
    <t>http//www.eipr.org/content/2013/08/20/1786</t>
  </si>
  <si>
    <t>http//gateahram.orgeg/News/379772aspx</t>
  </si>
  <si>
    <t>http//www.dostor.org/803534</t>
  </si>
  <si>
    <t>http//newelfagr.org/Detailaspx?nwsId=399426&amp;secid=1&amp;vid=2</t>
  </si>
  <si>
    <t>http//www.ahram.orgeg/News/911/38/226530/%D8%AD%D9%88%D8%A7%D8%AF%D8%AB/%D9%85%D9%82%D8%AA%D9%84-%D8%B4%D8%AE%D8%B5-%D9%88%D8%A5%D8%B5%D8%A7%D8%A8%D8%A9--%D9%81%D9%89-%D8%A7%D8%B4%D8%AA%D8%A8%D8%A7%D9%83%D8%A7%D8%AA-%D8%A8%D9%8A%D9%86-%D8%A7%D9%84%D8%A5%D8%AE%D9%88%D8%A7%D9%86-%D9%88%D8%A3%D9%87%D8%A7%D9%84%D9%8A-%D9%81%D9%8Aaspx</t>
  </si>
  <si>
    <t>http//newelfagr.org/Detailaspx?nwsId=406362&amp;secid=34&amp;vid=2</t>
  </si>
  <si>
    <t>http//dostor.org/%D8%A7%D9%84%D8%AD%D9%88%D8%AF%D8%A7%D8%AB/%D8%AD%D9%88%D8%A7%D8%AF%D8%AB/265448-%D8%A5%D8%B5%D8%A7%D8%A8%D8%A9-8-%D9%88%D8%A7%D9%84%D9%82%D8%A8%D8%B6-%D8%B9%D9%84%D9%89-4-%D9%85%D9%86-%D8%A5%D8%AE%D9%88%D8%A7%D9%86-%D9%85%D8%B7%D9%88%D8%A8%D8%B3-%D8%A8%D9%83%D9%81%D8%B1-%D8%A7%D9%84%D8%B4%D9%8A%D8%AE</t>
  </si>
  <si>
    <t>http//dostor.org/%D8%A7%D9%84%D8%AD%D9%88%D8%AF%D8%A7%D8%AB/%D8%AD%D9%88%D8%A7%D8%AF%D8%AB/264710-13-%D9%85%D8%B5%D8%A7%D8%A8%D8%A7-%D9%81%D9%8A-%D8%A7%D8%B4%D8%AA%D8%A8%D8%A7%D9%83%D8%A7%D8%AA-%D8%B7%D8%A7%D8%A6%D9%81%D9%8A%D8%A9-%D8%A8%D9%82%D8%B1%D9%8A%D8%A9-%D8%A7%D9%84%D8%B1%D9%88%D8%B6%D8%A9-%D8%A8%D8%A7%D9%84%D9%85%D9%86%D9%8A%D8%A7</t>
  </si>
  <si>
    <t>http//gateahram.orgeg/NewsContent/5/35/378584/%D9%85%D8%AD%D8%A7%D9%81%D8%B8%D8%A7%D8%AA/%D8%A3%D8%AE%D8%A8%D8%A7%D8%B1-%D9%88%D8%AA%D9%82%D8%A7%D8%B1%D9%8A%D8%B1/%D9%87%D8%AC%D9%88%D9%85-%D9%85%D8%B3%D9%84%D8%AD-%D8%B9%D9%84%D9%89-%D9%83%D9%85%D9%8A%D9%86-%D8%A3%D9%85%D9%86%D9%8A-%D8%A8%D8%B4%D8%A7%D8%B1%D8%B9-%D8%A7%D9%84%D8%A8%D8%AD%D8%B1-%D8%A8%D8%A7%D9%84%D8%B9%D8%B1%D9%8A%D8%B4-%D9%88%D8%A5%D8%B5%D8%A7%D8%A8%D8%A9aspx</t>
  </si>
  <si>
    <t>http//gateahram.orgeg/News/378592aspx</t>
  </si>
  <si>
    <t>http//gateahram.orgeg/News/385355aspx</t>
  </si>
  <si>
    <t>http//sportelfagr.org/Detailaspx?nwsId=130403&amp;secid=1&amp;vid=2</t>
  </si>
  <si>
    <t>http//newelfagr.org/Detailaspx?nwsId=421488&amp;secid=34&amp;vid=2</t>
  </si>
  <si>
    <t>http//dostor.org/%D8%A7%D9%84%D8%A3%D8%AE%D8%A8%D8%A7%D8%B1/%D9%82%D9%84%D8%A8-%D9%85%D8%B5%D8%B1/274428-%D8%A5%D8%B5%D8%A7%D8%A8%D8%A9-17-%D9%81%D9%8A-%D8%A7%D8%B4%D8%AA%D8%A8%D8%A7%D9%83%D8%A7%D8%AA-%D8%A8%D8%A7%D9%84%D8%AE%D8%B1%D8%B7%D9%88%D8%B4-%D8%A8%D9%8A%D9%86-%D8%A7%D9%84%D8%A5%D8%AE%D9%88%D8%A7%D9%86-%D9%88%D8%A7%D9%84%D8%A3%D9%87%D8%A7%D9%84%D9%8A-%D8%A8%D8%A7%D9%84%D8%B4%D8%B1%D9%82%D9%8A%D8%A9</t>
  </si>
  <si>
    <t>http//gateahram.orgeg/News/394771aspx</t>
  </si>
  <si>
    <t>http//shababahram.orgeg/News/14277aspx</t>
  </si>
  <si>
    <t>http//gateahram.orgeg/News/393122aspx</t>
  </si>
  <si>
    <t>http//www.ahram.orgeg/NewsQ/233427aspx</t>
  </si>
  <si>
    <t>http//gateahram.orgeg/News/395558aspx</t>
  </si>
  <si>
    <t>http//dostor.org/%D9%85%D8%AD%D8%A7%D9%81%D8%B8%D8%A7%D8%AA/271962-%D8%A7%D8%B5%D8%A7%D8%A8%D8%A9-%D9%85%D8%AC%D9%86%D8%AF-%D9%889%D9%85%D8%AF%D9%86%D9%8A%D9%8A%D9%86-%D8%A8%D8%A7%D8%B4%D8%AA%D8%A8%D8%A7%D9%83%D8%A7%D8%AA-%D8%A8%D9%8A%D9%86-%D8%A7%D9%84%D8%AC%D9%8A%D8%B4-%D9%88%D8%A7%D9%84%D8%A5%D8%AE%D9%88%D8%A7%D9%86-%D8%A8%D8%A7%D9%84%D8%B9%D8%B1%D9%8A%D8%B4</t>
  </si>
  <si>
    <t>http//gateahram.orgeg/News/400026aspx</t>
  </si>
  <si>
    <t>http//gateahram.orgeg/News/395485aspx</t>
  </si>
  <si>
    <t>http//www.elfagr.org/2217000</t>
  </si>
  <si>
    <t>http//gateahram.orgeg/News/411235aspx</t>
  </si>
  <si>
    <t>http//gateahram.orgeg/News/407887aspx</t>
  </si>
  <si>
    <t>http//elshaab.org/threadphp?ID=78871</t>
  </si>
  <si>
    <t>http//www.ahram.orgeg/News/988/27/239772/%D9%85%D8%B5%D8%B1/%D8%A5%D8%B5%D8%A7%D8%A8%D8%A9-%E2%80%8F%E2%80%8F-%D8%B9%D9%86%D8%A7%D8%B5%D8%B1-%D8%A3%D9%85%D9%86-%D8%A8%D8%A7%D9%84%D9%85%D9%86%D8%B5%D9%88%D8%B1%D8%A9-%D8%A8%D8%B9%D8%AF-%D8%A7%D8%B9%D8%AA%D8%AF%D8%A7%D8%A1-%D8%B7%D9%84%D8%A7%D8%A8-%D8%A7%D9%84%D8%A5%D8%AE%D9%88aspx</t>
  </si>
  <si>
    <t>https//malwafd.org/%D8%AD%D9%88%D8%A7%D8%AF%D8%AB-%D9%88%D9%82%D8%B6%D8%A7%D9%8A%D8%A7/949106-%D8%A7%D9%86%D9%81%D8%AC%D8%A7%D8%B1-%D8%B9%D8%A8%D9%88%D8%A9-%D9%86%D8%A7%D8%B3%D9%81%D8%A9-%D8%A8%D8%A7%D9%84%D9%82%D8%B1%D8%A8-%D9%85%D9%86-%D9%82%D8%B3%D9%85-%D8%AB%D8%A7%D9%84%D8%AB-%D8%A7%D9%84%D8%B9%D8%B1%D9%8A%D8%B4</t>
  </si>
  <si>
    <t>http//www.dostor.org/708540</t>
  </si>
  <si>
    <t>http//www.alwafd.org/%D8%A7%D9%84%D9%85%D8%AD%D8%A7%D9%81%D8%B8%D9%80%D8%A7%D8%AA/554485-%D8%A5%D8%B5%D8%A7%D8%A8%D9%87-8-%D9%81%D9%8A-%D8%A7%D8%B4%D8%AA%D8%A8%D8%A7%D9%83%D8%A7%D8%AA-%D8%A7%D9%84%D8%A5%D8%AE%D9%88%D8%A7%D9%86-%D9%88%D8%A7%D9%84%D8%A3%D9%87%D8%A7%D9%84%D9%89-%D8%A8%D8%A7%D9%84%D8%B2%D9%82%D8%A7%D8%B2%D9%8A%D9%82</t>
  </si>
  <si>
    <t>http//www.alwafd.org/%D8%A7%D9%84%D9%85%D8%AD%D8%A7%D9%81%D8%B8%D9%80%D8%A7%D8%AA/550825-%D8%A5%D8%B5%D8%A7%D8%A8%D8%A9-%D8%A7%D9%84%D8%B9%D8%B4%D8%B1%D8%A7%D8%AA-%D9%85%D9%86-%D8%A3%D9%87%D8%A7%D9%84%D9%89-%D8%A7%D9%84%D8%B9%D8%B5%D8%A7%D9%81%D8%B1%D8%A9-%D9%88%D8%A7%D9%84%D9%82%D8%A8%D8%B6-%D8%B9%D9%84%D9%89-8-%D9%85%D9%86-%D8%A7%D9%84%D8%A5%D8%AE%D9%88%D8%A7%D9%86</t>
  </si>
  <si>
    <t>http//dostor.org/%D8%A7%D9%84%D8%AD%D9%88%D8%AF%D8%A7%D8%AB/%D8%AD%D9%88%D8%A7%D8%AF%D8%AB/290318-%D8%A5%D8%B5%D8%A7%D8%A8%D8%A9-8-%D8%A3%D8%B4%D8%AE%D8%A7%D8%B5-%D9%81%D9%8A-%D8%A7%D9%84%D8%A7%D8%B4%D8%AA%D8%A8%D8%A7%D9%83%D8%A7%D8%AA-%D8%A8%D9%8A%D9%86-%D8%A7%D9%84%D8%A3%D9%87%D8%A7%D9%84%D9%8A-%D9%88%D8%A3%D9%86%D8%B5%D8%A7%D8%B1-%D8%A7%D9%84%D8%A5%D8%AE%D9%88%D8%A7%D9%86-%D8%A8%D8%A7%D9%84%D8%A5%D8%B3%D9%83%D9%86%D8%AF%D8%B1%D9%8A%D8%A9</t>
  </si>
  <si>
    <t>http//www.alwafd.org/%D8%A3%D8%AE%D8%A8%D8%A7%D8%B1-%D9%88%D8%AA%D9%82%D8%A7%D8%B1%D9%8A%D8%B1/17-%D8%A3%D8%AE%D8%A8%D8%A7%D8%B1/551979-%D8%A5%D8%B5%D8%A7%D8%A8%D8%A9-15%D9%88%D8%A7%D8%B9%D8%AA%D9%82%D8%A7%D9%84-18-%D9%81%D9%8A-%D9%85%D8%B3%D9%8A%D8%B1%D8%A7%D8%AA-%D8%A7%D9%84%D8%A5%D8%AE%D9%88%D8%A7%D9%86-%D8%A8%D8%A7%D9%84%D8%A5%D8%B3%D9%85%D8%A7%D8%B9%D9%8A%D9%84%D9%8A%D8%A9</t>
  </si>
  <si>
    <t>http//gateahram.orgeg/News/407212aspx</t>
  </si>
  <si>
    <t>http//www.ahram.orgeg/NewsQ/282905aspx</t>
  </si>
  <si>
    <t>http//www.alwafd.org/%D8%A3%D8%AE%D8%A8%D8%A7%D8%B1-%D9%88%D8%AA%D9%82%D8%A7%D8%B1%D9%8A%D8%B1/17-%D8%A3%D8%AE%D8%A8%D8%A7%D8%B1/550737-%D8%A5%D8%B5%D8%A7%D8%A8%D8%A9-26-%D9%81%D9%8A-%D8%A7%D8%B4%D8%AA%D8%A8%D9%83%D8%A7%D8%AA-%D9%85%D8%B9-%D8%A7%D9%84%D8%A5%D8%AE%D9%88%D8%A7%D9%86-%D8%A8%D8%AF%D9%8A%D8%B1%D9%88%D8%B7</t>
  </si>
  <si>
    <t>http//gateahram.orgeg/News/402645aspx</t>
  </si>
  <si>
    <t>http//www.alwafd.org/%D8%A7%D9%84%D8%B1%D9%8A%D8%A7%D8%B6%D8%A9/555467-%D8%A5%D8%B5%D8%A7%D8%A8%D8%A9-3-%D8%A8%D8%A7%D8%B4%D8%AA%D8%A8%D8%A7%D9%83%D8%A7%D8%AA-%D8%A7%D9%84%D8%A3%D9%84%D8%AA%D8%B1%D8%A7%D8%B3-%D9%88%D8%A7%D9%84%D8%A3%D9%85%D9%86-%D8%A8%D8%A7%D9%84%D9%85%D8%B7%D8%A7%D8%B1</t>
  </si>
  <si>
    <t>http//newelfagr.org/Detailaspx?nwsId=439796&amp;secid=34&amp;vid=2#</t>
  </si>
  <si>
    <t>http//gateahram.orgeg/News/403995aspx</t>
  </si>
  <si>
    <t>http//gateahram.orgeg/News/402655aspx</t>
  </si>
  <si>
    <t>http//gateahram.orgeg/News/405385aspx</t>
  </si>
  <si>
    <t>http//www.elfagr.org/1817301</t>
  </si>
  <si>
    <t>http//www.alwafd.org/%D8%AD%D9%88%D8%A7%D8%AF%D8%AB-%D9%88%D9%82%D8%B6%D8%A7%D9%8A%D8%A7/551598-%D8%A5%D8%B5%D8%A7%D8%A8%D8%A9-23-%D8%B4%D8%AE%D8%B5%D9%8B%D8%A7-%D9%81%D9%89-%D8%A7%D8%B4%D8%AA%D8%A8%D8%A7%D9%83-%D8%A8%D9%8A%D9%86-%D8%A3%D9%87%D8%A7%D9%84%D9%89-%D8%A7%D9%84%D9%81%D9%8A%D9%88%D9%85-%D9%88%D8%A7%D9%84%D8%A5%D8%AE%D9%88%D8%A7%D9%86</t>
  </si>
  <si>
    <t>http//dostor.org/%D8%A7%D9%84%D8%AD%D9%88%D8%AF%D8%A7%D8%AB/%D8%AD%D9%88%D8%A7%D8%AF%D8%AB/287375-%D8%A5%D8%B5%D8%A7%D8%A8%D8%A9-3-%D9%88%D8%AA%D8%B4%D9%88%D9%8A%D9%87-%D8%A3%D8%B3%D9%88%D8%A7%D8%B1-%D8%A7%D9%84%D9%85%D8%AF%D8%A7%D8%B1%D8%B3-%D8%AE%D9%84%D8%A7%D9%84-%D8%AA%D8%B8%D8%A7%D9%87%D8%B1%D8%A7%D8%AA-%D8%A7%D9%84%D8%A5%D8%AE%D9%88%D8%A7%D9%86-%D8%A8%D8%B4%D8%A8%D8%B1%D8%A7-%D8%A7%D9%84%D8%AE%D9%8A%D9%85%D8%A9</t>
  </si>
  <si>
    <t>http//www.ahram.orgeg/NewsQ/235350aspx</t>
  </si>
  <si>
    <t>http//gateahram.orgeg/News/412500aspx</t>
  </si>
  <si>
    <t>http//www.alwafd.org/%D8%A7%D9%84%D9%85%D8%AD%D8%A7%D9%81%D8%B8%D9%80%D8%A7%D8%AA/561040-%D8%A5%D8%B5%D8%A7%D8%A8%D8%A9-7-%D8%A3%D8%B4%D8%AE%D8%A7%D8%B5-%D9%81%D9%8A-%D8%A7%D8%B4%D8%AA%D8%A8%D8%A7%D9%83%D8%A7%D8%AA-%D8%A7%D9%84%D8%A5%D8%AE%D9%88%D8%A7%D9%86-%D9%88%D8%A7%D9%84%D9%85%D8%B9%D8%A7%D8%B1%D8%B6%D9%8A%D9%86-%D8%A8%D8%A3%D8%A8%D9%88%D8%AD%D9%85%D8%B5</t>
  </si>
  <si>
    <t>http//newelfagr.org/Detailaspx?nwsId=462105&amp;secid=34&amp;vid=2#</t>
  </si>
  <si>
    <t>http//www.alwafd.org/%D8%A7%D8%AE%D8%A8%D8%A7%D8%B1-%D8%B9%D8%A7%D8%AC%D9%84%D8%A9/573011-%D8%A7%D8%B4%D8%AA%D8%A8%D8%A7%D9%83%D8%A7%D8%AA-%D8%A8%D8%A7%D9%84%D8%AD%D8%AC%D8%A7%D8%B1%D8%A9-%D8%A8%D9%8A%D9%86-%D8%A7%D9%84%D8%A5%D8%AE%D9%88%D8%A7%D9%86-%D9%88%D8%A3%D9%87%D8%A7%D9%84%D9%89-%D8%A3%D9%83%D8%AA%D9%88%D8%A8%D8%B1</t>
  </si>
  <si>
    <t>http//dostor.org/%D8%A7%D9%84%D8%AD%D9%88%D8%AF%D8%A7%D8%AB/%D8%AD%D9%88%D8%A7%D8%AF%D8%AB/312506-%D8%A5%D8%B5%D8%A7%D8%A8%D8%A9-%D8%B7%D8%A7%D9%84%D8%A8-%D9%85%D9%86-%D8%A7%D9%84%D8%A5%D8%AE%D9%88%D8%A7%D9%86-%D8%A3%D8%AB%D9%86%D8%A7%D8%A1-%D8%AE%D8%B1%D9%88%D8%AC-%D8%A7%D9%84%D8%AA%D8%B8%D8%A7%D9%87%D8%B1%D8%A9-%D8%AE%D8%A7%D8%B1%D8%AC-%D8%AC%D8%A7%D9%85%D8%B9%D8%A9-%D8%A7%D9%84%D8%A3%D8%B2%D9%87%D8%B1-%D8%A8%D8%A3%D8%B3%D9%8A%D9%88%D8%B7</t>
  </si>
  <si>
    <t>http//gateahram.orgeg/News/418988aspx</t>
  </si>
  <si>
    <t>http//www.alwafd.org/%D8%A3%D8%AE%D8%A8%D8%A7%D8%B1-%D9%88%D8%AA%D9%82%D8%A7%D8%B1%D9%8A%D8%B1/17-%D8%A3%D8%AE%D8%A8%D8%A7%D8%B1/570689-%D8%A5%D8%B5%D8%A7%D8%A8%D8%A9-45-%D8%A8%D8%A7%D8%B4%D8%AA%D8%A8%D8%A7%D9%83%D8%A7%D8%AA-%D8%A7%D9%84%D8%A5%D8%AE%D9%88%D8%A7%D9%86-%D9%88%D8%B7%D9%84%D8%A7%D8%A8-%D8%AC%D8%A7%D9%85%D8%B9%D8%A9-%D8%A7%D9%84%D8%B2%D9%82%D8%A7%D8%B2%D9%8A%D9%82</t>
  </si>
  <si>
    <t>http//gateahram.orgeg/News/414160aspx</t>
  </si>
  <si>
    <t>http//gateahram.orgeg/News/420552aspx</t>
  </si>
  <si>
    <t>http//dostor.org/%D8%A7%D9%84%D8%AD%D9%88%D8%AF%D8%A7%D8%AB/%D8%AD%D9%88%D8%A7%D8%AF%D8%AB/318369-%D8%A7%D9%84%D8%AF%D8%A7%D8%AE%D9%84%D9%8A%D8%A9-%D9%85%D9%82%D8%AA%D9%84-%D8%B4%D8%AE%D8%B5-%D9%88%D8%A5%D8%B5%D8%A7%D8%A8%D8%A93-%D9%88%D8%A7%D9%84%D9%82%D8%A8%D8%B6-%D8%B9%D9%84%D9%89-60%D8%A3%D8%AE%D8%B1%D9%8A%D9%86-%D9%81%D9%89-%D8%A7%D9%84%D9%86%D8%B2%D9%87%D8%A9</t>
  </si>
  <si>
    <t>http//www.alwafd.org/%D8%A7%D8%AE%D8%A8%D8%A7%D8%B1-%D8%B9%D8%A7%D8%AC%D9%84%D8%A9/577511-%D9%85%D9%82%D8%AA%D9%84-%D8%A7%D8%AB%D9%86%D9%8A%D9%86-%D9%88%D8%A5%D8%B5%D8%A7%D8%A8%D8%A9-%D8%A7%D9%84%D8%B9%D8%B4%D8%B1%D8%A7%D8%AA-%D8%A8%D8%A7%D8%B4%D8%AA%D8%A8%D8%A7%D9%83%D8%A7%D8%AA-%D8%A7%D9%84%D9%86%D8%B2%D9%87%D8%A9</t>
  </si>
  <si>
    <t>http//gateahram.orgeg/News/417489aspx</t>
  </si>
  <si>
    <t>http//gateahram.orgeg/News/422889aspx</t>
  </si>
  <si>
    <t>http//newelfagr.org/Detailaspx?secid=34&amp;nwsId=466034&amp;VId=2</t>
  </si>
  <si>
    <t>http//www.alwafd.org/%D8%A7%D8%AE%D8%A8%D8%A7%D8%B1-%D8%B9%D8%A7%D8%AC%D9%84%D8%A9/565033-%D8%A7%D8%B4%D8%AA%D8%A8%D8%A7%D9%83%D8%A7%D8%AA-%D8%A8%D8%A7%D9%84%D8%AE%D8%B1%D8%B7%D9%88%D8%B4-%D8%A8%D9%8A%D9%86-%D8%A7%D9%84%D8%A5%D8%AE%D9%88%D8%A7%D9%86-%D9%88%D8%A3%D9%87%D8%A7%D9%84%D9%8A-%D9%81%D9%8A%D8%B5%D9%84</t>
  </si>
  <si>
    <t>http//gateahram.orgeg/News/421670aspx</t>
  </si>
  <si>
    <t>http//gateahram.orgeg/NewsContent/5/36/432272/%D9%85%D8%AD%D8%A7%D9%81%D8%B8%D8%A7%D8%AA/%D9%85%D8%AF%D8%A7%D8%B1%D8%B3-%D9%88%D8%AC%D8%A7%D9%85%D8%B9%D8%A7%D8%AA/%D8%A8%D8%A7%D9%84%D8%B5%D9%88%D8%B1-%D8%A7%D8%B4%D8%AA%D8%A8%D8%A7%D9%83%D8%A7%D8%AA-%D8%A8%D9%8A%D9%86-%D8%A7%D9%84%D8%A5%D8%AE%D9%88%D8%A7%D9%86-%D9%88%D8%B7%D9%84%D8%A7%D8%A8-%D8%A7%D9%84%D8%AA%D8%B1%D8%A8%D9%8A%D8%A9-%D8%A7%D9%84%D8%B1%D9%8A%D8%A7%D8%B6%D9%8A%D8%A9aspx</t>
  </si>
  <si>
    <t>http//dostor.org/%D8%A7%D9%84%D8%A3%D8%AE%D8%A8%D8%A7%D8%B1/%D9%82%D9%84%D8%A8-%D9%85%D8%B5%D8%B1/323785-%D8%A7%D8%B4%D8%AA%D8%A8%D8%A7%D9%83%D8%A7%D8%AA-%D8%A8%D9%8A%D9%86-%D8%B7%D9%84%D8%A7%D8%A8-%D9%87%D9%86%D8%AF%D8%B3%D8%A9-%D8%A7%D9%84%D9%82%D8%A7%D9%87%D8%B1%D8%A9-%D8%A8%D8%B3%D8%A8%D8%A8-%D9%82%D9%86%D8%A7%D8%A9-%D8%A7%D9%84%D8%AC%D8%B2%D9%8A%D8%B1%D8%A9</t>
  </si>
  <si>
    <t>http//www.alwafd.org/%D8%A3%D8%AE%D8%A8%D8%A7%D8%B1-%D9%88%D8%AA%D9%82%D8%A7%D8%B1%D9%8A%D8%B1/17-%D8%A3%D8%AE%D8%A8%D8%A7%D8%B1/584678-%D8%A5%D8%B5%D8%A7%D8%A8%D8%A9-%D9%85%D9%88%D8%A7%D8%B7%D9%86-%D9%81%D9%89-%D8%A7%D8%B4%D8%AA%D8%A8%D8%A7%D9%83%D8%A7%D8%AA-%D8%AC%D8%A7%D9%85%D8%B9%D8%A9-%D8%AD%D9%84%D9%88%D8%A7%D9%86</t>
  </si>
  <si>
    <t>http//www.ahram.orgeg/NewsQ/248149aspx</t>
  </si>
  <si>
    <t>http//gateahram.orgeg/NewsContent/5/35/427608/%D9%85%D8%AD%D8%A7%D9%81%D8%B8%D8%A7%D8%AA/%D8%A3%D8%AE%D8%A8%D8%A7%D8%B1-%D9%88%D8%AA%D9%82%D8%A7%D8%B1%D9%8A%D8%B1/-%D8%A5%D8%A8%D8%B1%D9%8A%D9%84-%D8%A5%D8%B5%D8%A7%D8%A8%D8%A9--%D9%85%D9%86-%D8%B4%D8%A8%D8%A7%D8%A8-%D8%A7%D9%84%D8%AD%D8%B1%D9%83%D8%A9-%D9%81%D9%8A-%D8%A7%D8%B4%D8%AA%D8%A8%D8%A7%D9%83%D8%A7%D8%AA-%D9%85%D8%B9-%D9%85%D8%A4%D9%8A%D8%AF%D9%8A%D9%86aspx</t>
  </si>
  <si>
    <t>http//www.alwafd.org/%D8%A7%D9%84%D9%85%D8%AD%D8%A7%D9%81%D8%B8%D9%80%D8%A7%D8%AA/585755-%D8%A7%D8%B4%D8%AA%D8%A8%D8%A7%D9%83%D8%A7%D8%AA-%D9%85%D8%AD%D8%AF%D9%88%D8%AF%D8%A9-%D8%A8%D9%8A%D9%86-%D8%A7%D9%84%D8%A3%D9%87%D8%A7%D9%84%D9%89-%D9%88%D8%A7%D9%84%D9%85%D8%AD%D8%B8%D9%88%D8%B1%D8%A9-%D9%81%D9%89-%D9%85%D8%B3%D9%8A%D8%B1%D8%AA%D9%8A%D9%86-%D8%A8%D8%A7%D9%84%D8%B4%D8%B1%D9%82%D9%8A%D8%A9</t>
  </si>
  <si>
    <t>https//marefa.org/اشتباكات_سيناء_يوليو_2015</t>
  </si>
  <si>
    <t>http//newelfagr.org/Detailaspx?secid=34&amp;nwsId=480104&amp;vid=2#</t>
  </si>
  <si>
    <t>http//gateahram.orgeg/News/427422aspx</t>
  </si>
  <si>
    <t>http//www.alwafd.org/%D8%A7%D9%84%D9%85%D8%AD%D8%A7%D9%81%D8%B8%D9%80%D8%A7%D8%AA/593225-%D8%A7%D8%B4%D8%AA%D8%A8%D8%A7%D9%83%D8%A7%D8%AA-%D8%A8%D9%8A%D9%86-6-%D8%A3%D8%A8%D8%B1%D9%8A%D9%84-%D9%88%D8%A7%D8%AA%D8%AD%D8%A7%D8%AF-%D8%AB%D9%88%D8%A7%D8%B1-%D8%A7%D9%84%D9%85%D8%AD%D9%84%D8%A9-%D8%A8%D8%B3%D8%A8%D8%A8-%D8%AC%D8%B1%D8%A7%D9%81%D9%8A%D8%AA%D9%89</t>
  </si>
  <si>
    <t>http//dostor.org/%D8%A7%D9%84%D8%AD%D9%88%D8%AF%D8%A7%D8%AB/%D8%AD%D9%88%D8%A7%D8%AF%D8%AB/336741-%D8%A5%D8%B5%D8%A7%D8%A8%D8%A9-%D8%B4%D8%A7%D8%A8-%D8%A8%D8%B7%D9%84%D9%82-%D9%86%D8%A7%D8%B1%D9%8A-%D8%A8%D8%A7%D9%84%D8%B1%D8%A3%D8%B3-%D9%85%D9%86-%D9%81%D9%8A-%D8%A7%D8%B4%D8%AA%D8%A8%D8%A7%D9%83%D8%A7%D8%AA-%D8%B9%D8%B1%D8%A7%D8%A8%D9%8A-%D8%A3%D9%85%D8%B3</t>
  </si>
  <si>
    <t>http//dostor.org/%D8%A7%D9%84%D8%A3%D8%AE%D8%A8%D8%A7%D8%B1/%D9%82%D9%84%D8%A8-%D9%85%D8%B5%D8%B1/330102-%D8%A5%D8%B5%D8%A7%D8%A8%D8%A9-%D8%B6%D8%A7%D8%A8%D8%B7-%D8%B4%D8%B1%D8%B7%D8%A9-%D8%AE%D9%84%D8%A7%D9%84-%D8%A7%D8%B4%D8%AA%D8%A8%D8%A7%D9%83%D8%A7%D8%AA-%D8%B7%D9%84%D8%A7%D8%A8-%D8%A7%D9%84%D8%A5%D8%AE%D9%88%D8%A7%D9%86-%D9%88%D8%A7%D9%84%D9%85%D8%AF%D8%A7%D8%B1%D8%B3-%D8%A7%D9%84%D8%AB%D8%A7%D9%86%D9%88%D9%8A%D8%A9-%D8%A8%D8%AF%D9%85%D9%86%D9%87%D9%88%D8%B1</t>
  </si>
  <si>
    <t>http//www.alwafd.org/%D8%A3%D8%AE%D8%A8%D8%A7%D8%B1-%D9%88%D8%AA%D9%82%D8%A7%D8%B1%D9%8A%D8%B1/17-%D8%A3%D8%AE%D8%A8%D8%A7%D8%B1/599578-%D9%85%D9%82%D8%AA%D9%84-%D8%B4%D8%A7%D8%A8-%D9%88%D8%A5%D8%B5%D8%A7%D8%A8%D8%A9-5-%D8%A2%D8%AE%D8%B1%D9%8A%D9%86-%D9%81%D9%89-%D8%A7%D8%B4%D8%AA%D8%A8%D8%A7%D9%83%D8%A7%D8%AA-%D8%A8%D9%8A%D9%86-%D8%A7%D9%84%D8%A5%D8%AE%D9%88%D8%A7%D9%86-%D9%88%D8%A7%D9%84%D8%A3%D9%87%D8%A7%D9%84%D9%89-%D8%A8%D8%AF%D9%85%D9%8A%D8%A7%D8%B7</t>
  </si>
  <si>
    <t>http//gateahram.orgeg/News/433008aspx</t>
  </si>
  <si>
    <t>http//dostor.org/%D8%A7%D9%84%D8%A3%D8%AE%D8%A8%D8%A7%D8%B1/%D9%82%D9%84%D8%A8-%D9%85%D8%B5%D8%B1/327030-%D8%B9%D8%A7%D8%AC%D9%84-%D8%A5%D8%B5%D8%A7%D8%A8%D8%A9-5-%D9%81%D9%8A-%D8%A7%D8%B4%D8%AA%D8%A8%D8%A7%D9%83%D8%A7%D8%AA-%D8%A8%D9%8A%D9%86-%D8%A7%D9%84%D8%A5%D8%AE%D9%88%D8%A7%D9%86-%D9%88%D8%A7%D9%84%D8%A3%D9%87%D8%A7%D9%84%D9%8A-%D8%A8%D8%A7%D9%84%D8%B4%D8%B1%D9%82%D9%8A%D8%A9</t>
  </si>
  <si>
    <t>http//www.dostor.org/849683</t>
  </si>
  <si>
    <t>http//gateahram.orgeg/News/431631aspx</t>
  </si>
  <si>
    <t>http//www.alwafd.org/%D8%A7%D8%AE%D8%A8%D8%A7%D8%B1-%D8%B9%D8%A7%D8%AC%D9%84%D8%A9/582869-%D8%A7%D9%84%D8%A5%D8%B3%D8%B9%D8%A7%D9%81-%D9%84%D8%A7-%D8%A5%D8%B5%D8%A7%D8%A8%D8%A7%D8%AA-%D8%A8%D8%A7%D8%B4%D8%AA%D8%A8%D8%A7%D9%83%D8%A7%D8%AA-%D8%A7%D9%84%D8%AA%D8%AD%D8%B1%D9%8A%D8%B1</t>
  </si>
  <si>
    <t>http//gateahram.orgeg/News/425283aspx</t>
  </si>
  <si>
    <t>http//arabiahram.orgeg/NewsContent/1/38127/%D9%85%D8%B5%D8%B1/%D8%A7%D9%84%D9%82%D8%A8%D8%B6-%D8%B9%D9%84%D9%89--%D8%A3%D8%B4%D8%AE%D8%A7%D8%B5-%D9%88%D8%A5%D8%B5%D8%A7%D8%A8%D8%A9-%D9%85%D8%AC%D9%86%D8%AF%D9%8A%D9%86-%D9%81%D9%89-%D8%A7%D8%B4%D8%AA%D8%A8%D8%A7%D9%83%D8%A7%D8%AA-%D8%A8%D9%8A%D9%86-%D8%A7%D9%84%D8%A3aspx</t>
  </si>
  <si>
    <t>http//newelfagr.org/Detailaspx?secid=0&amp;vid=0&amp;nwsId=479955#</t>
  </si>
  <si>
    <t>http//newelfagr.org/Detailaspx?nwsId=491675&amp;secid=67#</t>
  </si>
  <si>
    <t>http//newelfagr.org/Detailaspx?nwsId=484400&amp;secid=34&amp;vid=2#</t>
  </si>
  <si>
    <t>http//gateahram.orgeg/News/430204aspx</t>
  </si>
  <si>
    <t>http//gateahram.orgeg/News/431927aspx</t>
  </si>
  <si>
    <t>http//www.ahram.orgeg/News/202223/38/586601/حوادث/في-حادث-تفجير-دراجه-بخاريه-مفخخه-بطنطاالنيابه-تامرaspx</t>
  </si>
  <si>
    <t>http//www.alwafd.org/%D8%A7%D8%AE%D8%A8%D8%A7%D8%B1-%D8%B9%D8%A7%D8%AC%D9%84%D8%A9/597492-16-%D8%A5%D8%B5%D8%A7%D8%A8%D8%A9-%D9%81%D9%89-%D8%A7%D8%B4%D8%AA%D8%A8%D8%A7%D9%83%D8%A7%D8%AA-%D8%AF%D9%85%D9%8A%D8%A7%D8%B7-%D8%A7%D9%84%D8%AC%D8%AF%D9%8A%D8%AF%D8%A9</t>
  </si>
  <si>
    <t>http//dostor.org/%D8%A7%D9%84%D8%AD%D9%88%D8%AF%D8%A7%D8%AB/%D8%AD%D9%88%D8%A7%D8%AF%D8%AB/265296-%D8%A8%D8%A7%D9%84%D8%A3%D8%B3%D9%85%D8%A7%D8%A1-%D8%A5%D8%B5%D8%A7%D8%A8%D8%A9-20-%D8%B4%D8%AE%D8%B5%D8%A7-%D9%81%D9%8A-%D8%A7%D8%B4%D8%AA%D8%A8%D8%A7%D9%83%D8%A7%D8%AA-%D8%A7%D9%84%D9%85%D9%86%D8%B5%D9%88%D8%B1%D8%A9-%D8%A8%D9%8A%D9%86%D9%87%D9%85-%D9%84%D9%88%D8%A7%D8%A1-%D9%88%D9%86%D9%82%D9%8A%D8%A8-%D9%88%D8%A3%D9%85%D9%8A%D9%86%D9%8A-%D8%B4%D8%B1%D8%B7%D8%A9</t>
  </si>
  <si>
    <t>http//newelfagr.org/Detailaspx?nwsId=415414&amp;secid=34&amp;vid=2</t>
  </si>
  <si>
    <t>http//www.alwafd.org/%D8%A7%D8%AE%D8%A8%D8%A7%D8%B1-%D8%B9%D8%A7%D8%AC%D9%84%D8%A9/552209-%D8%A7%D8%B1%D8%AA%D9%81%D8%A7%D8%B9-%D8%B4%D9%87%D8%AF%D8%A7%D8%A1-%D8%AC%D9%86%D9%88%D8%A8-%D8%B3%D9%8A%D9%86%D8%A7%D8%A1-%D8%A7%D9%84%D9%89-5</t>
  </si>
  <si>
    <t>http//www.ahram.orgeg/News/1043/25/249588/%D8%A7%D9%84%D8%A3%D9%88%D9%84%D9%89/%D8%A7%D9%86%D9%81%D8%AC%D8%A7%D8%B1-%D8%B6%D8%AE%D9%85-%D9%8A%D9%87%D8%B2-%D9%85%D8%AF%D9%8A%D8%B1%D9%8A%D8%A9-%D8%A3%D9%85%D9%86-%D8%A7%D9%84%D8%AF%D9%82%D9%87%D9%84%D9%8A%D8%A9%D9%85%D9%82%D8%AA%D9%84--%D9%88%D8%A5%D8%B5%D8%A7%D8%A8%D8%A9--%D9%85%D9%86aspx</t>
  </si>
  <si>
    <t>بين 25-50 مصاب</t>
  </si>
  <si>
    <t>منهم 12 طالب و3 مجندين</t>
  </si>
  <si>
    <t>إعلامى</t>
  </si>
  <si>
    <t>حقوقى</t>
  </si>
  <si>
    <t>المحافظات المركزية</t>
  </si>
  <si>
    <t>المحافظات الحدودية</t>
  </si>
  <si>
    <t>مدن القناة</t>
  </si>
  <si>
    <t>قوات نظامية</t>
  </si>
  <si>
    <t>بمحيط او داخل منشآت حكومية</t>
  </si>
  <si>
    <t>سجون عمومية</t>
  </si>
  <si>
    <t>مقرات إدارية لوزارة الداخلية</t>
  </si>
  <si>
    <t>اختناقات وإغماءات وإصابات سطحية</t>
  </si>
  <si>
    <t>طلقات نارية</t>
  </si>
  <si>
    <t>عاهات مستديمة</t>
  </si>
  <si>
    <t>أسوان</t>
  </si>
  <si>
    <t>الإسكندرية</t>
  </si>
  <si>
    <t>الإسماعيلية</t>
  </si>
  <si>
    <t>الأقصر</t>
  </si>
  <si>
    <t>البحر الأحمر</t>
  </si>
  <si>
    <t>البحيرة</t>
  </si>
  <si>
    <t>الجيزة</t>
  </si>
  <si>
    <t>الدقهلية</t>
  </si>
  <si>
    <t>الشرقية</t>
  </si>
  <si>
    <t>الغربية</t>
  </si>
  <si>
    <t>القاهرة</t>
  </si>
  <si>
    <t>القليوبية</t>
  </si>
  <si>
    <t>المنوفية</t>
  </si>
  <si>
    <t>أسيوط</t>
  </si>
  <si>
    <t>بندر الأقصر</t>
  </si>
  <si>
    <t>مركز الأقصر</t>
  </si>
  <si>
    <t>مدينة 15 مايو</t>
  </si>
  <si>
    <t>إبشواي</t>
  </si>
  <si>
    <t>أبنوب</t>
  </si>
  <si>
    <t>أجا</t>
  </si>
  <si>
    <t>أخميم</t>
  </si>
  <si>
    <t>إدفو</t>
  </si>
  <si>
    <t>إدكو</t>
  </si>
  <si>
    <t>إسنا</t>
  </si>
  <si>
    <t>أشمون</t>
  </si>
  <si>
    <t>إطسا</t>
  </si>
  <si>
    <t>أطفيح</t>
  </si>
  <si>
    <t>أكتوبر أول</t>
  </si>
  <si>
    <t>الإبراهيمية</t>
  </si>
  <si>
    <t>الأزبكية</t>
  </si>
  <si>
    <t>الدخيلة</t>
  </si>
  <si>
    <t>دمياط الجديدة</t>
  </si>
  <si>
    <t>المنشأة</t>
  </si>
  <si>
    <t>الواسطى</t>
  </si>
  <si>
    <t>ديرمواس</t>
  </si>
  <si>
    <t>طامية</t>
  </si>
  <si>
    <t>فوة</t>
  </si>
  <si>
    <t>مركز أسيوط</t>
  </si>
  <si>
    <t>مركز الجيزة</t>
  </si>
  <si>
    <t>مغاغة</t>
  </si>
  <si>
    <t>أنواع الإصابات</t>
  </si>
  <si>
    <t>درجة أكبر إصابة</t>
  </si>
  <si>
    <t>التوزيع علي المستشفيات</t>
  </si>
  <si>
    <t>أقوى مصدر</t>
  </si>
  <si>
    <t>الأربعين</t>
  </si>
  <si>
    <t>المحلة ثان</t>
  </si>
  <si>
    <t>طنطا أول</t>
  </si>
  <si>
    <t>الساحل</t>
  </si>
  <si>
    <t>قصر النيل</t>
  </si>
  <si>
    <t>بندر بني سويف</t>
  </si>
  <si>
    <t>العرب</t>
  </si>
  <si>
    <t>أسوان أول</t>
  </si>
  <si>
    <t>الرمل أول</t>
  </si>
  <si>
    <t>الرمل ثان</t>
  </si>
  <si>
    <t>المحلة أول</t>
  </si>
  <si>
    <t>الموسكي</t>
  </si>
  <si>
    <t>بولاق أبو العلا</t>
  </si>
  <si>
    <t>مصر الجديدة</t>
  </si>
  <si>
    <t>الشيخ زويد</t>
  </si>
  <si>
    <t>المنصورة أول</t>
  </si>
  <si>
    <t>الخانكة</t>
  </si>
  <si>
    <t>مدينة نصر أول</t>
  </si>
  <si>
    <t>أسيوط أول</t>
  </si>
  <si>
    <t>بندر المنيا</t>
  </si>
  <si>
    <t>ساقلتة</t>
  </si>
  <si>
    <t>أبو تشت</t>
  </si>
  <si>
    <t>منشأة القناطر</t>
  </si>
  <si>
    <t>مدينة نصر ثان</t>
  </si>
  <si>
    <t>أبو قرقاص</t>
  </si>
  <si>
    <t>كرداسة</t>
  </si>
  <si>
    <t>الدرب الأحمر</t>
  </si>
  <si>
    <t>المنصورة ثان</t>
  </si>
  <si>
    <t>العريش ثالث</t>
  </si>
  <si>
    <t>شبرا الخيمة ثان</t>
  </si>
  <si>
    <t>دار السلام - سوهاج</t>
  </si>
  <si>
    <t>مصر القديمة</t>
  </si>
  <si>
    <t>العريش ثان</t>
  </si>
  <si>
    <t>السيدة زينب</t>
  </si>
  <si>
    <t>القاهرة الجديدة أول</t>
  </si>
  <si>
    <t>شرم الشيخ</t>
  </si>
  <si>
    <t>أبو رديس</t>
  </si>
  <si>
    <t>فايد</t>
  </si>
  <si>
    <t>حدائق القبة</t>
  </si>
  <si>
    <t>العاشر من رمضان ثان</t>
  </si>
  <si>
    <t>محلة دمنة</t>
  </si>
  <si>
    <t>السنطة</t>
  </si>
  <si>
    <t>دمياط أول</t>
  </si>
  <si>
    <t>الخليفة</t>
  </si>
  <si>
    <t>العدوة</t>
  </si>
  <si>
    <t>بندر قنا</t>
  </si>
  <si>
    <t>الإسماعيلية ثان</t>
  </si>
  <si>
    <t>العريش أول</t>
  </si>
  <si>
    <t>المراغة</t>
  </si>
  <si>
    <t>بسيون</t>
  </si>
  <si>
    <t>الجمرك</t>
  </si>
  <si>
    <t>طوخ</t>
  </si>
  <si>
    <t>الجناين</t>
  </si>
  <si>
    <t>الضبعة</t>
  </si>
  <si>
    <t>أبو صوير</t>
  </si>
  <si>
    <t>القنطرة غرب</t>
  </si>
  <si>
    <t>العريش رابع</t>
  </si>
  <si>
    <t>الشهداء</t>
  </si>
  <si>
    <t>مركز طنطا</t>
  </si>
  <si>
    <t>بلقاس</t>
  </si>
  <si>
    <t>مركز كفر الشيخ</t>
  </si>
  <si>
    <t>الزقازيق أول</t>
  </si>
  <si>
    <t>الباجور</t>
  </si>
  <si>
    <t>الزقازيق ثان</t>
  </si>
  <si>
    <t>قطور</t>
  </si>
  <si>
    <t>ببا</t>
  </si>
  <si>
    <t>منية النصر</t>
  </si>
  <si>
    <t>المنزلة</t>
  </si>
  <si>
    <t>مركز بني سويف</t>
  </si>
  <si>
    <t>مركز المحلة</t>
  </si>
  <si>
    <t>الزاوية الحمراء</t>
  </si>
  <si>
    <t>القناطر الخيرية</t>
  </si>
  <si>
    <t>الحسنة</t>
  </si>
  <si>
    <t>أبو حمص</t>
  </si>
  <si>
    <t>مركز قنا</t>
  </si>
  <si>
    <t>بندر الفيوم</t>
  </si>
  <si>
    <t>بندر كفر الشيخ</t>
  </si>
  <si>
    <t>بورفؤاد</t>
  </si>
  <si>
    <t>مركز سوهاج</t>
  </si>
  <si>
    <t>الطور</t>
  </si>
  <si>
    <t>القوصية</t>
  </si>
  <si>
    <t>الطالبية</t>
  </si>
  <si>
    <t>أبو النمرس</t>
  </si>
  <si>
    <t>الإسماعيلية ثالث</t>
  </si>
  <si>
    <t>القرنة</t>
  </si>
  <si>
    <t>الصالحية الجديدة</t>
  </si>
  <si>
    <t>شبرا الخيمة أول</t>
  </si>
  <si>
    <t>مركز المنصورة</t>
  </si>
  <si>
    <t>الأهرام</t>
  </si>
  <si>
    <t>العمرانية</t>
  </si>
  <si>
    <t>أبو حماد</t>
  </si>
  <si>
    <t>أولاد صقر</t>
  </si>
  <si>
    <t>الحسينية</t>
  </si>
  <si>
    <t>أبو تيج</t>
  </si>
  <si>
    <t>أبو المطامير</t>
  </si>
  <si>
    <t>الحوامدية</t>
  </si>
  <si>
    <t>العجوزة</t>
  </si>
  <si>
    <t>أبو كبير</t>
  </si>
  <si>
    <t>مشتول السوق</t>
  </si>
  <si>
    <t>النزهة</t>
  </si>
  <si>
    <t>مطاي</t>
  </si>
  <si>
    <t>رأس سدر</t>
  </si>
  <si>
    <t>سوهاج ثان</t>
  </si>
  <si>
    <t>بركة السبع</t>
  </si>
  <si>
    <t>دمياط ثان</t>
  </si>
  <si>
    <t>رمانة</t>
  </si>
  <si>
    <t>طنطا ثان</t>
  </si>
  <si>
    <t>بيلا</t>
  </si>
  <si>
    <t>الزرقا</t>
  </si>
  <si>
    <t>رأس البر</t>
  </si>
  <si>
    <t>جهينة</t>
  </si>
  <si>
    <t>الحامول</t>
  </si>
  <si>
    <t>مركز الزقازيق</t>
  </si>
  <si>
    <t>دار السلام - القاهرة</t>
  </si>
  <si>
    <t>أسوان ثان</t>
  </si>
  <si>
    <t>سوهاج أول</t>
  </si>
  <si>
    <t>أسيوط ثان</t>
  </si>
  <si>
    <t>العاشر من رمضان أول</t>
  </si>
  <si>
    <t>أكتوبر ثان</t>
  </si>
  <si>
    <t>المعصرة</t>
  </si>
  <si>
    <t>الأميرية</t>
  </si>
  <si>
    <t>القنطرة شرق</t>
  </si>
  <si>
    <t>يوسف الصديق</t>
  </si>
  <si>
    <t>الإسماعيلية أول</t>
  </si>
  <si>
    <t>تمي الأمديد</t>
  </si>
  <si>
    <t>منشأة ناصر</t>
  </si>
  <si>
    <t>نقادة</t>
  </si>
  <si>
    <t>الفرافرة</t>
  </si>
  <si>
    <t>رأس غارب</t>
  </si>
  <si>
    <t>المحمودية</t>
  </si>
  <si>
    <t>العسيرات</t>
  </si>
  <si>
    <t>أكتوبر ثالث</t>
  </si>
  <si>
    <t>السلام أول</t>
  </si>
  <si>
    <t>الغردقة أول</t>
  </si>
  <si>
    <t>الغردقة ثان</t>
  </si>
  <si>
    <t>الشيخ زايد</t>
  </si>
  <si>
    <t>قوص</t>
  </si>
  <si>
    <t>البياضية</t>
  </si>
  <si>
    <t>المنشية</t>
  </si>
  <si>
    <t>سرس الليان</t>
  </si>
  <si>
    <t>البلينا</t>
  </si>
  <si>
    <t>المحلة ثالث</t>
  </si>
  <si>
    <t>القنايات</t>
  </si>
  <si>
    <t>البرلس</t>
  </si>
  <si>
    <t>السلام ثان</t>
  </si>
  <si>
    <t>مركز أسوان</t>
  </si>
  <si>
    <t>الرحاب</t>
  </si>
  <si>
    <t>القاهرة الجديدة ثالث</t>
  </si>
  <si>
    <t>الخارجة</t>
  </si>
  <si>
    <t>دهب</t>
  </si>
  <si>
    <t>أبو زنيمه</t>
  </si>
  <si>
    <t>دشنا</t>
  </si>
  <si>
    <t>رابط مصدر صحفي 5</t>
  </si>
  <si>
    <t>رابط مصدر صحفي 6</t>
  </si>
  <si>
    <t>رابط مصدر صحفي 7</t>
  </si>
  <si>
    <t>رابط مصدر صحفي 8</t>
  </si>
  <si>
    <t>رابط مصدر صحفي 9</t>
  </si>
  <si>
    <t>رابط مصدر صحفي 10</t>
  </si>
  <si>
    <t>رابط مصدر صحفي 11</t>
  </si>
  <si>
    <t>رابط مصدر صحفي 12</t>
  </si>
  <si>
    <t>رابط مصدر صحفي 13</t>
  </si>
  <si>
    <t>رابط مصدر صحفي 14</t>
  </si>
  <si>
    <t>رابط مصدر صحفي 15</t>
  </si>
  <si>
    <t>رابط مصدر صحفي 16</t>
  </si>
  <si>
    <t>رابط مصدر صحفي 17</t>
  </si>
  <si>
    <t>رابط مصدر صحفي 18</t>
  </si>
  <si>
    <t>رابط مصدر صحفي 19</t>
  </si>
  <si>
    <t>رابط مصدر صحفي 20</t>
  </si>
  <si>
    <t>رابط مصدر صحفي 21</t>
  </si>
  <si>
    <t>رابط مصدر صحفي 22</t>
  </si>
  <si>
    <t>رابط مصدر صحفي 23</t>
  </si>
  <si>
    <t>رابط مصدر صحفي 24</t>
  </si>
  <si>
    <t>رابط مصدر صحفي 25</t>
  </si>
  <si>
    <t>رابط مصدر صحفي 26</t>
  </si>
  <si>
    <t>رابط مصدر صحفي 27</t>
  </si>
  <si>
    <t>رابط مصدر صحفي 28</t>
  </si>
  <si>
    <t>رابط مصدر صحفي 29</t>
  </si>
  <si>
    <t>رابط مصدر صحفي 30</t>
  </si>
  <si>
    <t>رابط مصدر صحفي 31</t>
  </si>
  <si>
    <t>رابط مصدر صحفي 32</t>
  </si>
  <si>
    <t>رابط مصدر صحفي 33</t>
  </si>
  <si>
    <t>رابط مصدر صحفي 34</t>
  </si>
  <si>
    <t>رابط مصدر صحفي 35</t>
  </si>
  <si>
    <t>رابط مصدر صحفي 36</t>
  </si>
  <si>
    <t>رابط مصدر صحفي 37</t>
  </si>
  <si>
    <t>رابط مصدر صحفي 38</t>
  </si>
  <si>
    <t>رابط مصدر صحفي 39</t>
  </si>
  <si>
    <t>رابط مصدر صحفي 40</t>
  </si>
  <si>
    <t>رابط مصدر صحفي 41</t>
  </si>
  <si>
    <t>رابط مصدر صحفي 42</t>
  </si>
  <si>
    <t>رابط مصدر صحفي 43</t>
  </si>
  <si>
    <t>رابط مصدر صحفي 44</t>
  </si>
  <si>
    <t>رابط مصدر صحفي 45</t>
  </si>
  <si>
    <t>رابط مصدر صحفي 46</t>
  </si>
  <si>
    <t>رابط مصدر صحفي 47</t>
  </si>
  <si>
    <t>رابط مصدر صحفي 48</t>
  </si>
  <si>
    <t>رابط مصدر صحفي 49</t>
  </si>
  <si>
    <t>بيانات خاصة</t>
  </si>
  <si>
    <t>مصادر</t>
  </si>
  <si>
    <t>بيانات عن الواقعة</t>
  </si>
  <si>
    <t>الإجمالي</t>
  </si>
  <si>
    <t>فعل جنائي</t>
  </si>
  <si>
    <t>إطار عمالي</t>
  </si>
  <si>
    <t>إطار أهلي</t>
  </si>
  <si>
    <t>أحداث جنائية متصلة بالتغيرات السياسية</t>
  </si>
  <si>
    <t>أحداث سياسية ذات بعد طائفي</t>
  </si>
  <si>
    <t>فعل إبداعي بالمجال العام</t>
  </si>
  <si>
    <t>عدة مستشفيات</t>
  </si>
  <si>
    <t>مرسى مطروح</t>
  </si>
  <si>
    <t>المصدر الرئيسي لاعتماد الواقعة</t>
  </si>
  <si>
    <t>جهات رسمية عبر وسائل إعلام</t>
  </si>
  <si>
    <t>جهات حقوقية</t>
  </si>
  <si>
    <t>مصدر رسمي 1</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</si>
  <si>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</si>
  <si>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</si>
  <si>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</si>
  <si>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</si>
  <si>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</si>
  <si>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</si>
  <si>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</si>
  <si>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</si>
  <si>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</si>
  <si>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</si>
  <si>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</si>
  <si>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</si>
  <si>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</si>
  <si>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</si>
  <si>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</si>
  <si>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</si>
  <si>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</si>
  <si>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</si>
  <si>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</si>
  <si>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رسمي 21</t>
  </si>
  <si>
    <t>مصدر رسمي 22</t>
  </si>
  <si>
    <t>مصدر رسمي 23</t>
  </si>
  <si>
    <t>مصدر رسمي 24</t>
  </si>
  <si>
    <t>مصدر رسمي 25</t>
  </si>
  <si>
    <t>مصدر رسمي 26</t>
  </si>
  <si>
    <t>مصدر رسمي 27</t>
  </si>
  <si>
    <t>مصدر رسمي 28</t>
  </si>
  <si>
    <t>مصدر رسمي 29</t>
  </si>
  <si>
    <t>مصدر رسمي 30</t>
  </si>
  <si>
    <t>مصدر رسمي 31</t>
  </si>
  <si>
    <t>مصدر رسمي 32</t>
  </si>
  <si>
    <t>مصدر رسمي 33</t>
  </si>
  <si>
    <t>مصدر رسمي 34</t>
  </si>
  <si>
    <t>مصدر رسمي 35</t>
  </si>
  <si>
    <t>مصدر رسمي 36</t>
  </si>
  <si>
    <t>مصدر رسمي 37</t>
  </si>
  <si>
    <t>مصدر رسمي 38</t>
  </si>
  <si>
    <t>مصدر رسمي 39</t>
  </si>
  <si>
    <t>مصدر رسمي 40</t>
  </si>
  <si>
    <t>مصدر رسمي 41</t>
  </si>
  <si>
    <t>مصدر رسمي 42</t>
  </si>
  <si>
    <t>مصدر رسمي 43</t>
  </si>
  <si>
    <t>مصدر رسمي 44</t>
  </si>
  <si>
    <t>مصدر رسمي 45</t>
  </si>
  <si>
    <t>مصدر رسمي 46</t>
  </si>
  <si>
    <t>مصدر رسمي 47</t>
  </si>
  <si>
    <t>مصدر رسمي 48</t>
  </si>
  <si>
    <t>مصدر رسمي 49</t>
  </si>
  <si>
    <t>مصدر رسمي 50</t>
  </si>
  <si>
    <t>مصدر رسمي 51</t>
  </si>
  <si>
    <t>مصدر رسمي 52</t>
  </si>
  <si>
    <t>مصدر رسمي 53</t>
  </si>
  <si>
    <t>مصدر رسمي 54</t>
  </si>
  <si>
    <t>مصدر رسمي 55</t>
  </si>
  <si>
    <t>مصدر رسمي 56</t>
  </si>
  <si>
    <t>مصدر رسمي 57</t>
  </si>
  <si>
    <t>مصدر رسمي 58</t>
  </si>
  <si>
    <t>مصدر رسمي 59</t>
  </si>
  <si>
    <t>مصدر رسمي 60</t>
  </si>
  <si>
    <t>مصدر رسمي 61</t>
  </si>
  <si>
    <t>مصدر رسمي 62</t>
  </si>
  <si>
    <t>مصدر رسمي 63</t>
  </si>
  <si>
    <t>مصدر رسمي 64</t>
  </si>
  <si>
    <t>مصدر رسمي 65</t>
  </si>
  <si>
    <t>مصدر رسمي 66</t>
  </si>
  <si>
    <t>مصدر رسمي 67</t>
  </si>
  <si>
    <t>مصدر رسمي 68</t>
  </si>
  <si>
    <t>مصدر رسمي 69</t>
  </si>
  <si>
    <t>مصدر رسمي 70</t>
  </si>
  <si>
    <t>مصدر حقوقي 2</t>
  </si>
  <si>
    <t>مصدر حقوقي 1</t>
  </si>
  <si>
    <t>محاولة اغتيال</t>
  </si>
  <si>
    <t>انقلاب مركبة</t>
  </si>
  <si>
    <t>حدث رياضي</t>
  </si>
  <si>
    <t>كمين أمني</t>
  </si>
  <si>
    <t>عمليات قصف جوي / مدفعي</t>
  </si>
  <si>
    <t>باب شرقي</t>
  </si>
  <si>
    <t>البداري</t>
  </si>
  <si>
    <t>أوسيم</t>
  </si>
  <si>
    <t>الجمالية - الدقهلية</t>
  </si>
  <si>
    <t>الجمالية - القاهرة</t>
  </si>
  <si>
    <t>قسم الجيزة</t>
  </si>
  <si>
    <t>الظاهر</t>
  </si>
  <si>
    <t>العامرية أول</t>
  </si>
  <si>
    <t>المطرية - الدقهلية</t>
  </si>
  <si>
    <t>المطرية - القاهرة</t>
  </si>
  <si>
    <t>غرب النوبارية</t>
  </si>
  <si>
    <t>إمبابة</t>
  </si>
  <si>
    <t>إيتاي البارود</t>
  </si>
  <si>
    <t>مركز بدر</t>
  </si>
  <si>
    <t>بندر بنها</t>
  </si>
  <si>
    <t>مركز بنها</t>
  </si>
  <si>
    <t>بندر دمنهور</t>
  </si>
  <si>
    <t>مركز دمنهور</t>
  </si>
  <si>
    <t>زفتى</t>
  </si>
  <si>
    <t>المنتزة أول</t>
  </si>
  <si>
    <t>مركز شبين الكوم</t>
  </si>
  <si>
    <t>مركز الإسماعيلية</t>
  </si>
  <si>
    <t>كوم إمبو</t>
  </si>
  <si>
    <t>كوم حمادة</t>
  </si>
  <si>
    <t>مركز ناصر</t>
  </si>
  <si>
    <t>قسم بدر</t>
  </si>
  <si>
    <t>بني سويف الجديدة</t>
  </si>
  <si>
    <t>عتاقة</t>
  </si>
  <si>
    <t>أحداث شغب</t>
  </si>
  <si>
    <t>http//www.youm7.com/story/2015/2/2/بعد-أحداث-الارهاب-الاخيره-اليوم-السابع-يكشف-الارهابيون-يستخدمون-اسلحه/2050479</t>
  </si>
  <si>
    <t>أحداث بورسعيد - سجن بورسعيد 26-1-2013</t>
  </si>
  <si>
    <t>أحداث بورسعيد - سجن بورسعيد 27-1-2013</t>
  </si>
  <si>
    <t>أحداث بورسعيد - سجن بورسعيد 28-1-2013</t>
  </si>
  <si>
    <t>أحداث بورسعيد - سجن بورسعيد 1-2-2013</t>
  </si>
  <si>
    <t xml:space="preserve"> أحداث الكورنيش - محيط كوبري قصر النيل 3 حتي 11-3-2013</t>
  </si>
  <si>
    <t xml:space="preserve"> أحداث الكورنيش - محيط كوبري قصر النيل 15-3-2013</t>
  </si>
  <si>
    <t>أحداث المقطم - محيط مقر الاخوان 16-3-2013</t>
  </si>
  <si>
    <t>أحداث المقطم - محيط مقر الاخوان 17-3-2013</t>
  </si>
  <si>
    <t>أحداث المقطم - محيط مقر الاخوان 18-3-2013</t>
  </si>
  <si>
    <t>أحداث المقطم - محيط مقر الاخوان 22-3-2013</t>
  </si>
  <si>
    <t>أحداث الزقازيق - محيط مقر الاخوان 22-3-2013</t>
  </si>
  <si>
    <t>أحداث دار القضاء 29-3-2013</t>
  </si>
  <si>
    <t>أحداث ابوقرقاص 1-4-2013</t>
  </si>
  <si>
    <t>أحداث قسم وادي النطرون 2-4-2013</t>
  </si>
  <si>
    <t>ذكري أحداث 6 ابريل - دار القضاء 6-4-2013</t>
  </si>
  <si>
    <t>https//www.light-dark.net/t581924-حصاد-2015-دماء-وشهداء-و5-أحداث-ايجابيه-بطلها-السيسي</t>
  </si>
  <si>
    <t>أحداث وسط البلد - كوبري 6 اكتوبر 28-4-2013</t>
  </si>
  <si>
    <t>أحداث وادي الطور</t>
  </si>
  <si>
    <t>أحداث سميراميس - محيط كوبري قصر النيل 3-5-2013</t>
  </si>
  <si>
    <t>أحداث سميراميس - ش الشيخ ريحان 10-5-2013</t>
  </si>
  <si>
    <t>أحداث سميراميس - محيط كوبري قصر النيل 17-5-2013</t>
  </si>
  <si>
    <t>أحداث سميراميس - محيط كوبري قصر النيل 7-6-2013</t>
  </si>
  <si>
    <t>أحداث الفيوم - ميدان السواقي 16-6-2013</t>
  </si>
  <si>
    <t>أحداث دسوق - الميدان الابراهيمي 18-6-2013</t>
  </si>
  <si>
    <t>أحداث دسوق - الميدان الابراهيمي 19-6-2013</t>
  </si>
  <si>
    <t>أحداث اطسا 19-6-2013</t>
  </si>
  <si>
    <t>أحداث الفيوم - ميدان السواقي 23-6-2013</t>
  </si>
  <si>
    <t>أحداث الفيوم - ميدان السواقي 24-6-2013</t>
  </si>
  <si>
    <t>أحداث فاقوس – ش الدروس 26-6-2013</t>
  </si>
  <si>
    <t>أحداث شبين الكوم - شارع عمر افندي 26-6-2013</t>
  </si>
  <si>
    <t>أحداث السويس - الكورنيش - مقهي الاعلاميين 29-6-2013</t>
  </si>
  <si>
    <t xml:space="preserve">أحداث بين السرايات </t>
  </si>
  <si>
    <t>أحداث عزل مرسي - سمنود 3-7-2013</t>
  </si>
  <si>
    <t>أحداث عزل مرسي - مبني ماسبيرو 5-7-2013</t>
  </si>
  <si>
    <t>أحداث عزل مرسي - عبدالمنعم رياض - ماسبيرو 5-7-2013</t>
  </si>
  <si>
    <t>أحداث عزل مرسي - محيط دار الحرس الجمهوري - صلاح سالم 5-7-2013</t>
  </si>
  <si>
    <t>أحداث عزل مرسي - سيدي جابر 5-7-2013</t>
  </si>
  <si>
    <t>أحداث عزل مرسي - سمالوط - الطريق الزراعي - كمين امني 5-7-2013</t>
  </si>
  <si>
    <t>أحداث عزل مرسي - ميدان التحرير 6-7-2013</t>
  </si>
  <si>
    <t>أحداث عزل مرسي - المنيل 6-7-2013</t>
  </si>
  <si>
    <t>أحداث عزل مرسي - المعادي - ميدان صقر قريش 7-7-2013</t>
  </si>
  <si>
    <t>أحداث ديرب نجم 14-7-2013</t>
  </si>
  <si>
    <t>أحداث سيدي سالم - المسجد الكبير 14-7-2013</t>
  </si>
  <si>
    <t>أحداث ش صلاح سالم - شبرا 22-7-2013</t>
  </si>
  <si>
    <t>أحداث شبين الكوم - مسجد العباسي 27-7-2013</t>
  </si>
  <si>
    <t>أحداث دمياط - كورنيش النيل 24-7-2013</t>
  </si>
  <si>
    <t>أحداث حلوان 28-7-2013</t>
  </si>
  <si>
    <t>أحداث السادات - ش سوق الخضار 31-7-2013</t>
  </si>
  <si>
    <t>أحداث التل الكبير 31-7-2013</t>
  </si>
  <si>
    <t>أحداث عين شمس - الف مسكن 2-8-2013</t>
  </si>
  <si>
    <t>أحداث الفيوم - ميدان الحواتم 2-8-2013</t>
  </si>
  <si>
    <t>أحداث طنطا 4-8-2013</t>
  </si>
  <si>
    <t>أحداث ايتاي البارود - مستشفي ايتاي البارود المركزي 6-8-2013</t>
  </si>
  <si>
    <t>أحداث الفيوم - ميدان السواقي 708-2013</t>
  </si>
  <si>
    <t>أحداث اولاد صقر 8-8-2013</t>
  </si>
  <si>
    <t>أحداث اولاد صقر 9-8-2013</t>
  </si>
  <si>
    <t>أحداث دمياط 9-8-2013</t>
  </si>
  <si>
    <t>أحداث بني سويف - كورنيش النيل 9-8-2013</t>
  </si>
  <si>
    <t>أحداث سمسطا - ش بورسعيد 12-8-2013</t>
  </si>
  <si>
    <t>أحداث فيصل - ش فيصل 13-8-2013</t>
  </si>
  <si>
    <t>أحداث حلوان - قسم اطفيح 14-8-2013</t>
  </si>
  <si>
    <t>أحداث حلوان - قسم التبين 14-8-2013</t>
  </si>
  <si>
    <t>أحداث ابوالنمرس - قسم ابوالنمرس 14-8-2013</t>
  </si>
  <si>
    <t>أحداث اكتوبر - مسجد الحصري 14-8-2013</t>
  </si>
  <si>
    <t>أحداث الدقي 14-8-2013</t>
  </si>
  <si>
    <t>أحداث الصف - قسم الصف 14-8-2013</t>
  </si>
  <si>
    <t>أحداث العياط - قسم العياط 14-8-2013</t>
  </si>
  <si>
    <t>أحداث الوراق - قسم الوراق 14-8-2013</t>
  </si>
  <si>
    <t>أحداث اوسيم - قسم اوسيم 14-8-2013</t>
  </si>
  <si>
    <t>أحداث فيصل - ش فيصل 14-8-2013</t>
  </si>
  <si>
    <t>أحداث ابوكبير - قسم ابوكبير 14-8-2013</t>
  </si>
  <si>
    <t>أحداث الزقازيق - مقر الامن الوطني 14-8-2013</t>
  </si>
  <si>
    <t>أحداث القرين - قسم القرين14-8-2013</t>
  </si>
  <si>
    <t>أحداث بلبيس 14-8-2013</t>
  </si>
  <si>
    <t>أحداث فاقوس - قسم فاقوس 14-8-2013</t>
  </si>
  <si>
    <t>أحداث كفر الزيات 14-8-2013</t>
  </si>
  <si>
    <t>أحداث ابوالمطامير - قسم ابوالمطامير 14-8-2013</t>
  </si>
  <si>
    <t>أحداث حوش عيسي - قسم حوش عيسي 14-8-2013</t>
  </si>
  <si>
    <t>أحداث دمياط - مقر الامن الوطني 14-8-2013</t>
  </si>
  <si>
    <t>أحداث ابشواي - قسم ابشواي 14-8-2013</t>
  </si>
  <si>
    <t>أحداث اطسا - قسم اطسا 14-8-2013</t>
  </si>
  <si>
    <t>أحداث سنورس - قسم سنورس 14-8-2013</t>
  </si>
  <si>
    <t>أحداث اهناسيا - قسم اهناسيا 14-8-2013</t>
  </si>
  <si>
    <t>أحداث بني سويف - قسم بني سويف 14-8-2013</t>
  </si>
  <si>
    <t>أحداث ابوقرقاص - قسم ابوقرقاص 14-8-2013</t>
  </si>
  <si>
    <t>أحداث المنيا - قسم مركز المنيا 14-8-2013</t>
  </si>
  <si>
    <t>أحداث بني مزار - قسم بني مزار 14-8-2013</t>
  </si>
  <si>
    <t>أحداث دير مواس - قسم دير مواس 14-8-2013</t>
  </si>
  <si>
    <t>أحداث سمالوط - قسم سمالوط 14-8-2013</t>
  </si>
  <si>
    <t>أحداث ملوي - قسم ملوي 14-8-2013</t>
  </si>
  <si>
    <t>أحداث ابوتيج - مقر البحث الجنائي ابوتيج 14-8-2013</t>
  </si>
  <si>
    <t>أحداث الغنايم - قسم الغنايم 14-8-2013</t>
  </si>
  <si>
    <t>أحداث قنا - مجمع محاكم قنا 14-8-2013</t>
  </si>
  <si>
    <t>أحداث بئر العبد- قسم بئر العبد14-8-2013</t>
  </si>
  <si>
    <t>أحداث راس سدر - قسم راس سدر 14-8-2013</t>
  </si>
  <si>
    <t>أحداث مطروح - المرافق - قسم المرافق 14-8-2013</t>
  </si>
  <si>
    <t>أحداث فيصل 15-8-2013</t>
  </si>
  <si>
    <t>أحداث الرياض - قسم الرياض 15-8-2013</t>
  </si>
  <si>
    <t>أحداث قلين - قسم قلين 15-8-2013</t>
  </si>
  <si>
    <t>أحداث سوهاج - قسم ثان سوهاج 15-8-2013</t>
  </si>
  <si>
    <t>أحداث بولاق ابوالعلا - كوبري 15 مايو 16-8-2013</t>
  </si>
  <si>
    <t>أحداث روض الفرج - قسم روض الفرج 16-8-2013</t>
  </si>
  <si>
    <t>أحداث الزمالك - كوبري 15 مايو 16-8-2013</t>
  </si>
  <si>
    <t>أحداث اكتوبر - قسم اول اكتوبر 16-8-2013</t>
  </si>
  <si>
    <t>أحداث الكيت كات - كوبري 15 مايو 16-8-2013</t>
  </si>
  <si>
    <t>أحداث طلخا 16-8-2013</t>
  </si>
  <si>
    <t>أحداث ميت سلسيل 16-8-2013</t>
  </si>
  <si>
    <t>أحداث القرين - قسم القرين 16-8-2013</t>
  </si>
  <si>
    <t>أحداث دمياط - قسم اول دمياط 16-8-2013</t>
  </si>
  <si>
    <t>أحداث العرب - قسم العرب 16-8-2013</t>
  </si>
  <si>
    <t>أحداث ملوي - قسم ملوي 16-8-2013</t>
  </si>
  <si>
    <t>أحداث سوهاج - قسم ثان سوهاج 16-8-2013</t>
  </si>
  <si>
    <t>أحداث فرشوط - قسم فرشوط 16-8-2013</t>
  </si>
  <si>
    <t>أحداث العريش - مبني مطافيء العريش 16-8-2013</t>
  </si>
  <si>
    <t>أحداث الفشن - ش الحمام 19-8-2013</t>
  </si>
  <si>
    <t>أحداث اهناسيا - قسم اهناسيا 20-8-2013</t>
  </si>
  <si>
    <t>أحداث القرين 23-8-2013</t>
  </si>
  <si>
    <t>أحداث طنطا - ش البحر وسعيد ومحب 23-8-2013</t>
  </si>
  <si>
    <t>أحداث بلطيم - الطريق الدولي 23-8-2013</t>
  </si>
  <si>
    <t>أحداث الغنايم - قسم الغنايم 24-8-2013</t>
  </si>
  <si>
    <t>أحداث الدلنجات 30-8-2013</t>
  </si>
  <si>
    <t>أحداث دمنهور - مسجد السد العالي 30-8-2013</t>
  </si>
  <si>
    <t>أحداث مطوبس 30-8-2013</t>
  </si>
  <si>
    <t>أحداث راس البر 30-8-2013</t>
  </si>
  <si>
    <t>أحداث طهطا 2-9-2013</t>
  </si>
  <si>
    <t>أحداث المعادي - تقاطع ش احمد زكي و 77 6-9-2013</t>
  </si>
  <si>
    <t>أحداث طنطا - ش محب 6-9-2013</t>
  </si>
  <si>
    <t>أحداث السويس - ميدان الاربعين 6-9-2013</t>
  </si>
  <si>
    <t>أحداث بئر العبد6-9-2013</t>
  </si>
  <si>
    <t>أحداث اكتوبر - الحي السادس 7-9-2013</t>
  </si>
  <si>
    <t>أحداث فيصل 7-9-2013</t>
  </si>
  <si>
    <t>أحداث الفشن - ش الحمام 7-9-2013</t>
  </si>
  <si>
    <t>أحداث بئر العبد9-9-2013</t>
  </si>
  <si>
    <t>أحداث كفر الدوار - حي طلعت حرب 10-9-2013</t>
  </si>
  <si>
    <t>أحداث بولاق الدكرور - ناهيا 13-9-2013</t>
  </si>
  <si>
    <t>أحداث ابوكبير 13-9-2013</t>
  </si>
  <si>
    <t>أحداث ابوالمطامير 13-9-2013</t>
  </si>
  <si>
    <t>أحداث الفشن - ش الحمام 15-9-2013</t>
  </si>
  <si>
    <t>أحداث مسجد التوحيد 17-9-2013</t>
  </si>
  <si>
    <t>أحداث السويس - الاربعين - محيط قصر الشوق 20-9-2013</t>
  </si>
  <si>
    <t>أحداث طما - العصيان المدني 25-9-2013</t>
  </si>
  <si>
    <t>أحداث ابوكبير - ش النقراشي 27-9-2013</t>
  </si>
  <si>
    <t xml:space="preserve"> “أحداث شبرا الخيمه”</t>
  </si>
  <si>
    <t>أحداث بني سويف - حي الدهشوري 1-10-2013</t>
  </si>
  <si>
    <t>أحداث مركز ناصر - ش السوق 1-10-2013</t>
  </si>
  <si>
    <t>أحداث السويس - ش الجيش 2-10-2013</t>
  </si>
  <si>
    <t>أحداث المنيل 4-10-2013</t>
  </si>
  <si>
    <t>أحداث السويس - ميدان الاربعين 4-10-2013</t>
  </si>
  <si>
    <t>أحداث ديروط 4-10-2013</t>
  </si>
  <si>
    <t>أحداث 6 اكتوبر - رمسيس ودار القضاء</t>
  </si>
  <si>
    <t>أحداث 6 اكتوبر - الزيتون</t>
  </si>
  <si>
    <t>أحداث 6 اكتوبر - كوبري غمره</t>
  </si>
  <si>
    <t>أحداث 6 اكتوبر - الدقي - محيط كوبري الدقي وش مصدق</t>
  </si>
  <si>
    <t>أحداث 6 اكتوبر - حوش عيسي - ش الجمهوريه</t>
  </si>
  <si>
    <t>أحداث 6 اكتوبر - دمياط الجديده</t>
  </si>
  <si>
    <t>أحداث 6 اكتوبر - السويس - ش الجيش</t>
  </si>
  <si>
    <t>أحداث 6 اكتوبر - الفيوم - ميدان المسله</t>
  </si>
  <si>
    <t>أحداث 6 اكتوبر - بني سويف - ميدان الزراعيين</t>
  </si>
  <si>
    <t>أحداث 6 اكتوبر - بني مزار</t>
  </si>
  <si>
    <t>أحداث 6 اكتوبر - قنا - الشئون</t>
  </si>
  <si>
    <t>أحداث المنيل 7-10-2013</t>
  </si>
  <si>
    <t>أحداث الزقازيق - مسجد الفتح 11-10-2013</t>
  </si>
  <si>
    <t>أحداث فاقوس 17-10-2013</t>
  </si>
  <si>
    <t>أحداث فيصل 18-10-2013</t>
  </si>
  <si>
    <t>أحداث الزقازيق - محيط منزل مرسي 18-10-2013</t>
  </si>
  <si>
    <t>أحداث الفيوم 18-10-2013</t>
  </si>
  <si>
    <t>أحداث بورسعيد - حي المناخ 23-10-2013</t>
  </si>
  <si>
    <t>أحداث المعادي - مسجد الهدي المحمدي 25-10-2013</t>
  </si>
  <si>
    <t>أحداث ابوحمص 25-10-2013</t>
  </si>
  <si>
    <t>أحداث السويس - المثلث - حي الاربعين 30-10-2013</t>
  </si>
  <si>
    <t>أحداث دمنهور - ميدان الاستاد 31-10-2013</t>
  </si>
  <si>
    <t>أحداث فيصل - الطوابق - الكوم الاخضر 1-11-2013</t>
  </si>
  <si>
    <t>أحداث الهرم - ش المستشفي 1-11-2013</t>
  </si>
  <si>
    <t>أحداث شبين القناطر 1-11-2013</t>
  </si>
  <si>
    <t>أحداث حوش عيسي - محيط مسجد العاشر من رمضان 1-11-2013</t>
  </si>
  <si>
    <t>أحداث الفيوم - ش مصطفي باشا 2-11-2013</t>
  </si>
  <si>
    <t>أحداث طما 3-11-2013</t>
  </si>
  <si>
    <t>أحداث السويس - حي السويس - ش الشهداء 8-11-2013</t>
  </si>
  <si>
    <t>أحداث الهرم - ش العريش 15-11-2013</t>
  </si>
  <si>
    <t>أحداث قطور - ش الجيش 15-11-2013</t>
  </si>
  <si>
    <t>أحداث قطور 16-11-2013</t>
  </si>
  <si>
    <t>أحداث كفر الدوار 16-11-2013</t>
  </si>
  <si>
    <t>أحداث دار السلام 22-11-2013</t>
  </si>
  <si>
    <t>أحداث القائد ابراهيم 22-11-2013</t>
  </si>
  <si>
    <t>أحداث كفر الدوار 22-11-2013</t>
  </si>
  <si>
    <t>أحداث سيدي سالم 22-11-2013</t>
  </si>
  <si>
    <t>أحداث شبين الكوم - البر الشرقي 25-11-2013</t>
  </si>
  <si>
    <t>أحداث فاقوس - ش الدروس 5-12-2013</t>
  </si>
  <si>
    <t>أحداث دمنهور - محيط مجمع الكليات القديم 5-12-2013</t>
  </si>
  <si>
    <t>أحداث المعادي - مسجد الريان 6-12-2013</t>
  </si>
  <si>
    <t>أحداث ابوكبير 6-12-2013</t>
  </si>
  <si>
    <t>أحداث المنيا - مسجد ابوهلال 6-12-2013</t>
  </si>
  <si>
    <t>أحداث المعهد العالي بكينج مريوط - برج العرب 7-12-2013</t>
  </si>
  <si>
    <t>أحداث اطسا 7-12-2013</t>
  </si>
  <si>
    <t>أحداث دمنهور - ميدان قريطم 12-12-2013</t>
  </si>
  <si>
    <t>أحداث السويس - المثلث - حي الاربعين 13-12-2013</t>
  </si>
  <si>
    <t>أحداث طلخا 16-12-2013</t>
  </si>
  <si>
    <t>أحداث طهطا - ش محمد فريد 17-12-2013</t>
  </si>
  <si>
    <t>أحداث الف مسكن 20-12-2013</t>
  </si>
  <si>
    <t>أحداث السويس 20-12-2013</t>
  </si>
  <si>
    <t>أحداث طنطا - مسجد السلام 23-12-2013</t>
  </si>
  <si>
    <t>أحداث عين شمس - جسر السويس 27-12-2013</t>
  </si>
  <si>
    <t>أحداث المعادي 27-12-2013</t>
  </si>
  <si>
    <t xml:space="preserve">أحداث الهرم - ش الهرم 27-12-2013 </t>
  </si>
  <si>
    <t>أحداث كفر الدوار 27-12-2013</t>
  </si>
  <si>
    <t>أحداث السويس - حي الاربعين 28-12-2013</t>
  </si>
  <si>
    <t>أحداث الفيوم - مسجد الشبان المسلمين 27-12-2013</t>
  </si>
  <si>
    <t>أحداث دير مواس 27-12-2013</t>
  </si>
  <si>
    <t>أحداث سمالوط 27-12-2013</t>
  </si>
  <si>
    <t>أحداث قنا 27-12-2013</t>
  </si>
  <si>
    <t>أحداث كفر الدوار 28-12-2013</t>
  </si>
  <si>
    <t>أحداث الدقي - ش مصدق 31-12-2013</t>
  </si>
  <si>
    <t>http//www.masralarabia.com/حوادث/1395828-الداخلية--اصابه-13-شرطي-و3-مواطنيين-في-انفجار-عبوه-بطنطا%E2%80%8E</t>
  </si>
  <si>
    <t xml:space="preserve">استهداف موكب وزير الداخلية السابق محمد ابراهيم </t>
  </si>
  <si>
    <t>أقل من 5 مصابين</t>
  </si>
  <si>
    <t>جهات أمنية وقضائية</t>
  </si>
  <si>
    <t>المكان داخل الدائرة</t>
  </si>
  <si>
    <t>http//www.masrawy.com/News/News_Egypt/details/2015/1/30/440810/ابرز-الأحداث-الارهابيه-التي-شهدتها-ارض-سيناء-من-ثورة-25-يناير</t>
  </si>
  <si>
    <t>مستشفي الإسماعيلية الجامعي</t>
  </si>
  <si>
    <t>أحداث عزل مرسي - الإسماعيلية - محيط مسجد الصالحين 3-7-2013</t>
  </si>
  <si>
    <t>قسم الإسماعيلية ثالث</t>
  </si>
  <si>
    <t>هجوم مسلح - الإسماعيلية - قسم ثالث الإسماعيلية 11-7-2013</t>
  </si>
  <si>
    <t>مستشفي الإسماعيلية العسكري</t>
  </si>
  <si>
    <t>أحداث الإسماعيلية - مجمع محاكم الإسماعيلية ومحيط مسجد الصالحين 14-8-2013</t>
  </si>
  <si>
    <t>هجوم مسلح - الإسماعيلية - كوبري السلام 15-8-2013</t>
  </si>
  <si>
    <t>أحداث الإسماعيلية - مجمع محاكم الإسماعيلية 16-8-2013</t>
  </si>
  <si>
    <t>مستشفي الإسماعيلية العام</t>
  </si>
  <si>
    <t>هجوم مسلح - الإسماعيلية - طريق السويس الإسماعيلية - كمين كسفريت 23-8-2013</t>
  </si>
  <si>
    <t>أحداث الإسماعيلية - مسجد عمر بن الخطاب 15-9-2013</t>
  </si>
  <si>
    <t>أحداث الإسماعيلية - حي الشيخ زايد 20-9-2013</t>
  </si>
  <si>
    <t>أحداث 6 اكتوبر - الإسماعيلية - ش الثلاثيني</t>
  </si>
  <si>
    <t>أحداث الإسماعيلية - ميدان الممر 1-11-2013</t>
  </si>
  <si>
    <t>هجوم مسلح - الإسماعيلية - مدخل الإسماعيلية - كمين جيش 4-11-2013</t>
  </si>
  <si>
    <t>منهم مستشفي الجلاء العسكري و الإسماعيلية الجامعي</t>
  </si>
  <si>
    <t>أحداث الإسماعيلية - ميدان الممر 8-11-2013</t>
  </si>
  <si>
    <t>انفجار - طريق مصر/الإسماعيلية - معسكر الامن المركزي 12-12-2013</t>
  </si>
  <si>
    <t>أحداث الإسماعيلية - ش هدي شعراوي 27-12-2013</t>
  </si>
  <si>
    <t>أحداث الإسكندرية - سيدي جابر 29-3-2013</t>
  </si>
  <si>
    <t>أحداث الإسكندرية - القائد ابراهيم وسيدي جابر 29-3-2013</t>
  </si>
  <si>
    <t xml:space="preserve">مستشفي الإسكندرية الجامعي </t>
  </si>
  <si>
    <t>أحداث الإسكندرية - باكوس 12-6-2013</t>
  </si>
  <si>
    <t>منهم 25 مستشفي دمنهور العام و 3 الجامعي بالإسكندرية</t>
  </si>
  <si>
    <t>أحداث عزل مرسي - الإسكندرية - محرم بك 7-7-2013</t>
  </si>
  <si>
    <t>أحداث قليوب - طريق إسكندرية الزراعي 22-7-2013</t>
  </si>
  <si>
    <t>http//www.tahrirnews.com/posts/223009/اخبار+المحافظات+++اخبار+المحافظات+اليوم+++دوي+انفجار+++مديريه+امن+إسكندرية</t>
  </si>
  <si>
    <t>أحداث الإسكندرية - قسم العطارين 14-8-2013</t>
  </si>
  <si>
    <t>أحداث الإسكندرية - قسم سيدي جابر 14-8-2013</t>
  </si>
  <si>
    <t>http//www.egypt-today.com/993/انفجار-في-محطه-قطار-إسكندرية-مع-عدم-وجود-اصابات</t>
  </si>
  <si>
    <t>منهم مستشفي مطروح و الجامعي بالإسكندرية</t>
  </si>
  <si>
    <t>أحداث الإسكندرية - السيوف 3-9-2013</t>
  </si>
  <si>
    <t>أحداث الإسكندرية - سيدي جابر 6-9-2013</t>
  </si>
  <si>
    <t>أحداث الإسكندرية - جليم - سيدي جابر 13-9-2013</t>
  </si>
  <si>
    <t>أحداث الإسكندرية - سيدي بشر 20-9-2013</t>
  </si>
  <si>
    <t>أحداث الإسكندرية - السيوف 4-10-2013</t>
  </si>
  <si>
    <t>أحداث الإسكندرية - كليوباترا 4-10-2013</t>
  </si>
  <si>
    <t>أحداث 6 اكتوبر - الإسكندرية - سان ستيفانو</t>
  </si>
  <si>
    <t>أحداث 6 اكتوبر - الإسكندرية - العوايد</t>
  </si>
  <si>
    <t>أحداث 6 اكتوبر - الإسكندرية - سيدي بشر</t>
  </si>
  <si>
    <t>أحداث 6 اكتوبر - الإسكندرية - ميامي</t>
  </si>
  <si>
    <t>أحداث الإسكندرية - سيدي بشر 11-10-2013</t>
  </si>
  <si>
    <t>أحداث الإسكندرية - ستانلي 14-10-2013</t>
  </si>
  <si>
    <t>أحداث الإسكندرية - سيدي بشر 25-10-2013</t>
  </si>
  <si>
    <t>أحداث الإسكندرية - مينا البصل - ش خالد بن الوليد 1-11-2013</t>
  </si>
  <si>
    <t>أحداث الإسكندرية - برج العرب - محيط سجن برج العرب 15-11-2013</t>
  </si>
  <si>
    <t xml:space="preserve">المستشفي الميري - الإسكندرية </t>
  </si>
  <si>
    <t>أحداث الإسكندرية 16-11-2013</t>
  </si>
  <si>
    <t>مستشفي الإسكندرية الجامعي</t>
  </si>
  <si>
    <t>أحداث الإسكندرية - القائد ابراهيم 1-12-2013</t>
  </si>
  <si>
    <t>أحداث الإسكندرية - الهانوفيل - جامع القويري 6-12-2013</t>
  </si>
  <si>
    <t>أحداث الإسكندرية - ابوسليمان 6-12-2013</t>
  </si>
  <si>
    <t>أحداث الإسكندرية - الشرق - كوبري الناموس 6-12-2013</t>
  </si>
  <si>
    <t>أحداث الإسكندرية - السيوف 26-12-2013</t>
  </si>
  <si>
    <t>منهم 2 مستشفي أسوان التعليمي</t>
  </si>
  <si>
    <t>https//www.christian-dogma.com/t778912-اول-صور-لانفجار-قنبله-بمحطه-سكك-حديد-كوم-امبو-بأسوان</t>
  </si>
  <si>
    <t>منهم مستشفي أسوان الجامعي</t>
  </si>
  <si>
    <t>أحداث 6 اكتوبر - أسوان - ميدان الشهداء</t>
  </si>
  <si>
    <t>أحداث الجيزة - محيط قسم الجيزة 15-7-2013</t>
  </si>
  <si>
    <t>أحداث الجيزة - ش البحر الاعظم - نفق الهرم 15-7-2013</t>
  </si>
  <si>
    <t>أحداث ميدان الجيزة 14-8-2013</t>
  </si>
  <si>
    <t>http//www.youm7.com/story/2015/3/23/3-انفجارات-وحريق-يهزون-الجيزة-فجرًا-اشتعال-النيران-في-كابل/2115026</t>
  </si>
  <si>
    <t>قسم مركز الجيزة</t>
  </si>
  <si>
    <t>أحداث الجيزة - ميدان وكوبري الجيزة 30-8-2013</t>
  </si>
  <si>
    <t>أحداث القاهرة 23-8-2013</t>
  </si>
  <si>
    <t>أحداث الف مسكن - القاهرة 6-12-2013</t>
  </si>
  <si>
    <t>http//almesryoon.com/قبلي-وبحري/150919-بلطجيه-يعتدون-علي-8-اقباط-اثناء-زيارتهم-لدير-بأسيوط</t>
  </si>
  <si>
    <t>أحداث عزل مرسي - أسيوط - ميدان المجذوب 3-7-2013</t>
  </si>
  <si>
    <t>منهم 3 مستشفي أسيوط العام</t>
  </si>
  <si>
    <t>مستشفي طهطا العام ثم أسيوط الجامعي</t>
  </si>
  <si>
    <t>أحداث أسيوط - محيط مقر الاخوان 807-2013</t>
  </si>
  <si>
    <t>أحداث أسيوط - مقر الامن الوطني 14-8-2013</t>
  </si>
  <si>
    <t>أحداث أسيوط 23-8-2013</t>
  </si>
  <si>
    <t>منهم 2 مستشفي أسيوط الجامعي</t>
  </si>
  <si>
    <t>منهم 2 في مستشفي أسيوط الجامعي</t>
  </si>
  <si>
    <t>http//www.youm7.com/story/2015/7/13/انفجار-قنبله-بمحيط-سجن-أسيوط-العمومي/2264091</t>
  </si>
  <si>
    <t>هجوم مسلح - بين القليوبية والجيزة - كمين الدائري 16-8-2013</t>
  </si>
  <si>
    <t>أحداث عزل مرسي - الدقهلية 4-7-2013</t>
  </si>
  <si>
    <t xml:space="preserve"> اشتباكات الاهالي والاخوان بالشرقية</t>
  </si>
  <si>
    <t>http//www.youm7.com/story/2015/5/24/بالصور-ننشر-صور-اثار-انفجار-كوبري-ابو-حماد-بالشرقية/2194714</t>
  </si>
  <si>
    <t>http//www.youm7.com/story/2015/5/24/بالفيديو-اللحظات-الاولي-بعد-انفجار-كوبري-الممر-بابو-حماد-بالشرقية/2194721</t>
  </si>
  <si>
    <t>http//www.tahrirnews.com/posts/223976/اخبار+الحوادث+++اخبار+الحوادث+اليوم+++انفجار+المحله+++الغربية+</t>
  </si>
  <si>
    <t>http//www.dotmsr.com/details/768293/طوارئ-طنطا-3-حالات-حرجه-ضمن-مصابي-تفجير-الغربية</t>
  </si>
  <si>
    <t>http//www.masralarabia.com/حوادث/1395831-بالاسماء--16-مصاب-في-حادث-انفجار-الغربية-والصحه-تنفي-وجود-وفيات%E2%80%8E</t>
  </si>
  <si>
    <t>أحداث شبين الكوم - مجمع مواقف المنوفية 4-9-2013</t>
  </si>
  <si>
    <t>https//www.christian-dogma.com/t1142461-تنظيم-لواء-الثورة-الارهابي-يعلن-تبنيه-اغتيالات-المنوفية</t>
  </si>
  <si>
    <t>مستشفي البحيرة العام - مستشفي الإسكندرية الجامعي</t>
  </si>
  <si>
    <t>http//www.youm7.com/story/2015/5/23/انفجار-قنبلتين-بدائيتين-بمدينه-الدلنجات-بالبحيرة-دون-خسائر-بشريه/2193408</t>
  </si>
  <si>
    <t>http//www.youm7.com/story/2015/5/23/قنابل-الاخوان-في-المحافظات-عرض-مستمر-انفجار-عبوتين-في-البحيرة/2193917</t>
  </si>
  <si>
    <t>منهم مستشفي الأقصر العام</t>
  </si>
  <si>
    <t>منهم 3 مستشفي الأقصر الدولي</t>
  </si>
  <si>
    <t>منهم 24 مستشفي الأقصر الدولي</t>
  </si>
  <si>
    <t>الواقعة كلها</t>
  </si>
  <si>
    <t>منطقة سجون برج العرب</t>
  </si>
  <si>
    <t>جروح قطعية وكدمات</t>
  </si>
  <si>
    <t>مستشفي المحلة العام</t>
  </si>
  <si>
    <t>المنتزة ثان</t>
  </si>
  <si>
    <t>قسم شبرا الخيمة ثان</t>
  </si>
  <si>
    <t>أحداث قسم ثان شبرا الخيمة 19-1-2013</t>
  </si>
  <si>
    <t>الذكري الثانية لثورة 25 يناير - التحرير 24-1-2013</t>
  </si>
  <si>
    <t>الذكري الثانية لثورة 25 يناير - التحرير والاتحادية 25-1-2013</t>
  </si>
  <si>
    <t>منهم مستشفي القصر العيني والمنيرة والفرنساوي ومنشية البكري وهليوبوليس والساحل ومعهد ناصر</t>
  </si>
  <si>
    <t>الذكري الثانية للثورة - الإسكندرية - محيط المجلس المحلي 25-1-2013</t>
  </si>
  <si>
    <t>منهم مستشفي الميري والحضرة وراس التين</t>
  </si>
  <si>
    <t>الذكري الثانية للثورة - المنصورة - محيط مديرية امن الدقهلية 25-1-2013</t>
  </si>
  <si>
    <t>منهم مستشفي المنصورة العام</t>
  </si>
  <si>
    <t>الذكري الثانية للثورة - الزقازيق - محيط مجلس مدينة الزقازيق 25-1-2013</t>
  </si>
  <si>
    <t>الذكري الثانية للثورة - المحلة - محيط مجلس المدينة 25-1-2013</t>
  </si>
  <si>
    <t>منهم مستشفي المحلة العام وجامعة طنطا</t>
  </si>
  <si>
    <t>الذكري الثانية للثورة - دمنهور - محيط مقر الحرية والعدالة 25-1-2013</t>
  </si>
  <si>
    <t>الذكري الثانية للثورة - كفر الشيخ - محيط ديوان محافظة كفر الشيخ 25-1-2013</t>
  </si>
  <si>
    <t>الذكري الثانية للثورة - دمياط - محيط مقر الاخوان 25-1-2013</t>
  </si>
  <si>
    <t>الذكري الثالثة للثورة - منطقة الاستثمار - بورسعيد</t>
  </si>
  <si>
    <t>الذكري الثانية للثورة - الإسماعيلية - محيط ديوان محافظة الإسماعيلية 25-1-2013</t>
  </si>
  <si>
    <t>منهم مستشفي الاسماعلية العام</t>
  </si>
  <si>
    <t>الذكري الثانية للثورة - السويس - محيط ديوان محافظة السويس 25-1-2013</t>
  </si>
  <si>
    <t>الذكري الثانية للثورة - الفيوم - محيط مقر الحرية والعدالة 25-1-2013</t>
  </si>
  <si>
    <t>الذكري الثانية للثورة - المنيا - محيط ديوان محافظة المنيا 25-1-2013</t>
  </si>
  <si>
    <t>الذكري الثانية للثورة - الأقصر - محيط ديوان محافظة الأقصر 25-1-2013</t>
  </si>
  <si>
    <t>الذكري الثانية لثورة 25 يناير - التحرير 26-1-2013</t>
  </si>
  <si>
    <t>منهم مستشفي المنيرة العام وشبرا العام والهلال والقصر العيني واحمد ماهر والعجوزة والانجلو والدمرداش ومعهد ناصر</t>
  </si>
  <si>
    <t>الذكري الثانية للثورة - الإسكندرية - محيط المجلس المحلي 26-1-2013</t>
  </si>
  <si>
    <t>الذكري الثانية للثورة - المنصورة - محيط مديرية امن الدقهلية 26-1-2013</t>
  </si>
  <si>
    <t>منهم مستشفي المنصورة الدولي</t>
  </si>
  <si>
    <t>الذكري الثانية للثورة - الزقازيق - محيط مجلس مدينة الزقازيق 26-1-2013</t>
  </si>
  <si>
    <t>الذكري الثانية للثورة - المحلة - محيط مجلس المدينة 26-1-2013</t>
  </si>
  <si>
    <t>منهم مستشفي المحلة العام والمنشاوي</t>
  </si>
  <si>
    <t>الذكري الثانية للثورة - دمياط - محيط مقر الاخوان 26-1-2013</t>
  </si>
  <si>
    <t>منهم مستشفي بورسعيد العام والتضامن والزهور ومبرة بورسعيد وال سليمان والعسكري وبورفؤاد وعمر ابن الخطاب والرمد والحميات</t>
  </si>
  <si>
    <t>الذكري الثانية للثورة - الإسماعيلية - محيط ديوان محافظة الإسماعيلية 26-1-2013</t>
  </si>
  <si>
    <t>منهم مستشفي جامعة الإسماعيلية</t>
  </si>
  <si>
    <t>الذكري الثانية للثورة - السويس - محيط ديوان محافظة السويس 26-1-2013</t>
  </si>
  <si>
    <t>الذكري الثانية لثورة 25 يناير - التحرير 27-1-2013</t>
  </si>
  <si>
    <t>الذكري الثانية للثورة - المنصورة - محيط مديرية امن الدقهلية 27-1-2013</t>
  </si>
  <si>
    <t>الذكري الثانية للثورة - الزقازيق - محيط مجلس مدينة الزقازيق 27-1-2013</t>
  </si>
  <si>
    <t>الذكري الثانية لثورة 25 يناير - التحرير 28-1-2013</t>
  </si>
  <si>
    <t>منهم مستشفي المنيرة وقصر العيني واحمد ماهر والهلال والحسين والقبطي و6 اكتوبر بالدقي والدمرداش</t>
  </si>
  <si>
    <t>الذكري الثانية للثورة - المنصورة - محيط مديرية امن الدقهلية 28-1-2013</t>
  </si>
  <si>
    <t>الذكري الثانية للثورة - الزقازيق - محيط مجلس مدينة الزقازيق 28-1-2013</t>
  </si>
  <si>
    <t>منهم مستشفي جامعة الزقازيق</t>
  </si>
  <si>
    <t>الذكري الثانية للثورة - طنطا - محيط مديرية امن الغربية 28-1-2013</t>
  </si>
  <si>
    <t>الذكري الثانية للثورة - دمنهور - محيط قسم دمنهور 28-1-2-2013</t>
  </si>
  <si>
    <t>الذكري الثانية للثورة - كفر الشيخ - محيط ديوان محافظة كفر الشيخ 28-1-2013</t>
  </si>
  <si>
    <t>الذكري الثانية للثورة - الإسماعيلية - محيط ديوان محافظة الإسماعيلية 28-1-2013</t>
  </si>
  <si>
    <t>الذكري الثانية لثورة 25 يناير - التحرير 29-1-2013</t>
  </si>
  <si>
    <t>منهم مستشفي المنيرة والقصر العيني والهلال ومعهد ناصر والفرنساوي</t>
  </si>
  <si>
    <t>الذكري الثانية للثورة - المنصورة - محيط مديرية امن الدقهلية 29-1-2013</t>
  </si>
  <si>
    <t>الذكري الثانية للثورة - الزقازيق - محيط مجلس مدينة الزقازيق 29-1-2013</t>
  </si>
  <si>
    <t>الذكري الثانية للثورة - كفر الشيخ - محيط ديوان محافظة كفر الشيخ 29-1-2013</t>
  </si>
  <si>
    <t>الذكري الثانية للثورة - الإسماعيلية - محيط ديوان محافظة الإسماعيلية 29-1-2013</t>
  </si>
  <si>
    <t>الذكري الثانية للثورة - كفر الشيخ - محيط ديوان محافظة كفر الشيخ 30-1-2013</t>
  </si>
  <si>
    <t>الذكري الثانية لثورة 25 يناير - الاتحادية 1-2-2013</t>
  </si>
  <si>
    <t>منهم مستشفي منشية البكري وهليوبوليس وكليوباترا وعين شمس التخصصي والدعاء الخاصة والقاهرة التخصصي والتامين الصحي بمدينة نصر والدمرداش والقوات الجويه</t>
  </si>
  <si>
    <t>الذكري الثانية لثورة 25 يناير - التحرير 1 حتي 2-2-2013</t>
  </si>
  <si>
    <t>منهم 5 مستشفي قصر العيني و 3 الهلال و المنيرة العام و 2 احمد ماهر</t>
  </si>
  <si>
    <t>أحداث طائفية - امبابة - ماري مينا 7-2-2012</t>
  </si>
  <si>
    <t>الذكري الثانية لثورة 25 يناير - الاتحادية 8-2-2013</t>
  </si>
  <si>
    <t>منهم 9 منشية البكري و 5 عين شمس التخصصي</t>
  </si>
  <si>
    <t>الذكري الثانية للثورة - الإسكندرية - محيط قسم سيدي جابر 8-2-2013</t>
  </si>
  <si>
    <t>الذكري الثانية للثورة - الزقازيق - محيط مجلس مدينة الزقازيق 8-2-2013</t>
  </si>
  <si>
    <t>مابين اختناقات وجروح وسحجات واشتباة كسور</t>
  </si>
  <si>
    <t>الذكري الثانية للثورة - المحلة - محيط مجلس المدينة 8-2-2013</t>
  </si>
  <si>
    <t>منهم مستشفي المحلة العام والهدي التخصصي</t>
  </si>
  <si>
    <t>الذكري الثانية للثورة - طنطا - محيط ديوان محافظة الغربية 8-2-2013</t>
  </si>
  <si>
    <t>منهم مستشفي جامعة طنطا والمنشاوي العام</t>
  </si>
  <si>
    <t>الذكري الثانية للثورة - كفر الزيات - محيط محكمة كفر الزيات 8-2-2013</t>
  </si>
  <si>
    <t>الذكري الثانية للثورة - كفر الشيخ - محيط ديوان محافظة كفر الشيخ 8-2-2013</t>
  </si>
  <si>
    <t>الذكري الثانية لثورة 25 يناير - الاتحادية 24-1-2013</t>
  </si>
  <si>
    <t>الذكري الثانية لثورة 25 يناير - حدائق القبة - محيط قصر القبة 24-1-2013</t>
  </si>
  <si>
    <t>الذكري الثانية للثورة - السنطة - محيط مدرسة الجيل المسلم 15-2-2013</t>
  </si>
  <si>
    <t>منهم 1 طعنة بسلاح ابيض في الصدر والبطن والباقي بسيط</t>
  </si>
  <si>
    <t>الذكري الثانية للثورة - المحلة - محيط مجلس المدينة 15-2-2013</t>
  </si>
  <si>
    <t>الذكري الثانية للثورة - الواسطي - محيط قسم الواسطي 15-2-2013</t>
  </si>
  <si>
    <t>مديرية امن الدقهلية</t>
  </si>
  <si>
    <t>أحداث المنصورة - مديرية امن الدقهلية 22-2-2013</t>
  </si>
  <si>
    <t>قسم المحلة ثان</t>
  </si>
  <si>
    <t>الذكري الثانية للثورة - المحلة - محيط قسم ثان المحلة 22-2-2013</t>
  </si>
  <si>
    <t>مابين خرطوش وطلق ناري واشتباة جرح نافذ وكسور واختناقات</t>
  </si>
  <si>
    <t>أحداث المنصورة - مديرية امن الدقهلية 25-2 حتي 8-3-2013</t>
  </si>
  <si>
    <t>منهم 2 مستشفي طلخا و 7 المنصورة الدولي</t>
  </si>
  <si>
    <t>أحداث طائفية - الإسكندرية - العصافرة 27-2-2013</t>
  </si>
  <si>
    <t>أحداث طائفية - كوم امبو - كنيسة ماري جرجس 28-2-2013</t>
  </si>
  <si>
    <t>مستشفي المنيرة العام</t>
  </si>
  <si>
    <t>مديرية امن بورسعيد</t>
  </si>
  <si>
    <t>أحداث بورسعيد - مديرية امن بورسعيد 3-3-2013</t>
  </si>
  <si>
    <t>منهم مستشفي المبرة والتضامن وبورسعيد العام وبورسعيد العسكري ورمد بورسعيد وحميات بورسعيد والزهور وبورفؤاد العام</t>
  </si>
  <si>
    <t>أحداث بورسعيد - مديرية امن بورسعيد 4-3-2013</t>
  </si>
  <si>
    <t>منهم 16 حالة طلق ناري و27 حالة خرطوش و139 اختناق</t>
  </si>
  <si>
    <t>أحداث الهوارة - قرية اولاد يحيي 4-3-2013</t>
  </si>
  <si>
    <t>قتل خطا اثناء مطاردة مطلوبين - سمنود - طريق بشبيش 5-3-2013</t>
  </si>
  <si>
    <t>أحداث بورسعيد - مديرية امن بورسعيد 5-3-2013</t>
  </si>
  <si>
    <t>منهم 290 اختناق و 64 خرطوش و 100 اصابات مختلفة و 1 طلق ناري</t>
  </si>
  <si>
    <t>أحداث قسم ثان المحلة 6-3-2013</t>
  </si>
  <si>
    <t>منهم مستشفي المحلة العام</t>
  </si>
  <si>
    <t>أحداث بورسعيد - مديرية امن بورسعيد 6-3-2013</t>
  </si>
  <si>
    <t>منهم 27 مستشفي بورسعيد العام و 8 المبرة و العسكري</t>
  </si>
  <si>
    <t>أحداث قسم ثان المحلة 7-3-2013</t>
  </si>
  <si>
    <t>أحداث بورسعيد - مديرية امن بورسعيد 7-3-2013</t>
  </si>
  <si>
    <t>أحداث المحلة - ميدان الشون 8-3-2013</t>
  </si>
  <si>
    <t>منهم مستشفي المحلة العام والرمد بطنطا وطنطا الجامعي</t>
  </si>
  <si>
    <t>أحداث بورسعيد - مديرية امن بورسعيد 8-3-2013</t>
  </si>
  <si>
    <t>منهم مستشفي المعلمين وقصر العيني والفرنساوي والعجوزة والقبطي والمنيرة العام والهلال</t>
  </si>
  <si>
    <t>جروح غائرة واختناقات</t>
  </si>
  <si>
    <t>أحداث طائفية - شبرا - مسرة 18-3-2013</t>
  </si>
  <si>
    <t>أحداث المحلة - محيط مقر الحرية والعدالة 22-3-2013</t>
  </si>
  <si>
    <t>وقفة منزل وزير الداخلية - مدينة نصر 29-3-2013</t>
  </si>
  <si>
    <t>أحداث الزقازيق - محيط ديوان محافظة الشرقية 29-3-2013</t>
  </si>
  <si>
    <t>أحداث ملوي - محطة وقود 30-3-2013</t>
  </si>
  <si>
    <t>أحداث جامعة الازهر</t>
  </si>
  <si>
    <t>أحداث الإسكندرية - سموحة - ميدان فيكتور عمانويل 5-4-2013</t>
  </si>
  <si>
    <t>أحداث طائفية - الخصوص - كنيسة ماري جرجس 5-4-2013</t>
  </si>
  <si>
    <t>منهم مستشفي المطرية التعليمي و الدمرداش</t>
  </si>
  <si>
    <t>منهم مستشفي الهلال والقبطي ومعهد ناصر والمنيرة وقصر العيني</t>
  </si>
  <si>
    <t>ذكري أحداث 6 ابريل - المحلة - ميدان الشون 6-4-2013</t>
  </si>
  <si>
    <t>ذكري أحداث 6 ابريل - الفيوم - ميدان المسلة 6-4-2013</t>
  </si>
  <si>
    <t>أحداث طائفية - الوايلي - الكاتدرائية 7-4-2013</t>
  </si>
  <si>
    <t>منهم 52 مستشفي الدمرداش و 3 دار الشفاء و عين شمس التخصصي و 3 القبطي و 5 الزهراء الجامعي و 2 منشية البكري و العذراء بالزيتون</t>
  </si>
  <si>
    <t>أحداث طائفية - الخصوص - كنيسة ماري جرجس 7-4-2013</t>
  </si>
  <si>
    <t>منهم 7 مستشفي المطرية التعليمي و 5 جراحات اليوم بالمرج و ناصر العام</t>
  </si>
  <si>
    <t>أحداث الإسكندرية - سموحة - ميدان فيكتور عمانويل 12-4-2013</t>
  </si>
  <si>
    <t>قتل خطا اثناء مطاردة مطلوبين - ساحل سليم 13-4-2013</t>
  </si>
  <si>
    <t>أحداث جمعة تطهير القضاء - التحرير ودار القضاء 19-4-2013</t>
  </si>
  <si>
    <t>منهم 85 مستشفي الهلال و الساحل التعليمي و 6 المنيرة العام و 0 القصر العيني و روض الفرج مصاب رمد و 2 الدمرداش</t>
  </si>
  <si>
    <t>أحداث الإسكندرية - سموحة - ميدان فيكتور عمانويل 19-4-2013</t>
  </si>
  <si>
    <t>منهم 22 خرطوش و 3 جروح قطعية بالراس</t>
  </si>
  <si>
    <t>أحداث جمعة تطهير القضاء - الإسكندرية - سيدي جابر 19-4-2013</t>
  </si>
  <si>
    <t>أحداث جمعة تطهير القضاء - المنصورة - ميدان الثورة 19-4-2013</t>
  </si>
  <si>
    <t>مستشفي المنصورة العام</t>
  </si>
  <si>
    <t>أحداث طائفية - ملوي 25-4-2013</t>
  </si>
  <si>
    <t>أحداث الاتحادية - مصر الجديدة 26-4-2013</t>
  </si>
  <si>
    <t>معظمها اختناقات ماعدا واحد لوجود اشتباة بكسر في ذراعة اليسري</t>
  </si>
  <si>
    <t xml:space="preserve">تفجيرات مصر الجديدة </t>
  </si>
  <si>
    <t>مابين قطع سطحي بفروة الراس والباقي اختناقات</t>
  </si>
  <si>
    <t>أحداث طائفية - المنيا - قرية الإسماعيلية 11-5-2013</t>
  </si>
  <si>
    <t>أحداث طائفية - المنيا - قرية نزلة الفلاحين 11-5-2013</t>
  </si>
  <si>
    <t>قتل خطا اثناء مطاردة مطلوبين - العبور - كمين امني 13-5-2013</t>
  </si>
  <si>
    <t>أحداث طائفية - الإسكندرية - الدخيلة 18-5-2013</t>
  </si>
  <si>
    <t>أحداث طائفية - بلقاس - دير القديسة دميانة 19-5-2013</t>
  </si>
  <si>
    <t>أحداث طائفية - أسيوط - قرية بني مر 2-6-2013</t>
  </si>
  <si>
    <t>أحداث طائفية - القوصية - دير المحرق 6-5-2013</t>
  </si>
  <si>
    <t>مستشفي القوصية العام ومستشفي أسيوط الجامعي</t>
  </si>
  <si>
    <t>أحداث دمنهور - نقابة المحامين 6-6-2013</t>
  </si>
  <si>
    <t>منهم 2 طفلان طلق ناري والباقي جروح وكدمات بانحاء متفرقة بالجسم واختناقات</t>
  </si>
  <si>
    <t>قتل خطا اثناء مطاردة مطلوبين - بنها 8-6-2013</t>
  </si>
  <si>
    <t>أحداث طائفية - طوخ – قرية طنط الجزيرة 6-10-2013</t>
  </si>
  <si>
    <t>أحداث وزارة الثقافة - الزمالك 11-6-2013</t>
  </si>
  <si>
    <t>كلها اصابات سطحية بالراس</t>
  </si>
  <si>
    <t>منهم مستشفي الفيوم العام ومكة التخصصي و القصر العيني مصاب بالعين</t>
  </si>
  <si>
    <t>منهم مستشفي شبين القناطر العام هم عاطف عس ووسيد ع وفتحية ع س</t>
  </si>
  <si>
    <t>أحداث طنطا - محيط ديوان محافظة الغربية 18-6-2013</t>
  </si>
  <si>
    <t>منهم 3 اشتباة كسر</t>
  </si>
  <si>
    <t>أحداث المنصورة - محيط ديوان محافظة الدقهلية 19-6-2013</t>
  </si>
  <si>
    <t>أحداث الدلنجات - قرية 19-6-2013</t>
  </si>
  <si>
    <t>منهم اعضاء حزب الدستور محمود يونس هندي ومحمد مصطفي سعد واسماعيل عبداللطيف ومحمد الشباسي واسامة القرني</t>
  </si>
  <si>
    <t>منهم مستشفي دسوق العام والنيل وفوة و 0 بدمنهور والإسكندرية وطنطا الجامعي والرحمانية طلق ناري</t>
  </si>
  <si>
    <t>أحداث الطالبية - ترسا 20-6-2013</t>
  </si>
  <si>
    <t>منهم احمد السيد مسئول تواصل الدستور وايهاب عبداللة منسق جبهة انقاذ الجيزة</t>
  </si>
  <si>
    <t>أحداث المحلة - محيط مقر حزب النور 22-6-2013</t>
  </si>
  <si>
    <t>منهم حمودة محمد الطحان 20س مستشفي المنشاوي العام والسيد جمال السيد 2س مستشفي المعادي العسكري</t>
  </si>
  <si>
    <t>أحداث طائفية - ابوالنمرس - زاوية ابومسلم 23-6-2013</t>
  </si>
  <si>
    <t>أحداث الزقازيق - ديوان محافظة الشرقية 24-6-2013</t>
  </si>
  <si>
    <t>أحداث الابراهيمية – محيط مسجد حلمي 25-6-2013</t>
  </si>
  <si>
    <t>مستشفي الابراهيمية والاحرار بالزقازيق</t>
  </si>
  <si>
    <t>أحداث المنصورة - محيط مديرية امن الدقهلية 26-6-2013</t>
  </si>
  <si>
    <t>منهم 85 مستشفي المنصورة الدولي و 40 طلخا و 6 الرمد بالمنصورة والمنصورة العام وطواريء المنصوره</t>
  </si>
  <si>
    <t>أحداث الزقازيق - محيط ديوان محافظة الشرقية 26-6-2013</t>
  </si>
  <si>
    <t>أحداث طنطا - محيط ديوان محافظة الغربية 26-6-2013</t>
  </si>
  <si>
    <t>أحداث الزقازيق - محيط مقر الحرية والعدالة 27-6-2013</t>
  </si>
  <si>
    <t>أحداث طنطا - ديوان محافظة الغربية 27-6-2013</t>
  </si>
  <si>
    <t>أحداث الإسكندرية - سيدي جابر - محيط مقر الحرية والعدالة 28-6-2013</t>
  </si>
  <si>
    <t>أحداث اجا - محيط مقر الحرية والعدالة 28-6-2013</t>
  </si>
  <si>
    <t>مابين جروح قطعية وكدمات منهم 3 كسور</t>
  </si>
  <si>
    <t>منهم 3 مستشفي المنصورة الدولي</t>
  </si>
  <si>
    <t>أحداث السنطة - محيط منزل قيادي اخواني 28-6-2013</t>
  </si>
  <si>
    <t>أحداث طنطا - محيط ديوان محافظة الغربية 28-6-2013</t>
  </si>
  <si>
    <t>منهم 6 لمستشفي طنطا الجامعي ومستشفي السنطة ومستشفي المحله</t>
  </si>
  <si>
    <t>أحداث المحلة - قرية بشيش - طريق كفر حجازي 28-6-2013</t>
  </si>
  <si>
    <t>أحداث شبراخيت - محيط مقر الحرية والعدالة 28-6-2013</t>
  </si>
  <si>
    <t>انفجار قنبلة - بورسعيد - ميدان الشهداء 28-6-2013</t>
  </si>
  <si>
    <t>أحداث بني سويف - محيط مقر الحرية والعدالة 28-6-2013</t>
  </si>
  <si>
    <t>أحداث عزل مرسي - رابعة العدوية - مدينة نصر 3-7-2013</t>
  </si>
  <si>
    <t>منهم التامين الصحي مدينة نصر و الزهراء الجامعي</t>
  </si>
  <si>
    <t>أحداث عزل مرسي - ميدان الجيزة - جامعة القاهرة 3-7-2013</t>
  </si>
  <si>
    <t>أحداث عزل مرسي - الإسكندرية - سيدي بشر - محطة سيدي جابر 3-7-2013</t>
  </si>
  <si>
    <t>منهم 5 مستشفي الاميري و جمال عبدالناصر و الحضرة الجامعي و الطلبة و 25 شرق المدينة و 5 القديسين و 5 ماري مرقوص</t>
  </si>
  <si>
    <t>أحداث عزل مرسي - المنصورة - محيط ديوان محافظة الدقهلية 3-7-2013</t>
  </si>
  <si>
    <t>أحداث عزل مرسي - المحلة - قرية محلة ابوعلي 3-7-2013</t>
  </si>
  <si>
    <t>أحداث عزل مرسي - المحلة - ميدان الشون 3-7-2013</t>
  </si>
  <si>
    <t>منهم 5 مستشفي المحلة العام</t>
  </si>
  <si>
    <t>أحداث عزل مرسي - طنطا - محيط ديوان محافظة الغربية 3-7-2013</t>
  </si>
  <si>
    <t>أحداث عزل مرسي - اشمون - ميدان المحطة 3-7-2013</t>
  </si>
  <si>
    <t>أحداث عزل مرسي - كفر الشيخ - محيط ديوان محافظة كفر الشيخ 3-7-2013</t>
  </si>
  <si>
    <t>أحداث عزل مرسي - دمياط - ميدان الساعة 3-7-2013</t>
  </si>
  <si>
    <t>منهم 5 مستشفي جامعة الإسماعيلية</t>
  </si>
  <si>
    <t>أحداث عزل مرسي - السويس - محيط ديوان محافظة السويس 3-7-2013</t>
  </si>
  <si>
    <t>أحداث عزل مرسي - الفيوم - محيط ديوان محافظة الفيوم 3-7-2013</t>
  </si>
  <si>
    <t>أحداث عزل مرسي - المنيا - محيط مديرية امن المنيا 3-7-2013</t>
  </si>
  <si>
    <t>منهم 5 مستشفي المنيا العام و 0 جامعة المنيا</t>
  </si>
  <si>
    <t>أحداث عزل مرسي - قنا - ميدان الساعة 3-7-2013</t>
  </si>
  <si>
    <t>أحداث عزل مرسي - أسوان - ميدان المحطة 3-7-2013</t>
  </si>
  <si>
    <t>أحداث عزل مرسي - الضبعة - محيط قسم الضبعة 3-7-2013</t>
  </si>
  <si>
    <t>أحداث عزل مرسي - مطروح - محيط ديوان محافظة مطروح 3-7-2013</t>
  </si>
  <si>
    <t>أحداث عزل مرسي - ميدان النهضة 4-7-2013</t>
  </si>
  <si>
    <t>أحداث عزل مرسي - الزقازيق - محيط ديوان محافظة الشرقية 4-7-2013</t>
  </si>
  <si>
    <t>منهم 36 مستشفي جامعة الزقازيق والباقي الزقازيق العام والاحرار</t>
  </si>
  <si>
    <t>أحداث عزل مرسي - بني سويف - محكمة بني سويف الابتدائية 4-7-2013</t>
  </si>
  <si>
    <t>هجوم مسلح - الشيخ زويد - كمين الجورة 4-7-2013</t>
  </si>
  <si>
    <t>منهم نقيب عمر عبدالرحمن 29 سنة طلق ناري ومجند اسامة السعيد فتح اللة 22 طلق بالراس</t>
  </si>
  <si>
    <t>منهم 8 المنيرة و 25 القصر العيني و 43 الهلال و 4 الفرنساوي و 4 معهد ناصر و 4 الدمرداش و 22 العجوزة العام و الساحل</t>
  </si>
  <si>
    <t>أحداث عزل مرسي - محيط رابعة العدوية 5-7-2013</t>
  </si>
  <si>
    <t>أحداث عزل مرسي - منيل الروضة 5-7-2013</t>
  </si>
  <si>
    <t>أحداث عزل مرسي - ميدان النهضة 5-7-2013</t>
  </si>
  <si>
    <t>أحداث عزل مرسي - محيط قسم الطالبية 5-7-2013</t>
  </si>
  <si>
    <t>أحداث عزل مرسي - محيط قسم كرداسة 5-7-2013</t>
  </si>
  <si>
    <t>أحداث عزل مرسي - المنصورة - محيط ستاد الجامعة 5-7-2013</t>
  </si>
  <si>
    <t>منهم 2 مستشفي المنصورة العام</t>
  </si>
  <si>
    <t>أحداث عزل مرسي - طنطا - محيط ديوان محافظة الغربية 507-2013</t>
  </si>
  <si>
    <t>منهم مستشفي جامعة طنطا</t>
  </si>
  <si>
    <t>أحداث عزل مرسي - دمنهور - محيط ديوان محافظة البحيرة 5-7-2013</t>
  </si>
  <si>
    <t>أحداث عزل مرسي - دمياط - محيط ديوان محافظة دمياط 5-7-2013</t>
  </si>
  <si>
    <t>أحداث عزل مرسي - الإسماعيلية - محيط ديوان محافظة الإسماعيلية 5-7-2013</t>
  </si>
  <si>
    <t>أحداث عزل مرسي - السويس - محيط ديوان محافظة السويس 5-7-2013</t>
  </si>
  <si>
    <t>أحداث عزل مرسي - دير مواس - قرية دلجا - كمين امني 5-7-2013</t>
  </si>
  <si>
    <t>أحداث عزل مرسي - أسيوط - محيط ديوان محافظة أسيوط 5-7-2013</t>
  </si>
  <si>
    <t>مستشفي الشاملة والايمان وجامعة أسيوط</t>
  </si>
  <si>
    <t>أحداث عزل مرسي - سوهاج - محيط ديوان محافظة سوهاج 5-7-2013</t>
  </si>
  <si>
    <t>منهم 22 جامعة سوهاج و 2 سوهاج العام و التعليمي</t>
  </si>
  <si>
    <t>أحداث طائفية - القرنة - قرية الضبعية - القرنة 5-7-2013</t>
  </si>
  <si>
    <t>أحداث عزل مرسي - الأقصر - محيط ديوان محافظة الأقصر 5-7-2013</t>
  </si>
  <si>
    <t>أحداث عزل مرسي - قنا - محيط ديوان محافظة قنا 5-7-2013</t>
  </si>
  <si>
    <t>أحداث عزل مرسي - قنا - مديرية امن قنا 5-7-2013</t>
  </si>
  <si>
    <t>هجوم مسلح - العريش - محيط ديوان محافظة شمال سيناء 5-7-2013</t>
  </si>
  <si>
    <t>هجوم مسلح - كرداسة - سيارة نقل جنود 6-7-2013</t>
  </si>
  <si>
    <t>أحداث عزل مرسي - الإسكندرية - محطة سيدي جابر 6-7-2013</t>
  </si>
  <si>
    <t>أحداث عزل مرسي - دمنهور - محيط مسجد التوبة 6-7-2013</t>
  </si>
  <si>
    <t>هجوم مسلح - نقطة جيش - ساحل البحر - منطقة قبر عمير 6-7-2013</t>
  </si>
  <si>
    <t>هجوم مسلح - العريش - الخروبة 6-7-2013</t>
  </si>
  <si>
    <t>أحداث عزل مرسي - المنصورة - مدخل القرية الاوليمبية 7-7-2013</t>
  </si>
  <si>
    <t>هجوم مسلح - العريش - كمين غرناطة 7-7-2013</t>
  </si>
  <si>
    <t>أحداث طائفية - طهطا - قرية الخازنداريه</t>
  </si>
  <si>
    <t>أحداث دار القضاء - وقفة الوايت نايتس 9-7-2013</t>
  </si>
  <si>
    <t xml:space="preserve">استهداف سيارة تابعة للقوات المسلحة بطريق 36 الحربي </t>
  </si>
  <si>
    <t>,قام مسلحين باستهداف سيارة تابعة للقوات المسلحة بطريق 36 الحربي ,إسماعيلية –الصالحية الجديدة ,حيث تبين من التحقيقات اثناء سير السيارة رقم 822815 تابعة للقوات المسلحة بالطريق ,قام 3 اشخاص مجهولين يستقلون سيارة ماركة فيرنا رصاصي اللون ,باطلاق وابلا من الاعيرة النارية اتجاة السيارة مما اسفر عن استشهاد كل من الملازم احمد ابراهيم حسين_x000D_
و مصطفي خضر مصطفي مجند و مجند عبدالناصر فكري عبدالناصر ومجند محمود احمد عبدالرحمن ومجند معاذ محمد نور وتم نقلهم لمستشفي القصاصيين العسكري بإسماعيلية _x000D_
حيث تبين انهم كانوا في طريقهم من معسكر بالاسماعيلة لكتيبة الدفاع الجوي بالصالحيه</t>
  </si>
  <si>
    <t>هجوم مسلح - منطقة بغداد 10-7-2013</t>
  </si>
  <si>
    <t>منهم جروح وكدمات نتيجة انقلاب سيارة في مطاردة مع مسلحين</t>
  </si>
  <si>
    <t>أحداث طائفية - امبابة 13-7-2013</t>
  </si>
  <si>
    <t>أحداث المحلة - ش البحر 14-7-2013</t>
  </si>
  <si>
    <t>هجوم مسلح - الشيخ زويد - كمين المراجعة 14-7-2013</t>
  </si>
  <si>
    <t>أحداث رمسيس الاولي - محيط كوبري غمرة 15-7-2013</t>
  </si>
  <si>
    <t>أحداث مدينة نصر - رابعة العدوية 15-7-2013</t>
  </si>
  <si>
    <t>منهم 2 مدينة نصر للتامين الصحي و 5 سيد جلال و 3 منشية البكري</t>
  </si>
  <si>
    <t>هجوم مسلح - الحسنة - منطقة القسمية 15-7-2013</t>
  </si>
  <si>
    <t>أحداث ميت غمر - محيط مقر الحرية والعدالة 16-7-2013</t>
  </si>
  <si>
    <t>أحداث مدينة نصر - رابعة العدوية 17-7-2013</t>
  </si>
  <si>
    <t>جروح نتيجة شظايا قذيفة ار بي جي</t>
  </si>
  <si>
    <t>أحداث االمنصورة - ش الترعة 19-7-2013</t>
  </si>
  <si>
    <t>أحداث قنا - ميدان الساعة 20-7-2013</t>
  </si>
  <si>
    <t>هجوم مسلح - العريش - كمين الريسة 19-7-2013</t>
  </si>
  <si>
    <t>أحداث السنطة - قرية كفر الشيخ مفتاح 20-7-2013</t>
  </si>
  <si>
    <t>مستشفي جامعة طنطا</t>
  </si>
  <si>
    <t>هجوم مسلح - العريش - كمين الريسة 20-7-2013</t>
  </si>
  <si>
    <t>شظية نتيجة قذيفة ار بي جي</t>
  </si>
  <si>
    <t>أحداث السويس - الاربعين - ميدان الترعة - سور ورش السكة الحديد 21-7-2013</t>
  </si>
  <si>
    <t>أحداث قصر النيل ومحيط سفارة امريكا 22-7-2013</t>
  </si>
  <si>
    <t>منهم 3 مستشفي المنيرة العام و 7 قصر العيني و 3 الهلال و 2 العجوزه</t>
  </si>
  <si>
    <t>أحداث مدينة نصر - قسم اول مدينة نصر - المطار 22-7-2013</t>
  </si>
  <si>
    <t>أحداث الجيزة - محيط ميدان الجيزة ومسجد الاستقامة 22-7-2013</t>
  </si>
  <si>
    <t>هجوم مسلح - الطريق الدولي العريش رفح - كمين الخروبة 22-7-2013</t>
  </si>
  <si>
    <t>انفجار قنبلة - المنصورة - مديرية امن الدقهلية 23-7-2013</t>
  </si>
  <si>
    <t xml:space="preserve">أحداث جمعة التفويض - شبرا مصر 2607-2013 </t>
  </si>
  <si>
    <t>هجوم مسلح - مصر الجديدة - محيط محكمة مصر الجديدة - اطلاق نار من شيروكي 26-7-2013</t>
  </si>
  <si>
    <t>أحداث جمعة التفويض - القائد ابراهيم - محطة الرمل 26-7-2013</t>
  </si>
  <si>
    <t>أحداث جمعة التفويض - المنصورة - قرية الخيارية 26-7-2013</t>
  </si>
  <si>
    <t>أحداث جمعة التفويض - المحلة - منطقة الزراعة 26-7-2013</t>
  </si>
  <si>
    <t>أحداث جمعة التفويض - طنطا 26-7-2013</t>
  </si>
  <si>
    <t>أحداث أحداث جمعة التفويض - دمياط - ميدان الحرس 26-7-2013</t>
  </si>
  <si>
    <t>أحداث جمعة التفويض - الفيوم - نادي المحامين وكنيسة ماري جرجس 26-7-2013</t>
  </si>
  <si>
    <t>أحداث جمعة التفويض - الأقصر - ش التليفزيون 26-7-2013</t>
  </si>
  <si>
    <t>أحداث المنصة - النصب التذكاري 27-7-2013</t>
  </si>
  <si>
    <t>أحداث حدائق القبة - عزبة ابوحشيش 28-7-2013</t>
  </si>
  <si>
    <t>أحداث جنازة بورسعيد - ش محمد علي - محيط مسجد التوحيد 28-7-2013</t>
  </si>
  <si>
    <t>أحداث المنصورة - القرية الاوليمبية وحي الجامعة 29-7-2013</t>
  </si>
  <si>
    <t>جروح قطعية باسلحة بيضاء</t>
  </si>
  <si>
    <t>أحداث الإسماعيلية - محيط مديرية امن الإسماعيلية 29-7-2013</t>
  </si>
  <si>
    <t>منهم طلق حي وجروح نتيجة شظايا</t>
  </si>
  <si>
    <t>هجوم مسلح - العريش - مديرية امن شمال سيناء 29-7-2013</t>
  </si>
  <si>
    <t>أحداث الهرم - المطبعة 31-7-2013</t>
  </si>
  <si>
    <t>أحداث اشمون - قرية الكوادي 31-7-2013</t>
  </si>
  <si>
    <t>هجوم مسلح - العريش - نقطة تامين فندق سينا صن 1-8-2013</t>
  </si>
  <si>
    <t>مستشفي منشية البكري</t>
  </si>
  <si>
    <t>أحداث اكتوبر - مدينة الانتاج الاعلامي 2-8-2013</t>
  </si>
  <si>
    <t>أحداث العمرانية - ش الهرم 2-8-2013</t>
  </si>
  <si>
    <t>أحداث ابوحماد - قرية الحلمية 2-8-2013</t>
  </si>
  <si>
    <t>أحداث الإسماعيلية - ميدان ابراهيم سلامة 2-8-2013</t>
  </si>
  <si>
    <t>هجوم مسلح - العريش - نقطة تامين فندق سينا صن 2-8-2013</t>
  </si>
  <si>
    <t>أحداث طائفية - المنيا - قرية بني احمد الشرقية 3-8-2013</t>
  </si>
  <si>
    <t>أحداث دمياط الجديدة 4-8-2013</t>
  </si>
  <si>
    <t>هجوم مسلح - العريش - مقر اذاعة شمال سيناء 5-8-2013</t>
  </si>
  <si>
    <t>هجوم مسلح - العريش - فندق القوات المسلحة 5-8-2013</t>
  </si>
  <si>
    <t>هجوم مسلح - العريش - مقر الاستخبارات العسكرية 5-8-2013</t>
  </si>
  <si>
    <t xml:space="preserve"> أحداث حلمية الزيتون 6-8-2013</t>
  </si>
  <si>
    <t>أحداث الإسكندرية - محطة الرمل وبحري 6-8-2013</t>
  </si>
  <si>
    <t>منهم 3 مستشفي راس التين و 6 الجمهورية و 4 الاميري</t>
  </si>
  <si>
    <t>أحداث المنصورة - ديوان محافظة الدقهلية 6-8-2013</t>
  </si>
  <si>
    <t>جروح سطحية وكدمات وسحجات</t>
  </si>
  <si>
    <t>أحداث دمنهور - ديوان محافظة البحيرة 6-8-2013</t>
  </si>
  <si>
    <t>هجوم مسلح - العريش - نقطة تامين فندق سينا صن 6-8-2013</t>
  </si>
  <si>
    <t>أحداث المنصورة - القرية الاوليمبية 7-8-2013</t>
  </si>
  <si>
    <t>أحداث ابوحماد - قرية عمريط 7-8-2013</t>
  </si>
  <si>
    <t>هجوم مسلح - العريش - الطريق الدائري - كمين المنطقة الصناعية 7-8-2013</t>
  </si>
  <si>
    <t>هجوم مسلح - العريش - ضاحية السلام 7-8-2013</t>
  </si>
  <si>
    <t>أحداث المنصورة - منية سندوب 9-8-2013</t>
  </si>
  <si>
    <t>أحداث منية النصر - قرية ميت تمامة 9-8-2013</t>
  </si>
  <si>
    <t>أحداث ابوحماد - قرية عمريط 9-8-2013</t>
  </si>
  <si>
    <t>أحداث الحسينية - منشاة ابوعمر 9-8-2013</t>
  </si>
  <si>
    <t>مستشفي الحسينية العام</t>
  </si>
  <si>
    <t>أحداث الحسينية - قرية جزيرة سعود 9-8-2013</t>
  </si>
  <si>
    <t>أحداث الفيوم - محيط مديرية امن الفيوم 9-8-2013</t>
  </si>
  <si>
    <t>أحداث منية النصر 11-8-2013</t>
  </si>
  <si>
    <t>هجوم مسلح - الشيخ زويد - قرية الخروبة - كمين جيش 10-8-2013</t>
  </si>
  <si>
    <t>أحداث السيدة زينب 11-8-2013</t>
  </si>
  <si>
    <t>أحداث دسوق - قرية الاصيفر البد 11-8-2013</t>
  </si>
  <si>
    <t xml:space="preserve">جروح قطعية </t>
  </si>
  <si>
    <t>أحداث طائفية - الواسطي - قرية الديابية 11-8-2013</t>
  </si>
  <si>
    <t>أحداث دمياط - قرية العنانية 12-8-2013</t>
  </si>
  <si>
    <t>فض اعتصام عمال شركة السويس للصلب 12-8-2013</t>
  </si>
  <si>
    <t>أحداث عابدين - محيط وزارة الاوقاف 13-8-2013</t>
  </si>
  <si>
    <t>أحداث المنصورة - حي توريل 13-8-2013</t>
  </si>
  <si>
    <t>أحداث النزهة - الف مسكن 14-8-2013</t>
  </si>
  <si>
    <t xml:space="preserve">حرق الكنيسة الاثرية الايطالية كنيسة الاباء الفرنسيسكان </t>
  </si>
  <si>
    <t>فض اعتصام رابعة 14-8-2013</t>
  </si>
  <si>
    <t>فض اعتصام النهضة 14-8-2013 والمهندسين - مستشفي رقم 01 ام المصريين</t>
  </si>
  <si>
    <t>أحداث الحوامدية - قسم الحوامدية 14-8-2013</t>
  </si>
  <si>
    <t>مستشفي الحوامدية العام</t>
  </si>
  <si>
    <t>أحداث الطالبية - قسم الطالبية 14-8-2013</t>
  </si>
  <si>
    <t>أحداث العجوزة - ميدان مصطفي محمود وجامعة الدول 14-8-2013</t>
  </si>
  <si>
    <t>أحداث العمرانية - قسم العمرانية 14-8-2013</t>
  </si>
  <si>
    <t>أحداث العمرانية - نفق الهرم - نصر الدين 14-8-2013</t>
  </si>
  <si>
    <t>هجوم مسلح - كرداسة - قسم كرداسة 14-8-2013</t>
  </si>
  <si>
    <t xml:space="preserve">رقم 19205 لسنة 2013 جنح قويسنا </t>
  </si>
  <si>
    <t>أحداث الإسكندرية - قسم الابراهيمية 14-8-2013</t>
  </si>
  <si>
    <t>أحداث طائفية - الإسكندرية - باكوس - كنيسة مارجرجس 14-8-2013</t>
  </si>
  <si>
    <t xml:space="preserve">أحداث الإسكندرية - كوم الدكة - المجلس المحلي 14-8-2013 </t>
  </si>
  <si>
    <t>أحداث بنها - ديوان محافظة القليوبية 14-8-2013</t>
  </si>
  <si>
    <t>مستشفي قليوب العام والخانكة العام وناصر بشبرا الخيمه</t>
  </si>
  <si>
    <t>أحداث المنصورة - محيط السجن العمومي 14-8-2013</t>
  </si>
  <si>
    <t>أحداث طلخا - قرية ميت الكرماء 14-8-2013</t>
  </si>
  <si>
    <t>هجوم مسلح - طريق الحسينية القنطرة غرب 14-8-2013</t>
  </si>
  <si>
    <t>أحداث مشتول - كمين الصحافة - طريق بلبيس القاهرة الزراعي 14-8-2013</t>
  </si>
  <si>
    <t>أحداث طنطا - ديوان محافظة الغربية 14-8-2013</t>
  </si>
  <si>
    <t>أحداث المحلة - قرية كفر حجازي 14-8-2013</t>
  </si>
  <si>
    <t>منهم 5 مستشفي المحلة العام و 2 المستشفي الميداني</t>
  </si>
  <si>
    <t>أحداث المحلة - قرية محلة ابوعلي 14-8-2013</t>
  </si>
  <si>
    <t>أحداث دمنهور - ديوان محافظة البحيرة 14-8-2013</t>
  </si>
  <si>
    <t>أحداث كفر الدوار - منطقة الحدائق - كفر الدوار 14-8-2013</t>
  </si>
  <si>
    <t>أحداث كفر الشيخ - مديرية امن كفر الشيخ 14-8-2013</t>
  </si>
  <si>
    <t>هجوم مسلح - الإسماعيلية - مفارق ابوصوير - سيارة جيش 14-8-2013</t>
  </si>
  <si>
    <t>أحداث السويس - ديوان المحافظة ومسجد حمزة 14-8-2013</t>
  </si>
  <si>
    <t>حرق كنيسة الراعي الصالح للاقباط الكاثوليك بالسويس</t>
  </si>
  <si>
    <t>أحداث الفيوم - ديوان المحافظة والنجدة 14-8-2013</t>
  </si>
  <si>
    <t>أحداث طامية - قسم طامية 14-8-2013</t>
  </si>
  <si>
    <t>أحداث الفيوم - قرية منشاة عبداللة 14-8-2013</t>
  </si>
  <si>
    <t>أحداث بني سويف - محكمة بني سويف الابتدائية 14-8-2013</t>
  </si>
  <si>
    <t>فض اعتصام ميدان المديرية - بني سويف 14-8-2013</t>
  </si>
  <si>
    <t>أحداث العدوة - قسم العدوة 14-8-2013</t>
  </si>
  <si>
    <t>أحداث طائفية - دير مواس - قرية دلجا 14-8-2013</t>
  </si>
  <si>
    <t xml:space="preserve">جروح بالغة </t>
  </si>
  <si>
    <t>أحداث مغاغة - قسم مغاغة 14-8-2013</t>
  </si>
  <si>
    <t>أحداث أسيوط - ديوان محافظة أسيوط 14-8-2013</t>
  </si>
  <si>
    <t>فض اعتصام ميدان الثقافة - سوهاج 14-8-2013</t>
  </si>
  <si>
    <t>مستشفي جامعة سوهاج وسوهاج العام والهلال</t>
  </si>
  <si>
    <t>أحداث الأقصر - ساحة ابوحجاج الأقصري 14-8-2013</t>
  </si>
  <si>
    <t>فض اعتصام ديوان محافظة أسوان 14-8-2013</t>
  </si>
  <si>
    <t>هجوم مسلح - العريش - تفجير مبني النيابة العسكرية 14-8-2013</t>
  </si>
  <si>
    <t>أحداث طور سيناء - ديوان محافظة جنوب سيناء 14-8-2013</t>
  </si>
  <si>
    <t>أحداث الضبعة - قسم الضبعة 14-8-2013</t>
  </si>
  <si>
    <t>أحداث ديوان محافظة مطروح 14-8-2013</t>
  </si>
  <si>
    <t>أحداث الغردقة - محكمة الغردقة 14-8-2013</t>
  </si>
  <si>
    <t>أحداث طائفية - المرج - عزبة النخل - محيط كنيسة ابوسيفين 15-8-2013</t>
  </si>
  <si>
    <t>أحداث الهرم - ديوان محافظة الجيزة 15-8-2013</t>
  </si>
  <si>
    <t>أحداث الإسكندرية - فيكتوريا والمنشية 15-8-2013</t>
  </si>
  <si>
    <t>أحداث النوبارية - الطريق الصحراوي 15-8-2013</t>
  </si>
  <si>
    <t>أحداث كفر الدوار - منطقة الحدائق 15-8-2013</t>
  </si>
  <si>
    <t>هجوم مسلح - راس سدر - دورية جيش 15-8-2013</t>
  </si>
  <si>
    <t>أحداث رمسيس الثانية ومسجد الفتح 16-8-2013</t>
  </si>
  <si>
    <t>أحداث جاردن سيتي - مسجد الاستقامة 16-8-2013</t>
  </si>
  <si>
    <t>أحداث الجيزة - ش اولاد رجب - مسجد الاستقامة 16-8-2013</t>
  </si>
  <si>
    <t>أحداث العمرانية - نفق الهرم 16-8-2013</t>
  </si>
  <si>
    <t>أحداث الإسكندرية - الابراهيمية والحضرة وسموحة 16-8-2013</t>
  </si>
  <si>
    <t>أحداث المنصورة - محيط حي الجامعة 16-8-2013</t>
  </si>
  <si>
    <t>منهم 36 مستشفي المنصورة العام و 7 المنصورة الدولي</t>
  </si>
  <si>
    <t>أحداث منية النصر - قرية الرياض 16-8-2013</t>
  </si>
  <si>
    <t>منهم مستشفي طواري المنصورة و منية النصر المركزي</t>
  </si>
  <si>
    <t>أحداث الزقازيق - حي القومية 16-8-2013</t>
  </si>
  <si>
    <t>أحداث طنطا - مديرية امن الغربية 16-8-2013</t>
  </si>
  <si>
    <t>أحداث بركة السبع - قرية الروضة 16-8-2013</t>
  </si>
  <si>
    <t>مستشفي بركة السبع المركزي</t>
  </si>
  <si>
    <t>أحداث مدينة بدر - قرية الايمان 16-8-2013</t>
  </si>
  <si>
    <t>أحداث كفر الشيخ - محيط ديوان محافظة كفر الشيخ 16-8-2013</t>
  </si>
  <si>
    <t>أحداث دمياط - سم ثان دمياط - ميدان الشهابية 16-8-2013</t>
  </si>
  <si>
    <t>منهم مستشفي جامعة قناة السويس والإسماعيلية العام</t>
  </si>
  <si>
    <t>أحداث الفيوم - مديرية امن الفيوم 16-8-2013</t>
  </si>
  <si>
    <t>أحداث مدينة ناصر - مسجد السبوعي 16-8-2013</t>
  </si>
  <si>
    <t>أحداث طائفية - طما - قرية شطورة 16-8-2013</t>
  </si>
  <si>
    <t>هجوم مسلح - رمانة - قسم رمانة 16-8-2013</t>
  </si>
  <si>
    <t>أحداث مطروح - محكمة مطروح 16-8-2013</t>
  </si>
  <si>
    <t>هجوم مسلح - الإسكندرية - الكورنيش - فندق المحروسة - كمين جيش 17-8-2013</t>
  </si>
  <si>
    <t>أحداث كفر الدوار - السناهرة 17-8-2013</t>
  </si>
  <si>
    <t>محاولة اغتيال - بني سويف - معارض 17-8-2013</t>
  </si>
  <si>
    <t>أحداث أسيوط - منطقة عزبة السجن وحي الوليدية 17-8-2013</t>
  </si>
  <si>
    <t>فض اعتصام مسجد ابوبكر الصديق - باب الشعرية 18-8-2013</t>
  </si>
  <si>
    <t>عنف داخل مكان احتجاز - سجن ابوزعبل - سيارة ترحيلات 18-8-2013</t>
  </si>
  <si>
    <t>هجوم مسلح - طريق السويس الصحراوي - مفارق سرابيوم ك 43 - دورية 18-8-2013</t>
  </si>
  <si>
    <t>مستشفي جامعة قناة السويس بالإسماعيلية</t>
  </si>
  <si>
    <t>أحداث الخانكة - الجبل الاصفر 19-8-2013</t>
  </si>
  <si>
    <t>أحداث الحسينية 19-8-2013</t>
  </si>
  <si>
    <t>أحداث الصالحية القديمة 19-8-2013</t>
  </si>
  <si>
    <t>أحداث منوف - قرية تتا وغمرين 19-8-2013</t>
  </si>
  <si>
    <t>أحداث دمياط - قرية الخياطة - محيط المسجد الكبير 19-8-2013</t>
  </si>
  <si>
    <t>صيدلية بالفشن</t>
  </si>
  <si>
    <t>واقعة مقتل جنود رفح الثانية - منطقة سدود - طريق العريش رفح الدولي 19-8-2013</t>
  </si>
  <si>
    <t>مذبحة رفح الثانيه</t>
  </si>
  <si>
    <t>أحداث المنصورة - ش سامية الجمل 20-8-2013</t>
  </si>
  <si>
    <t>أحداث ههيا - قرية المهدية 20-8-2013</t>
  </si>
  <si>
    <t>أحداث طائفية - بني مزار - قرية صفط ابوجرج 20-8-2013</t>
  </si>
  <si>
    <t>هجوم مسلح - سيدي جابر - ش بورسعيد - سيارة نجدة 21-8-2013</t>
  </si>
  <si>
    <t>أحداث المنصورة - ش احمد ماهر 21-8-2013</t>
  </si>
  <si>
    <t>هجوم مسلح - المنصورة - ميدان الشهداء 21-8-2013</t>
  </si>
  <si>
    <t>أحداث طائفية - المنيا - قرية صفط اللبن 21-8-2013</t>
  </si>
  <si>
    <t>أحداث ايتاي البارود - قرية نكلا العنب 22-8-2013</t>
  </si>
  <si>
    <t>هجوم مسلح - طريق بورسعيد الإسماعيلية الصحراوي - كمين ابوخليفة 22-8-2013</t>
  </si>
  <si>
    <t>أحداث المنصورة - محيط معسكر جديلة 23-8-2013</t>
  </si>
  <si>
    <t>أحداث الزقايق - حي القومية 23-8-2013</t>
  </si>
  <si>
    <t>أحداث الدلنجات - حي الطفلة - الدلنجات 23-8-2013</t>
  </si>
  <si>
    <t>أحداث كفر الشيخ - قرية الشرفاء 23-8-2013</t>
  </si>
  <si>
    <t>مستشفي قناة السويس بالإسماعيلية</t>
  </si>
  <si>
    <t>أحداث الإسكندرية - منطقة غبريال 24-8-2013</t>
  </si>
  <si>
    <t>هجوم مسلح - المنيا - نقطة تامين مجمع محاكم المنيا 24-8-2013</t>
  </si>
  <si>
    <t>هجوم مسلح - العريش - نقطة تامين خزان مياة العريش 24-8-2013</t>
  </si>
  <si>
    <t>أحداث بلطيم - قرية الكوم الأحمر 26-8-2013</t>
  </si>
  <si>
    <t>هجوم مسلح - بيلا - كمين الجرايدة 27-8-2013</t>
  </si>
  <si>
    <t>أحداث بني سويف - قسم المسطحات المائية 27-8-2013</t>
  </si>
  <si>
    <t>أحداث طائفية - سمالوط - فيلا طبيب قبطي 29-8-2013</t>
  </si>
  <si>
    <t>أحداث طائفية - ملوي - قرية الروضة 29-8-2013</t>
  </si>
  <si>
    <t>أحداث حلمية الزيتون - كوبري التجنيد 30-8-2013</t>
  </si>
  <si>
    <t>جروح قطعية بالراس</t>
  </si>
  <si>
    <t>أحداث ميدان لبنان وجامعة الدول 30-8-2013</t>
  </si>
  <si>
    <t>أحداث المنصورة - مجمع المحاكم واستاد الجامعة 30-8-2013</t>
  </si>
  <si>
    <t>منهم 2 خرطوش و 1 طلق ناري والباقي جروح قطعية وكدمات</t>
  </si>
  <si>
    <t>منهم مستشفي المنصورة الدولي وطواريء المنصورة والمنصورة العام</t>
  </si>
  <si>
    <t>أحداث الزقازيق - مجلس مدينة الزقازيق 30-8-2013</t>
  </si>
  <si>
    <t>أحداث طنطا - منطقة ستاد طنطا 30-8-2013</t>
  </si>
  <si>
    <t>أحداث السادات - محيط كنيسة العذراء 30-8-2013</t>
  </si>
  <si>
    <t>أحداث الزرقا - مدينة السرو 30-8-2013</t>
  </si>
  <si>
    <t>أحداث دمياط الجديدة - دمياط 30-8-2013</t>
  </si>
  <si>
    <t>أحداث دمياط - قرية كفر البطيخ 30-8-2013</t>
  </si>
  <si>
    <t>مستشفي الجامعة بالإسماعيلية</t>
  </si>
  <si>
    <t>أحداث بورسعيد - منطقة ناصر 30-8-2013</t>
  </si>
  <si>
    <t>محاولة اغتيال ظابط - بورسعيد - ادارة المرور 30-8-2013</t>
  </si>
  <si>
    <t>أحداث الإسماعيلية - المحطة الجديدة 30-8-2013</t>
  </si>
  <si>
    <t>أحداث ابشواي - قرية طبهار 30-8-2013</t>
  </si>
  <si>
    <t>أحداث اطسا - قرية الموالك 30-8-2013</t>
  </si>
  <si>
    <t>أحداث سوهاج - منطقة الشهيد 30-8-2013</t>
  </si>
  <si>
    <t>حملة جيش - شمال سيناء 30-8-2013</t>
  </si>
  <si>
    <t>هجوم مسلح - بورسعيد - كنيسة ابوسيفين 31-8-2013</t>
  </si>
  <si>
    <t>هجوم مسلح علي سيارة تابعة للجيش بمدخل مدينة الصالحية الجديده</t>
  </si>
  <si>
    <t>انفجار قنبلة يدوية - بولاق الدكرور - قسم بولاق الدكرور 2-9-2013</t>
  </si>
  <si>
    <t>شظايا نتيجة الانفجار</t>
  </si>
  <si>
    <t>أحداث شبرا الخيمة - عزبة رستم 2-9-2013</t>
  </si>
  <si>
    <t>هجوم مسلح - جسر الوادي - سيارة امن مركزي 4-9-2013</t>
  </si>
  <si>
    <t>أحداث اطسا - قرية منية الحيط 5-9-2013</t>
  </si>
  <si>
    <t>جروح نافذة وقطعيه</t>
  </si>
  <si>
    <t>منهم 5 مستشفي شرق المدينة و 2 المستشفي الجامعي</t>
  </si>
  <si>
    <t>أحداث المنصورة - ش قناة السويس 6-9-2013</t>
  </si>
  <si>
    <t>منهم مستشفي المنصورة الدولي و 6 المنصورة العام</t>
  </si>
  <si>
    <t>أحداث العاشر من رمضان - المجاورة 43 6-9-2013</t>
  </si>
  <si>
    <t>أحداث الحامول - قرية زيدان 6-9-2013</t>
  </si>
  <si>
    <t>أحداث دسوق - قرية كفر مجر 6-9-2013</t>
  </si>
  <si>
    <t>أحداث دمياط - قرية كفر البطيخ 6-9-2013</t>
  </si>
  <si>
    <t>جروح طفيفة الراس</t>
  </si>
  <si>
    <t>انفجار عبوة ناسفة - الشيخ زويد - جنوب الشيخ زويد - مرور الية عسكرية 7-9-2013</t>
  </si>
  <si>
    <t>هجوم مسلح - العمرانية - اطلاق اعيرة نارية علي كنيسة 9-9-2013</t>
  </si>
  <si>
    <t>أحداث السادات - قرية الاخماس 9-9-2013</t>
  </si>
  <si>
    <t>هجوم مسلح - الفتح - دورية امنية 9-9-2013</t>
  </si>
  <si>
    <t>منهم 0 مستشفي القنطرة شرق و 5 مستشفي بئر العبدو المستشفي العسكري بالعريش</t>
  </si>
  <si>
    <t>جروح خطيرة بسيف</t>
  </si>
  <si>
    <t>قذيفة ار بي جي</t>
  </si>
  <si>
    <t>أحداث القوصية - قرية نزالي جنوب 11-9-2013</t>
  </si>
  <si>
    <t>هجوم مسلح - رفح - كمين الماسورة 11-9-2013</t>
  </si>
  <si>
    <t>استهداف سيارة ملغومة امام مقر القيادة العامة للمخابرات العسكرية في مدينة رفح</t>
  </si>
  <si>
    <t>هجوم مسلح - بهتيم - الطريق الدائري - دورية امنية 12-9-2013</t>
  </si>
  <si>
    <t>أحداث المحلة 13-9-2013</t>
  </si>
  <si>
    <t>أحداث بني سويف - حي الجزيرة 13-9-2013</t>
  </si>
  <si>
    <t>أحداث بني سويف - عزبة الصفيح 13-9-2013</t>
  </si>
  <si>
    <t>هجوم مسلح - ساحل سليم - قرية المطمر - كمين جيش 13-9-2013</t>
  </si>
  <si>
    <t>أحداث المعادي الجديدة 14-9-2013</t>
  </si>
  <si>
    <t>أحداث دمياط - قرية العنانية 15-9-2013</t>
  </si>
  <si>
    <t>هجوم مسلح - طريق القاهرة الإسماعيلية الصحراوي - دورية جيش 15-9-2013</t>
  </si>
  <si>
    <t>هجوم مسلح - طريق السويس نخل - حافلة هيئة موانيء البحر الأحمر 16-9-2013</t>
  </si>
  <si>
    <t>هجوم مسلح - طريق الصالحية الجديدة - دورية جيش 17-9-2013</t>
  </si>
  <si>
    <t>أحداث دير مواس - قرية دلجا 17-9-2013</t>
  </si>
  <si>
    <t>الوحدة الصحية بدلجا</t>
  </si>
  <si>
    <t>أحداث جامعة القاهرة - مؤتمر حسام عيسي 18-9-2013</t>
  </si>
  <si>
    <t>أحداث ميت عقبة - محيط نادي الزمالك 19-9-2013</t>
  </si>
  <si>
    <t>منهم 4 مستشفي امبابة و العجوزه</t>
  </si>
  <si>
    <t>أحداث المطرية - عزبة شلبي 20-9-2013</t>
  </si>
  <si>
    <t>مستشفي المطرية التعليمي</t>
  </si>
  <si>
    <t>أحداث الهرم - مسيرة المهندسين20-9-2013</t>
  </si>
  <si>
    <t>أحداث دكرنس - قرية ميت ضافر 20-9-2013</t>
  </si>
  <si>
    <t>أحداث السادت - المنطقة الاولي 20-9-2013</t>
  </si>
  <si>
    <t>أحداث السويس - المثلث - ميدان الترعة 20-9-2013</t>
  </si>
  <si>
    <t>أحداث جامعة المنصورة 21-9-2013</t>
  </si>
  <si>
    <t>أحداث جامعة الزقازيق 22-9-2013</t>
  </si>
  <si>
    <t>أحداث القناطر الخيرية - مستشفي القناطر الخيرية 23-9-2013</t>
  </si>
  <si>
    <t>هجوم مسلح - سرابيوم - طريق القاهرة الإسماعيلية الصحراوي - كمين شرة 24-9-2013</t>
  </si>
  <si>
    <t>أحداث جامعة الإسكندرية 25-9-2013</t>
  </si>
  <si>
    <t>مستشفي الطلبة الجامعي</t>
  </si>
  <si>
    <t>هجوم مسلح - رفح - العلامة الدولية 4 - مدرعة جيش 25-9-2013</t>
  </si>
  <si>
    <t>انفجار عبوة ناسفه</t>
  </si>
  <si>
    <t>هجوم مسلح - رفح - الساحة الشعبية - معسكر الجيش 26-9-2013</t>
  </si>
  <si>
    <t>أحداث المعادي - محطة مترو زهراء المعادي 27-9-2013</t>
  </si>
  <si>
    <t>أحداث الإسكندرية - العصافرة 27-9-2013</t>
  </si>
  <si>
    <t>قنبلة يدويه</t>
  </si>
  <si>
    <t>أحداث المنصورة - ش قناة السويس 27-9-2013</t>
  </si>
  <si>
    <t>أحداث دمياط - قرية البصارطة 27-9-2013</t>
  </si>
  <si>
    <t>أحداث جامعة المنصورة - زيارة المستشار العلمي 28-9-2013</t>
  </si>
  <si>
    <t>أحداث طائفية - المنيا - عزبة زكريا 28-9-2013</t>
  </si>
  <si>
    <t>أحداث جامعة عين شمس 29-9-2013</t>
  </si>
  <si>
    <t>أحداث جامعة الزقازيق 29-9-2013</t>
  </si>
  <si>
    <t>أحداث اشمون - قرية بوهة شطانوف 30-9-2013</t>
  </si>
  <si>
    <t>هجوم مسلح - الشيخ زويد - الجورة - كمين جيش 30-9-2013</t>
  </si>
  <si>
    <t>هجوم مسلح - العريش - محيط مديرية الزراعة 30-9-2013</t>
  </si>
  <si>
    <t>هجوم مسلح - العريش - المساعيد - محيط المحطة البخارية 30-9-2013</t>
  </si>
  <si>
    <t>أحداث جامعة القاهرة 1-10-2013</t>
  </si>
  <si>
    <t>أحداث جامعة بنها 1-10-2013</t>
  </si>
  <si>
    <t>أحداث جامعة المنصورة - معرض حرب اكتوبر 1-10-2013</t>
  </si>
  <si>
    <t xml:space="preserve"> استهداف مسلحين اتوبيس نقل جنود امن مركزي بالقرب من منطقة ابوطويله</t>
  </si>
  <si>
    <t>أحداث شبرا الخيمة 2-10-2013</t>
  </si>
  <si>
    <t>أحداث السويس - ديوان محافظة السويس - وقفة عمال المواقف 2-10-2013</t>
  </si>
  <si>
    <t>أحداث قنا - مدينة العمال 2-10-2013</t>
  </si>
  <si>
    <t>أحداث ميت غمر - قرية ميت ابوخالد 3-10-2013</t>
  </si>
  <si>
    <t>أحداث حلمية الزيتون - ميدان ابن سندر 4-10-2013</t>
  </si>
  <si>
    <t>جروح سطحية وكدمات</t>
  </si>
  <si>
    <t>أحداث المحلة - شكري القوتلي 4-10-2013</t>
  </si>
  <si>
    <t>أحداث السادات - المنطقة الحادية عشر 4-10-2013</t>
  </si>
  <si>
    <t>هجوم مسلح - سيارة جيش - طريق القاهرة الإسماعيلية الصحراوي 4-10-2013</t>
  </si>
  <si>
    <t>أحداث القوصية 4-10-2013</t>
  </si>
  <si>
    <t>أحداث شربين - قرية العوضية 5-10-2013</t>
  </si>
  <si>
    <t>أحداث سنورس - قرية مطرطاس 5-10-2013</t>
  </si>
  <si>
    <t>أحداث 6 اكتوبر - الخانكة - ابوزعبل - ميدان المحطه</t>
  </si>
  <si>
    <t>أحداث 6 اكتوبر - المنصورة - قرية اويش الحجر</t>
  </si>
  <si>
    <t>أحداث 6 اكتوبر - منية النصر - قرية الدراكسه</t>
  </si>
  <si>
    <t>مادة كاويه</t>
  </si>
  <si>
    <t>أحداث 6 اكتوبر - دير مواس - قرية دلجا</t>
  </si>
  <si>
    <t>أحداث 6 اكتوبر - مغاغة - ميدان الحريه</t>
  </si>
  <si>
    <t>أحداث جامعة القاهرة - كلية دار العلوم 7-10-2013</t>
  </si>
  <si>
    <t>أحداث جامعة المنصورة - كليتي التربية والهندسة 7-10-2013</t>
  </si>
  <si>
    <t>مستشفي الطلبة الجامعي والطواريء بالمنصوره</t>
  </si>
  <si>
    <t>أحداث المنصورة - محيط مستشفي الطواريء بالمنصورة 7-10-2013</t>
  </si>
  <si>
    <t>أحداث منيا القمح - قرية الجديدة 7-10-2013</t>
  </si>
  <si>
    <t>هجوم مسلح - الطور - مديرية امن جنوب سيناء 7-10-2013</t>
  </si>
  <si>
    <t>انفجار سيارة مفخخه</t>
  </si>
  <si>
    <t>تفجير مديرية امن جنوب سيناء بسيارة مفخخه</t>
  </si>
  <si>
    <t>أحداث جامعة الزقازيق - كليتي الاداب والهندسة 8-10-2013</t>
  </si>
  <si>
    <t>الذكري الثانية لأحداث ماسبيرو - عبدالمنعم رياض 9-10-2013</t>
  </si>
  <si>
    <t>هجوم مسلح - رفح - مدرعة جيش 9-10-2013</t>
  </si>
  <si>
    <t>أحداث طائفية - الإسكندرية - الدخيلة 10-10-2013</t>
  </si>
  <si>
    <t>أحداث منية النصر - قرية ميت عاصم 10-10-2013</t>
  </si>
  <si>
    <t>هجوم مسلح - الشيخ زويد - ابوطويلة - اتوبيس جيش 10-10-2013</t>
  </si>
  <si>
    <t>تفجير سيارة مغلومة استهدف نقطة تفتيش للجيش شمال سيناء</t>
  </si>
  <si>
    <t>أحداث مدينة نصر - عباس العقاد - قسم اول مدينة نصر 11-10-2013</t>
  </si>
  <si>
    <t>أحداث فاقوس - قرية الديدامون 11-10-2013</t>
  </si>
  <si>
    <t>أحداث دسوق - قرية كفر مجر 11-10-2013</t>
  </si>
  <si>
    <t>أحداث دمياط - منطقة الاعصر 11-10-2013</t>
  </si>
  <si>
    <t>أحداث دمياط الجديدة - منطقة الصعيدي 11-10-2013</t>
  </si>
  <si>
    <t>هجوم مسلح - ابوصوير - طريق الصالحية - حافلة ظباط 12-10-2013</t>
  </si>
  <si>
    <t>أحداث النزهة - مطار القاهرة - استقبال فريق اليد 13-10-2013</t>
  </si>
  <si>
    <t>أحداث المنصورة - ديوان محافظة الدقهلية 13-10-2013</t>
  </si>
  <si>
    <t>أحداث الزقازيق - قرية بردين 14-10-2013</t>
  </si>
  <si>
    <t>أحداث الشهداء - قرية العراقية 14-10-2013</t>
  </si>
  <si>
    <t>أحداث منية النصر - قرية ميت عاصم 15-10-2013</t>
  </si>
  <si>
    <t>مستشفي منية النصر المركزي</t>
  </si>
  <si>
    <t>أحداث طائفية - ببا - عزبة جليلة 17-10-2013</t>
  </si>
  <si>
    <t>أحداث بورسعيد - المناخ - المنطقة السادسة 18-10-2013</t>
  </si>
  <si>
    <t>جروح سطحية وقطعيه</t>
  </si>
  <si>
    <t>أحداث مركز ناصر - قرية بني زايد 18-10-2013</t>
  </si>
  <si>
    <t>أحداث جامعة الازهر - تفهنا الاشراف - ميت غمر 9-10-2013</t>
  </si>
  <si>
    <t>تفجير مبني المخابرات العسكرية في إسماعيلية</t>
  </si>
  <si>
    <t>أحداث اطسا - قرية الصوافنة 19-10-2013</t>
  </si>
  <si>
    <t>أحداث جامعة الازهر - مدينة نصر 20-10-2013</t>
  </si>
  <si>
    <t>هجوم مسلح - الوراق - كنيسة السيدة العذراء 20-10-2013</t>
  </si>
  <si>
    <t>مستشفي عهد ناصر والساحل التعليمي وامبابة العام</t>
  </si>
  <si>
    <t>هجوم مسلح - العريش - حي الصفا - سيارة ملاكي 21-10-2013</t>
  </si>
  <si>
    <t>أحداث جامعة المنصورة 22-10-2013</t>
  </si>
  <si>
    <t>مستشفي المنصورة الجامعي</t>
  </si>
  <si>
    <t>أحداث جامعة الازهر - تفهنا الاشراف - ميت غمر 22-10-2013</t>
  </si>
  <si>
    <t>أحداث دمياط - قرية البصارطة 22-10-2013</t>
  </si>
  <si>
    <t>هجوم مسلح - رفح - منطقة سادوت 22-10-2013</t>
  </si>
  <si>
    <t>أحداث جامعة الإسكندرية 23-10-2013</t>
  </si>
  <si>
    <t>أحداث جامعة بنها 23-10-2013</t>
  </si>
  <si>
    <t>أحداث جامعة الزقازيق 24-10-2013</t>
  </si>
  <si>
    <t>أحداث العمرانية - ش ترعة الزمر 25-10-2013</t>
  </si>
  <si>
    <t>أحداث طلخا - مجمع الروضة الشريفة 25-10-2013</t>
  </si>
  <si>
    <t>أحداث منية النصر - قرية الدراكسة 25-10-2013</t>
  </si>
  <si>
    <t>منهم 4 مستشفي منية النصر العام</t>
  </si>
  <si>
    <t>أحداث جامعة القاهرة 27-10-2013</t>
  </si>
  <si>
    <t>أحداث جامعة الازهر - مدينة نصر 28-10-2013</t>
  </si>
  <si>
    <t>أحداث جامعة المنصورة 28-10-2013</t>
  </si>
  <si>
    <t>منهم 3 مستشفي الطلبة الجامعي</t>
  </si>
  <si>
    <t>أحداث جامعة الازهر - تفهنا الاشراف - ميت غمر 28-10-2013</t>
  </si>
  <si>
    <t>أحداث جامعة القاهرة 29-10-2013</t>
  </si>
  <si>
    <t>أحداث جامعة الإسكندرية 29-10-2013</t>
  </si>
  <si>
    <t>أحداث جامعة المنصورة 29-10-2013</t>
  </si>
  <si>
    <t>أحداث مشيخة الازهر - الجمالية 30-10-2013</t>
  </si>
  <si>
    <t>أحداث جامعة الإسكندرية 30-10-2013</t>
  </si>
  <si>
    <t>أحداث جامعة الزقازيق 30-10-2013</t>
  </si>
  <si>
    <t>أحداث جامعة الإسكندرية 31-10-2013</t>
  </si>
  <si>
    <t>أحداث ههيا - ش الجمهورية 1-11-2013</t>
  </si>
  <si>
    <t>أحداث ابشواي - قرية العجميين 1-11-2013</t>
  </si>
  <si>
    <t>أحداث جامعة الازهر - فرع الدراسة 2-11-2013</t>
  </si>
  <si>
    <t>أحداث جامعة المنوفية 3-11-2013</t>
  </si>
  <si>
    <t>هجوم مسلح - العريش - ش الزراعة 3-11-2013</t>
  </si>
  <si>
    <t>يوم محاكمة مرسي - جامعة القاهرة - محيط كلية الهندسة 4-11-2013</t>
  </si>
  <si>
    <t>يوم محاكمة مرسي - الإسكندرية - محيط القنصلية الامريكية - محكمة الإسكندرية 4-11-2013</t>
  </si>
  <si>
    <t>يوم محاكمة مرسي - المنصورة - محيط ش الجمهورية 4-11-2013</t>
  </si>
  <si>
    <t>منهم 8 مستشفي الطلبة الجامعي</t>
  </si>
  <si>
    <t>يوم محاكمة مرسي - ميت غمر - محيط محكمة ميت غمر الجزئية 4-11-2013</t>
  </si>
  <si>
    <t>يوم محاكمة مرسي - الزقازيق - الزقازيق محيط محكمة الزقازيق الكلية 4-11-2013</t>
  </si>
  <si>
    <t>يوم محاكمة مرسي - حوش عيسي 4-11-2013</t>
  </si>
  <si>
    <t>يوم محاكمة مرسي - جامعة دمياط - كليتي التربية والعلوم 4-11-2013</t>
  </si>
  <si>
    <t>يوم محاكمة مرسي - جامعة بورسعيد - محيط معهد الحاسب الالي 4-11-2013</t>
  </si>
  <si>
    <t>يوم محاكمة مرسي - جامعة أسيوط - ش المكتبات 4-11-2013</t>
  </si>
  <si>
    <t>حملة جيش - رفح 4-11-2013</t>
  </si>
  <si>
    <t>أحداث الفيوم - محيط مسجد عبداللة 5-11-2013</t>
  </si>
  <si>
    <t>صعقة كهربيه</t>
  </si>
  <si>
    <t>أحداث قويسنا - قرية عرب الرمل 6-11-2013</t>
  </si>
  <si>
    <t>أحداث جامعة الفيوم 6-11-2013</t>
  </si>
  <si>
    <t>أحداث طائفية - الزيتون - محيط كنيسة العذراء 8-11-2013</t>
  </si>
  <si>
    <t>أحداث المطرية - منطقة الغصنة 8-11-2013</t>
  </si>
  <si>
    <t>أحداث العمرانية - ش عدوي سليم 6-11-2013</t>
  </si>
  <si>
    <t>أحداث المنصورة 8-11-2013</t>
  </si>
  <si>
    <t>أحداث الزقازيق - ميدان القومية 8-11-2013</t>
  </si>
  <si>
    <t>أحداث منيا القمح - ش هندسة الري 8-11-2013</t>
  </si>
  <si>
    <t>أحداث دسوق - قرية كفر السودان 8-11-2013</t>
  </si>
  <si>
    <t>هجوم مسلح - العريش - سيارة توزيع الاهرام 8-11-2013</t>
  </si>
  <si>
    <t>أحداث مدينة نصر - ستاد المقاولون العرب - نهائي افريقيا 10-11-2013</t>
  </si>
  <si>
    <t>أحداث جامعة الزقازيق - محيط مبني الادارة 11-11-2013</t>
  </si>
  <si>
    <t>أحداث جامعة قناة السويس - كلية التربية 11-11-2013</t>
  </si>
  <si>
    <t>أحداث جامعة المنصورة - محيط مبني الادارة 12-11-2013</t>
  </si>
  <si>
    <t>جروح قطعية واختناقات</t>
  </si>
  <si>
    <t>أحداث جامعة الزقازيق - محيط مبني الادارة 12-11-2013</t>
  </si>
  <si>
    <t>أحداث منيا القمح - قرية النعامنة 12-11-2013</t>
  </si>
  <si>
    <t>أحداث دسوق - محطة السكة الحديد 12-11-2013</t>
  </si>
  <si>
    <t>أحداث بني سويف - منطقة الجزيرة المرتفعة 12-11-2013</t>
  </si>
  <si>
    <t>هجوم مسلح - رمانة - قسم رمانة 12-11-2013</t>
  </si>
  <si>
    <t>أحداث جامعة الازهر- أسيوط 13-12</t>
  </si>
  <si>
    <t>أحداث فاقوس - محيط محكمة فاقوس 14-11-2013</t>
  </si>
  <si>
    <t>هجوم مسلح - العريش - المساعيد - استراحة محافظ شمال سيناء 14-11-2013</t>
  </si>
  <si>
    <t>أحداث عزبة النخل - مترو عزبة النخل 15-11-2013</t>
  </si>
  <si>
    <t>أحداث حدائق القبة - ش بورسعيد 15-11-2013</t>
  </si>
  <si>
    <t>أحداث المعادي - محطة القمر الصناعي 15-11-2013</t>
  </si>
  <si>
    <t>رقم 19516 لسنة 2013 قطور</t>
  </si>
  <si>
    <t>أحداث جامعة 6 اكتوبر 16-11-2013</t>
  </si>
  <si>
    <t>أحداث جامعة الزقازيق - كلية الهندسة 16-11-2013</t>
  </si>
  <si>
    <t>فض اعتصام عمال شركة وبريات سمنود 16-11-2013</t>
  </si>
  <si>
    <t>أحداث حوش عيسي - محيط مسجد السبكية 16-11-2013</t>
  </si>
  <si>
    <t>أحداث مركز ناصر - قرية اشمنت 16-11-2013</t>
  </si>
  <si>
    <t>أحداث جامعة عين شمس - كلية الحقوق 17-11-2013</t>
  </si>
  <si>
    <t>أحداث جامعة القاهرة 17-11-2013</t>
  </si>
  <si>
    <t>أحداث جامعة الازهر بنات - كلية الطب - مدينة نصر 18-11-2013</t>
  </si>
  <si>
    <t>انفجار قنبلة يدويه</t>
  </si>
  <si>
    <t>الذكري الثانية لأحداث محمد محمود - التحرير - جامعة الدول العربية 19-11-2013</t>
  </si>
  <si>
    <t>خرطوش وجروح قطعية واختناقات</t>
  </si>
  <si>
    <t>الذكري الثانية لأحداث محمد محمود - الشاطبي - محيط نادي الاتحاد 19-11-2013</t>
  </si>
  <si>
    <t>منهم مستشفي الطلبة بالشاطبي و شرق المدينه</t>
  </si>
  <si>
    <t>أحداث جامعة الازهر - تفهنا الاشراف - ميت غمر 19-11-2013</t>
  </si>
  <si>
    <t>الذكري الثانية لأحداث محمد محمود - شبين الكوم - محيط ديوان محافظة المنوفية 19-11-2013</t>
  </si>
  <si>
    <t>الذكري الثانية لأحداث محمد محمود - دمياط - محيط ميدان الساعة 19-11-2013</t>
  </si>
  <si>
    <t>تفجير سيارة ملغومة استهدف حافلة كانت تقل الجنود غرب مدينة الشيخ زويد شمال سيناء</t>
  </si>
  <si>
    <t>تفجير سيارة مفخخة استهدف حافلة كانت تقل الجنود غرب مدينة الشيخ زويد</t>
  </si>
  <si>
    <t>أحداث طلخا - مسيرة الطلاب 21-11-2013</t>
  </si>
  <si>
    <t>أحداث جامعة المنوفية 21-11-2013</t>
  </si>
  <si>
    <t>أحداث جامعة بني سويف 21-11-2013</t>
  </si>
  <si>
    <t>أحداث النزهة 22-11-2013</t>
  </si>
  <si>
    <t>أحداث مدينة نصر 22-11-2013</t>
  </si>
  <si>
    <t>أحداث جامعة الازهر - مدينة نصر 22-11-2013</t>
  </si>
  <si>
    <t>أحداث العصافرة 22-11-2013</t>
  </si>
  <si>
    <t>أحداث دمياط - قرية عزبة البرج 22-11-2013</t>
  </si>
  <si>
    <t>أحداث السويس - محيط مسجد حمزة 22-11-2013</t>
  </si>
  <si>
    <t>أحداث مغاغة 22-11-2013</t>
  </si>
  <si>
    <t>أحداث المنصورة - قرية اويش الحجر 24-11-2013</t>
  </si>
  <si>
    <t>رقم 1935 لسنة 2013 جنح المنشاه</t>
  </si>
  <si>
    <t>أحداث شبرا الخيمة - بهتيم 25-11-2013</t>
  </si>
  <si>
    <t>أحداث وقفة مجلس الشوري 26-11-2013</t>
  </si>
  <si>
    <t>أحداث عابدين - وقفة محكمة عابدين 30-11-2013</t>
  </si>
  <si>
    <t>أحداث حلمية الزيتون - ميدان الحلمية والحجاز 1-12-2013</t>
  </si>
  <si>
    <t>أحداث ميدان التحرير - طلعت حرب - مسيرة الطلاب 1-12-2013</t>
  </si>
  <si>
    <t>أحداث جامعة القاهرة - كلية الهندسة 1-12-2013</t>
  </si>
  <si>
    <t>أحداث جامعة الإسكندرية - كلية الاداب 1-12-2013</t>
  </si>
  <si>
    <t>أحداث المحلة - المنشية الجديدة 1-12-2013</t>
  </si>
  <si>
    <t>أحداث جامعة حلوان - كلية الحقوق 2-12-2013</t>
  </si>
  <si>
    <t>أحداث كرداسة - قرية ناهيا 2-12-2013</t>
  </si>
  <si>
    <t>أحداث جامعة الإسكندرية - المجمع النظري 2-12-2013</t>
  </si>
  <si>
    <t>أحداث الإسكندرية - وقفة محاكمة خالد سعيد - الكورنيش 2-12-2013</t>
  </si>
  <si>
    <t>أحداث المنصورة - حي الجامعة 2-12-2013</t>
  </si>
  <si>
    <t>أحداث جامعة الزقازيق 2-12-2013</t>
  </si>
  <si>
    <t>أحداث جامعة عين شمس - الخليفة المامون 3-12-2013</t>
  </si>
  <si>
    <t>أحداث جامعة الزقازيق 3-12-2013</t>
  </si>
  <si>
    <t>أحداث جامعة الازهر - أسيوط 3-12-2013</t>
  </si>
  <si>
    <t>أحداث جامعة حلوان - المطعم المركزي 4-12-2013</t>
  </si>
  <si>
    <t>أحداث المعهد العالي للهندسة والتكنولوجيا - كفر الشيخ 4-12-2013</t>
  </si>
  <si>
    <t>أحداث حلمية الزيتون - التجنيد 6-12-2013</t>
  </si>
  <si>
    <t>أحداث الطالبية - ش عثمان محرم 6-12-2013</t>
  </si>
  <si>
    <t>أحداث المهندسين - مسجد المحروسة 6-12-2013</t>
  </si>
  <si>
    <t>أحداث المنزلة 6-12-2013</t>
  </si>
  <si>
    <t>أحداث بلبيس - قرية العدلية 6-12-2013</t>
  </si>
  <si>
    <t>أحداث المحلة - ش شكري القوتلي 6-12-2013</t>
  </si>
  <si>
    <t>أحداث الزقازيق - محكمة الزقازيق 7-12-2013</t>
  </si>
  <si>
    <t>أحداث دمياط - قرية الخياطة - الشارع الحربي 7-12-2013</t>
  </si>
  <si>
    <t>أحداث جامعة الازهر بنات - مدينة نصر 8-12-2013</t>
  </si>
  <si>
    <t>أحداث جامعة المنصورة 8-12-2013</t>
  </si>
  <si>
    <t>منهم 1 بحروق من الدرجة الثانية في الرقبة والوجة والكفين و4بجروح قطعية و12 باختناقات</t>
  </si>
  <si>
    <t>أحداث جامعة الازهر - مدينة نصر 9-12-2013</t>
  </si>
  <si>
    <t xml:space="preserve">مستشفي التامين الصحي بمدينة نصر </t>
  </si>
  <si>
    <t>أحداث جامعة الازهر بنات - مدينة نصر 10-12-2013</t>
  </si>
  <si>
    <t>أحداث جامعة القاهرة 10-12-2013</t>
  </si>
  <si>
    <t>أحداث جامعة دمنهور - محيط كلية الدراسات الاسلامية 10-12-2013</t>
  </si>
  <si>
    <t>أحداث جامعة أسيوط - أسيوط 10-12-2013</t>
  </si>
  <si>
    <t xml:space="preserve">أحداث جامعة عين شمس - مركز تدريب وتطوير مستشفيات الجامعة 11-12-2013 </t>
  </si>
  <si>
    <t>أحداث جامعة الازهر بنين - مدينة نصر 11-12-2013</t>
  </si>
  <si>
    <t>أحداث جامعة القاهرة 11-12-2013</t>
  </si>
  <si>
    <t>أحداث جامعة الازهر - تفهنا الاشراف - ميت غمر 11-12-2013</t>
  </si>
  <si>
    <t>أحداث جامعة الزقازيق - كلية العلوم 12-12-2013</t>
  </si>
  <si>
    <t>أحداث طائفية - ديروط - قرية صنبو 12-12-2013</t>
  </si>
  <si>
    <t>أحداث مدينة نصر - مكرم عبيد 13-12-2013</t>
  </si>
  <si>
    <t>أحداث المحلة 13-12-2013</t>
  </si>
  <si>
    <t>أحداث بورسعيد - وقفة اولتراس نهضاوي 13-12-2013</t>
  </si>
  <si>
    <t>طلق ناري وخرطوش وكسور وسحجات في اماكن متفرقة من الجسم</t>
  </si>
  <si>
    <t>أحداث الفيوم - محيط مسجد عبداللة وهبي 13-12-2013</t>
  </si>
  <si>
    <t>أحداث الجمالية - قرية بلسا 14-12-2013</t>
  </si>
  <si>
    <t>أحداث المدينة الجامعية - الازهر - ش مصطفي النحاس 15-12-2013</t>
  </si>
  <si>
    <t>أحداث جامعة أسيوط - كلية التجارة 15-12-2013</t>
  </si>
  <si>
    <t>أحداث جامعة عين شمس - الخليفة المامون 16-12-2013</t>
  </si>
  <si>
    <t>الذكري الثانية لأحداث مجلس الوزراء - مجلس الوزراء 16-12-2013</t>
  </si>
  <si>
    <t>أحداث منية النصر - قرية ميت عاصم 16-12-2013</t>
  </si>
  <si>
    <t>أحداث جامعة الزقازيق 16-12-2013</t>
  </si>
  <si>
    <t>انفجار - مدينة نصر - الحي السابع - ش الخليفة الظاهر 17-12-2013</t>
  </si>
  <si>
    <t>أحداث جامعة القاهرة 17-12-2013</t>
  </si>
  <si>
    <t>منهم 3 بشرخ في الجمجمة وقطع في الوريد ونزيف داخلي</t>
  </si>
  <si>
    <t>منهم 3 بالقصر الفرنساوي و32 بمستشفي الطلبة وام المصريين</t>
  </si>
  <si>
    <t>أحداث جامعة الازهر - المنصورة 17-21-2013</t>
  </si>
  <si>
    <t>أحداث دمنهور - ميدان الساعة 17-12-2013</t>
  </si>
  <si>
    <t>أحداث جامعة المنيا 17-12-2013</t>
  </si>
  <si>
    <t>أحداث جامعة الزقازيق - كلية التربية الرياضية 18-12-2013</t>
  </si>
  <si>
    <t>أحداث جامعة طنطا - المجمع الطبي 17-12-2013</t>
  </si>
  <si>
    <t>أحداث جامعة المنوفية 18-12-2013</t>
  </si>
  <si>
    <t>أحداث جامعة أسيوط 18-12-2013</t>
  </si>
  <si>
    <t>أحداث حدائق القبة - مؤتمر تمرد 19-12-2013</t>
  </si>
  <si>
    <t>أحداث المحلة - شكري القوتلي 19-12-2013</t>
  </si>
  <si>
    <t>أحداث المدينة الجامعية - ش عرابي 20-12-2012</t>
  </si>
  <si>
    <t>أحداث منية النصر 20-12-2013</t>
  </si>
  <si>
    <t>مستشفي منية النصر</t>
  </si>
  <si>
    <t>أحداث ميت غمر - قرية اوليلة 20-12-2013</t>
  </si>
  <si>
    <t>أحداث دمياط الجديدة - المجمع الاسلامي 20-12-2013</t>
  </si>
  <si>
    <t>أحداث الفيوم - مسجد عبداللة وهبي 20-12-2013</t>
  </si>
  <si>
    <t>هجوم مسلح - رفح - مدينة المهدية 20-12-2013</t>
  </si>
  <si>
    <t>حملة جيش - رفح - قرية المهجية غرب المهدية 20-12-2013</t>
  </si>
  <si>
    <t>أحداث جامعة الازهر - كلية التربية الرياضية - مدينة نصر 22-12-2013</t>
  </si>
  <si>
    <t>أحداث العاشر من رمضان - مجاورة 40 22-12-2013</t>
  </si>
  <si>
    <t>أحداث محيط نقابة المعلمين - دمنهور - البحيرة 22-12-2013</t>
  </si>
  <si>
    <t>منهم طالبة وجند بالجيش</t>
  </si>
  <si>
    <t>أحداث الفيوم - ش البوسطة 22-12-2013</t>
  </si>
  <si>
    <t>أحداث جامعة المنيا - محيط كلية الاداب 22-12-2013</t>
  </si>
  <si>
    <t>أحداث جامعة عين شمس 23-12-2013</t>
  </si>
  <si>
    <t>أحداث جامعة الازهر بنات - مدينة نصر 24-12-2013</t>
  </si>
  <si>
    <t>تفجير - المنصورة - مديرية امن الدقهلية 24-12-2013</t>
  </si>
  <si>
    <t>مستشفي المنصورة العام والمنصورة الجامعي والمنصورة الدولي ومستشفي طلخا</t>
  </si>
  <si>
    <t>أحداث جامعة المنوفية 24-12-2013</t>
  </si>
  <si>
    <t>أحداث طائفية - ببا - قرية طرشوب 24-12-2013</t>
  </si>
  <si>
    <t>أحداث الإسكندرية - الشرق - الظاهرية 25-12-2013</t>
  </si>
  <si>
    <t>أحداث جامعة الزقازيق 25-12-2013</t>
  </si>
  <si>
    <t>أحداث جامعة الازهر بنين - مدينة نصر 26-12-2013</t>
  </si>
  <si>
    <t>مستشفي التامين الصحي بمدينة نصر</t>
  </si>
  <si>
    <t>أحداث بني سويف - حي الجزيرة 26-12-2013</t>
  </si>
  <si>
    <t>مستشفي مبرة المعادي والفتح والريان</t>
  </si>
  <si>
    <t>أحداث المدينة الجامعية - الازهر - مدينة نصر 28-12-2013</t>
  </si>
  <si>
    <t>أحداث دمياط الجديدة 27-12-2013</t>
  </si>
  <si>
    <t>أحداث المنيا - حي مكة 27-12-2013</t>
  </si>
  <si>
    <t>أحداث أسوان - منطفة السيل 27-12-2013</t>
  </si>
  <si>
    <t>أحداث جامعة الازهر - مدينة نصر 28-12-2013</t>
  </si>
  <si>
    <t>أحداث جامعة الزقازيق 28-12-2013</t>
  </si>
  <si>
    <t>أحداث جامعة الازهر بنين - مدينة نصر 29-12-2013</t>
  </si>
  <si>
    <t>أحداث جامعة المنصورة 29-12-2013</t>
  </si>
  <si>
    <t>أحداث جامعة الازهر - فرع الزقازيق 29-12-2013</t>
  </si>
  <si>
    <t>أحداث دمياط - منطقة السنترال 30-12-2013</t>
  </si>
  <si>
    <t>أحداث طائفية - ديروط - قرية صنبو 30-12-2013</t>
  </si>
  <si>
    <t>أحداث طائفية - عين شمس - كنيسة ماري جرجس 31-12-2013</t>
  </si>
  <si>
    <t>أحداث قنا - مدينة العمال - مسجد الوحدة 31-12-2013</t>
  </si>
  <si>
    <t>منهم 25 سيارات الإسعاف و مستشفي منشية البكري</t>
  </si>
  <si>
    <t>منهم 5 إسعاف و 28 مستشفي التامين الصحي مدينة نصر</t>
  </si>
  <si>
    <t>منهم 44 إسعاف و 74 مستشفي التامين الصحي مدينة نصر و2 هليوبوليس و 2 البكري و الزهراء و 2 صيدناوي و الحسين و الدمرداش و القصر العيني و صدر العباسيه</t>
  </si>
  <si>
    <t>منهم 3 إسعاف و الباقي مستشفي الإسماعيلية العام وجامعة الإسماعيلية</t>
  </si>
  <si>
    <t>تم نقلة لمستشفي مطاي العام لإسعافه</t>
  </si>
  <si>
    <t>هجوم مسلح - العريش - محيط مطار العريش - سيارة إسعاف 31-10-2013</t>
  </si>
  <si>
    <t>https//www.light-dark.net/t786295-بالصوربـ-الروح-بالدم-نفديك-يا-صليب-مظاهره-لاقباط-طهنا-اثناء-جنازه-شهيد-الفتنه-الطائفية</t>
  </si>
  <si>
    <t>رقم 10885 لسنة 2013 إداري المنيا</t>
  </si>
  <si>
    <t>امن إداري</t>
  </si>
  <si>
    <t>مدير امن المبني الإداري لرئاسة جامعة الازهر\</t>
  </si>
  <si>
    <t>رقم 4783 لسنة 2015 إداري القسم</t>
  </si>
  <si>
    <t>اشتباك أهلي</t>
  </si>
  <si>
    <t>منهم 79 سيارات الإسعاف و 4 مستشفي البنك الأهلي و 4 القصر العيني و 75 المقطم التخصصي والباقي التامين الصحي بمدينة نصر والحسين</t>
  </si>
  <si>
    <t>هجوم مسلح - العريش - محيط البنك الأهلي - كمين امني 5-8-2013</t>
  </si>
  <si>
    <t>هجوم مسلح - العريش - البنك الأهلي 19-8-2013</t>
  </si>
  <si>
    <t>هجوم مسلح - العريش - البنك الأهلي 3-9-2013</t>
  </si>
  <si>
    <t>مصدر آخر</t>
  </si>
  <si>
    <t>الشرابية</t>
  </si>
  <si>
    <t>شبرا مصر</t>
  </si>
  <si>
    <t>قسم كرداسة</t>
  </si>
  <si>
    <t>العامرية ثان</t>
  </si>
  <si>
    <t>السيوف</t>
  </si>
  <si>
    <t>كرموز</t>
  </si>
  <si>
    <t>الضاهر</t>
  </si>
  <si>
    <t>اللبان</t>
  </si>
  <si>
    <t>محيط سجن برج العرب</t>
  </si>
  <si>
    <t>كفر شكر</t>
  </si>
  <si>
    <t>القنطرة</t>
  </si>
  <si>
    <t>نص موثق للواقعة</t>
  </si>
  <si>
    <t>الفرضية العامة للمجهولية في حالة "واقعة عنف" هي أقل عدد من المصابين وهو 1 فقط</t>
  </si>
  <si>
    <t>كوبري 15 مايو</t>
  </si>
  <si>
    <t>الطريق الدائري - بهتيم</t>
  </si>
  <si>
    <t>ضمن حصر دائرة قصر النيل</t>
  </si>
  <si>
    <t>الواحات البحرية</t>
  </si>
  <si>
    <t>طابا</t>
  </si>
  <si>
    <t>مفارق ابوصوير</t>
  </si>
  <si>
    <t>التجنيد</t>
  </si>
  <si>
    <t>كوبري التجنيد</t>
  </si>
  <si>
    <t>قسم بندر دمنهور</t>
  </si>
  <si>
    <t>قسم ديرمواس</t>
  </si>
  <si>
    <t>المسجد الكبير</t>
  </si>
  <si>
    <t>مجمع محاكم قنا</t>
  </si>
  <si>
    <t>قسم إبشواي</t>
  </si>
  <si>
    <t>المجلس المحلي</t>
  </si>
  <si>
    <t>شارع البحر الاعظم - نفق الهرم</t>
  </si>
  <si>
    <t>محيط كوبري الدقي وش مصدق</t>
  </si>
  <si>
    <t>مبني مطافيء العريش</t>
  </si>
  <si>
    <t>مسجد الشبان المسلمين</t>
  </si>
  <si>
    <t>المحاجر</t>
  </si>
  <si>
    <t>تقاطع ش احمد زكي</t>
  </si>
  <si>
    <t>طريق معسكر الامن المركزي</t>
  </si>
  <si>
    <t>مبني ماسبيرو</t>
  </si>
  <si>
    <t>مركز اطفاء العريش</t>
  </si>
  <si>
    <t>ميامي</t>
  </si>
  <si>
    <t>ميدان الشون</t>
  </si>
  <si>
    <t>ميدان المسله</t>
  </si>
  <si>
    <t>ههيا قرية العدوة</t>
  </si>
  <si>
    <t>وادي الطور</t>
  </si>
  <si>
    <t>محيط مقر حزب النور</t>
  </si>
  <si>
    <t>الصفا</t>
  </si>
  <si>
    <t>شارع مصطفي النحاس</t>
  </si>
  <si>
    <t>حي توريل</t>
  </si>
  <si>
    <t>حي المساعيد</t>
  </si>
  <si>
    <t>ميدان الزراعيين</t>
  </si>
  <si>
    <t>باكوس</t>
  </si>
  <si>
    <t>حي الاربعين</t>
  </si>
  <si>
    <t>سان ستيفانو</t>
  </si>
  <si>
    <t>ابشواي</t>
  </si>
  <si>
    <t>ميدان طلعت حرب</t>
  </si>
  <si>
    <t>شارع الجيش</t>
  </si>
  <si>
    <t>جسر السويس</t>
  </si>
  <si>
    <t>مزارع الزيتون</t>
  </si>
  <si>
    <t>شارع محمد فريد</t>
  </si>
  <si>
    <t>حي الشيخ زايد</t>
  </si>
  <si>
    <t>مكرم عبيد</t>
  </si>
  <si>
    <t>مطار ومعسكر قوات الجيش</t>
  </si>
  <si>
    <t>جسر الوادي</t>
  </si>
  <si>
    <t>شارع الثلاثيني</t>
  </si>
  <si>
    <t>طريق المطار</t>
  </si>
  <si>
    <t>مسجد الحصري</t>
  </si>
  <si>
    <t>ابوسليمان</t>
  </si>
  <si>
    <t>الهانوفيل - جامع القويري</t>
  </si>
  <si>
    <t>ستانلي</t>
  </si>
  <si>
    <t>كليوباترا</t>
  </si>
  <si>
    <t>شارع خالد بن الوليد</t>
  </si>
  <si>
    <t>الميراج</t>
  </si>
  <si>
    <t>منزل مرسي</t>
  </si>
  <si>
    <t>مسجد الفتح</t>
  </si>
  <si>
    <t>قصر الشوق</t>
  </si>
  <si>
    <t>ميدان الاربعين</t>
  </si>
  <si>
    <t>شارع عثمان محرم</t>
  </si>
  <si>
    <t>شارع عدوي سليم</t>
  </si>
  <si>
    <t>شارع مصطفي باشا</t>
  </si>
  <si>
    <t>مسجد عبدالله وهبي</t>
  </si>
  <si>
    <t>ميدان الحواتم</t>
  </si>
  <si>
    <t>قها</t>
  </si>
  <si>
    <t>الكيت كات كوبري 15 مايو</t>
  </si>
  <si>
    <t>شارع شكري القوتلي</t>
  </si>
  <si>
    <t>المزارع</t>
  </si>
  <si>
    <t>المساعيد - الطريق الدائري</t>
  </si>
  <si>
    <t>المطار</t>
  </si>
  <si>
    <t>مسجد الريان</t>
  </si>
  <si>
    <t>مسجد الهدي المحمدي</t>
  </si>
  <si>
    <t>المعهد العالي بكينج مريوط</t>
  </si>
  <si>
    <t>حي الكوثر</t>
  </si>
  <si>
    <t>ميدان الممر</t>
  </si>
  <si>
    <t>القصاصين</t>
  </si>
  <si>
    <t>بين السرايات</t>
  </si>
  <si>
    <t>حي الكرامي</t>
  </si>
  <si>
    <t>بني سويف كورنيش النيل</t>
  </si>
  <si>
    <t>دمياط مقر الوطني</t>
  </si>
  <si>
    <t>بني سويف قسم بني سويف</t>
  </si>
  <si>
    <t>مقر البحث الجنائي ابوتيج</t>
  </si>
  <si>
    <t>كوبري السلام</t>
  </si>
  <si>
    <t>اغتيال بني سويف معارض</t>
  </si>
  <si>
    <t>كمين كسفريت</t>
  </si>
  <si>
    <t>مسجد السد العالي</t>
  </si>
  <si>
    <t>شارع النقراشي</t>
  </si>
  <si>
    <t>حي الدهشوري</t>
  </si>
  <si>
    <t>شارع السوق</t>
  </si>
  <si>
    <t>ميدان ابن سندر</t>
  </si>
  <si>
    <t>رمسيس ودار القضاء</t>
  </si>
  <si>
    <t>الشئون</t>
  </si>
  <si>
    <t>ميدان الاستاد</t>
  </si>
  <si>
    <t>مسجد العاشر من رمضان</t>
  </si>
  <si>
    <t>قريخ العجميين</t>
  </si>
  <si>
    <t>بهتيم</t>
  </si>
  <si>
    <t>مجمع الكليات القديم</t>
  </si>
  <si>
    <t>كوبري الناموس</t>
  </si>
  <si>
    <t>ميدان قريطم</t>
  </si>
  <si>
    <t>شارع هدي شعراوي</t>
  </si>
  <si>
    <t>طنطا اول</t>
  </si>
  <si>
    <t>اسيوط محيط مقر الاخوان</t>
  </si>
  <si>
    <t>معسكر الاحراش</t>
  </si>
  <si>
    <t>قسم اهناسيا</t>
  </si>
  <si>
    <t>اسيوط مقر الوطني</t>
  </si>
  <si>
    <t>العريش - البنك الاهلي</t>
  </si>
  <si>
    <t>العريش - توزيع الاهرام</t>
  </si>
  <si>
    <t>المجمع الاسلامي</t>
  </si>
  <si>
    <t>قسم بوالنمرس</t>
  </si>
  <si>
    <t>قسم بوكبير</t>
  </si>
  <si>
    <t>قسم بوالمطامير</t>
  </si>
  <si>
    <t>قسم بوقرقاص</t>
  </si>
  <si>
    <t>مدينه العريش</t>
  </si>
  <si>
    <t>مدينه الشيخ زويد</t>
  </si>
  <si>
    <t>مدينه الزقازيق</t>
  </si>
  <si>
    <t>الجوره</t>
  </si>
  <si>
    <t>قريه الشرفاء</t>
  </si>
  <si>
    <t>قريه الروضه</t>
  </si>
  <si>
    <t>الطريق الدولي العريش رفح الخروبه</t>
  </si>
  <si>
    <t>مدينه نصر</t>
  </si>
  <si>
    <t>مدينه المنصوره</t>
  </si>
  <si>
    <t>القريه الاوليمبيه</t>
  </si>
  <si>
    <t>ديوان محافظه الدقهليه</t>
  </si>
  <si>
    <t>ستاد الجامعه</t>
  </si>
  <si>
    <t>شارع الترعه</t>
  </si>
  <si>
    <t>شارع الجمهوريه</t>
  </si>
  <si>
    <t>شارع ساميه الجمل</t>
  </si>
  <si>
    <t>شارع قناه السويس</t>
  </si>
  <si>
    <t>قريه الخياريه</t>
  </si>
  <si>
    <t>قريه اويش الحجر</t>
  </si>
  <si>
    <t>مديريه امن الدقهليه</t>
  </si>
  <si>
    <t>منيه سندوب</t>
  </si>
  <si>
    <t>حي مكه</t>
  </si>
  <si>
    <t>عزبه زكريا</t>
  </si>
  <si>
    <t>قريه الاسماعيليه</t>
  </si>
  <si>
    <t>قريه صفط اللبن</t>
  </si>
  <si>
    <t>قريه نزله الفلاحين</t>
  </si>
  <si>
    <t>مطار القاهره</t>
  </si>
  <si>
    <t>مدينه السادس من اكتوبر</t>
  </si>
  <si>
    <t>قريه الديابيه</t>
  </si>
  <si>
    <t>كنيسه السيده العذراء</t>
  </si>
  <si>
    <t>مدينه الانتاج الاعلامي</t>
  </si>
  <si>
    <t>دمياط الجديده</t>
  </si>
  <si>
    <t>جامعه القاهره</t>
  </si>
  <si>
    <t>جامعه المنيا</t>
  </si>
  <si>
    <t>المحله الكبري</t>
  </si>
  <si>
    <t>نقابه المحامين</t>
  </si>
  <si>
    <t>قريه نكلا العنب</t>
  </si>
  <si>
    <t>قريه بني مر</t>
  </si>
  <si>
    <t>ضاحيه السلام</t>
  </si>
  <si>
    <t>منطقه الزراعه</t>
  </si>
  <si>
    <t>الماسوره</t>
  </si>
  <si>
    <t>منطقه ابوطويله</t>
  </si>
  <si>
    <t>عزبه جليله</t>
  </si>
  <si>
    <t>قريه طرشوب</t>
  </si>
  <si>
    <t>منطقه صدر الحيطان</t>
  </si>
  <si>
    <t>كنيسه ماري جرجس</t>
  </si>
  <si>
    <t>محكمه مصر الجديده</t>
  </si>
  <si>
    <t>قريه العدليه</t>
  </si>
  <si>
    <t>العصافره</t>
  </si>
  <si>
    <t>حلميه الزيتون</t>
  </si>
  <si>
    <t>جامعه اكتوبر</t>
  </si>
  <si>
    <t>جامعه المنصوره</t>
  </si>
  <si>
    <t>منطقه غبريال</t>
  </si>
  <si>
    <t>قريه الاصيفر البد</t>
  </si>
  <si>
    <t>قريه كفر السودان</t>
  </si>
  <si>
    <t>قريه كفر مجر</t>
  </si>
  <si>
    <t>محطه السكه الحديد</t>
  </si>
  <si>
    <t>قريه ميت ضافر</t>
  </si>
  <si>
    <t>قريه البصارطه</t>
  </si>
  <si>
    <t>قريه العنانيه</t>
  </si>
  <si>
    <t>قريه عزبه البرج</t>
  </si>
  <si>
    <t>قريه كفر البطيخ</t>
  </si>
  <si>
    <t>منطقه الاعصر</t>
  </si>
  <si>
    <t>منطقه السنترال</t>
  </si>
  <si>
    <t>شارع الزراعه</t>
  </si>
  <si>
    <t>ديوان محافظه المنوفيه</t>
  </si>
  <si>
    <t>قريه العوضيه</t>
  </si>
  <si>
    <t>ابوطويله</t>
  </si>
  <si>
    <t>طريق الصالحيه الجديده</t>
  </si>
  <si>
    <t>قريه الخروبه</t>
  </si>
  <si>
    <t>مطار مدينه العريش</t>
  </si>
  <si>
    <t>قريه ميت الكرماء</t>
  </si>
  <si>
    <t>مجمع الروضه الشريفه</t>
  </si>
  <si>
    <t>قريه الخازنداريه</t>
  </si>
  <si>
    <t>قريه طنط الجزيره</t>
  </si>
  <si>
    <t>مترو عزبه النخل</t>
  </si>
  <si>
    <t>مدينه العريش ورفح</t>
  </si>
  <si>
    <t>جنوب مدينه رفح</t>
  </si>
  <si>
    <t>المنشيه الجديده</t>
  </si>
  <si>
    <t>قريه المهديه</t>
  </si>
  <si>
    <t>مدينه العمال</t>
  </si>
  <si>
    <t>قريه عرب الرمل</t>
  </si>
  <si>
    <t>قريه ناهيا</t>
  </si>
  <si>
    <t>منطقه الحدائق</t>
  </si>
  <si>
    <t>جامعه الاسكندريه</t>
  </si>
  <si>
    <t>الكنيسه الاثريه الايطاليه</t>
  </si>
  <si>
    <t>ميدان الجيزه</t>
  </si>
  <si>
    <t>قريه الرياض</t>
  </si>
  <si>
    <t>الريسه</t>
  </si>
  <si>
    <t>جامعه الازهر</t>
  </si>
  <si>
    <t>ديوان محافظه شمال سيناء</t>
  </si>
  <si>
    <t>ديوان محافظه قنا</t>
  </si>
  <si>
    <t>ميدان رابعه العدويه</t>
  </si>
  <si>
    <t>سنترال مدينه العريش</t>
  </si>
  <si>
    <t>مدينه الصالحيه الجديده</t>
  </si>
  <si>
    <t>مدينه نصر اول</t>
  </si>
  <si>
    <t>ديوان محافظه مطروح</t>
  </si>
  <si>
    <t>جامعه بني سويف</t>
  </si>
  <si>
    <t>منطقه السيل</t>
  </si>
  <si>
    <t>قريه تتا وغمرين</t>
  </si>
  <si>
    <t>شارع هندسه الري</t>
  </si>
  <si>
    <t>قريه الجديده</t>
  </si>
  <si>
    <t>قريه النعامنه</t>
  </si>
  <si>
    <t>قريه الدراكسه</t>
  </si>
  <si>
    <t>قريه ميت تمامه</t>
  </si>
  <si>
    <t>قريه ميت عاصم</t>
  </si>
  <si>
    <t>قريه اوليله</t>
  </si>
  <si>
    <t>قريه ميت ابوخالد</t>
  </si>
  <si>
    <t>ميدان القوميه</t>
  </si>
  <si>
    <t>ميدان المحكمه</t>
  </si>
  <si>
    <t>قريه العدوه</t>
  </si>
  <si>
    <t>طريق القاهره الاسماعيليه الصحراوي</t>
  </si>
  <si>
    <t>كنيسه الراعي الصالح للاقباط الكاثوليك</t>
  </si>
  <si>
    <t>مبني النيابه العسكريه</t>
  </si>
  <si>
    <t>مقر الاستخبارات العسكريه</t>
  </si>
  <si>
    <t>منطقه بغداد</t>
  </si>
  <si>
    <t>منيه النصر</t>
  </si>
  <si>
    <t>السيده زينب</t>
  </si>
  <si>
    <t>مديريه امن قنا</t>
  </si>
  <si>
    <t>قريه بوهه شطانوف</t>
  </si>
  <si>
    <t>الاتحاديه</t>
  </si>
  <si>
    <t>الابراهيميه والحضره وسموحه</t>
  </si>
  <si>
    <t>محطه الرمل - القائد ابراهيم</t>
  </si>
  <si>
    <t>الجيش - فندق المحروسه</t>
  </si>
  <si>
    <t>باكوس - كنيسه مارجرجس</t>
  </si>
  <si>
    <t>قسم شرطه الابراهيميه</t>
  </si>
  <si>
    <t>محطه الرمل وبحري</t>
  </si>
  <si>
    <t>المحطه الجديده</t>
  </si>
  <si>
    <t>ساحه ابوحجاج الاقصري</t>
  </si>
  <si>
    <t>نقطه شرطه البالوعه</t>
  </si>
  <si>
    <t>قريه بلسا</t>
  </si>
  <si>
    <t>قريه زيدان</t>
  </si>
  <si>
    <t>منطقه القسيمه</t>
  </si>
  <si>
    <t>قريه جزيره سعود</t>
  </si>
  <si>
    <t>منشاه ابوعمر</t>
  </si>
  <si>
    <t>قسم شرطه الحوامديه</t>
  </si>
  <si>
    <t>مدينه السرو</t>
  </si>
  <si>
    <t>قريه بردين</t>
  </si>
  <si>
    <t>مجلس مدينه الزقازيق</t>
  </si>
  <si>
    <t>محكمه الزقازيق</t>
  </si>
  <si>
    <t>محيط ديوان محافظه الشرقيه</t>
  </si>
  <si>
    <t>محيط كنيسه السيده العذراء</t>
  </si>
  <si>
    <t>المنطقه الحاديه عشر</t>
  </si>
  <si>
    <t>قريه الاخماس</t>
  </si>
  <si>
    <t>كنيسه العذارء</t>
  </si>
  <si>
    <t>المنطقه الاولي</t>
  </si>
  <si>
    <t>قريه كفر الشيخ مفتاح</t>
  </si>
  <si>
    <t>ديون المحافظه ومسجد حمزه</t>
  </si>
  <si>
    <t>محيط ديوان محافظه السويس</t>
  </si>
  <si>
    <t>مسجد حمزه</t>
  </si>
  <si>
    <t>قريه العراقيه</t>
  </si>
  <si>
    <t>قسم شرطه الطالبيه</t>
  </si>
  <si>
    <t>مديريه امن جنوب سيناء</t>
  </si>
  <si>
    <t>المجاوره 43</t>
  </si>
  <si>
    <t>مجاوره 40</t>
  </si>
  <si>
    <t>ميدان مصطفي محمود وجامعه الدول</t>
  </si>
  <si>
    <t>قسم شرطه العدوه</t>
  </si>
  <si>
    <t>قسم شرطه العرب</t>
  </si>
  <si>
    <t>شارع ترعه الزمر</t>
  </si>
  <si>
    <t>قسم شرطه العمرانيه</t>
  </si>
  <si>
    <t>قسم شرطه العياط</t>
  </si>
  <si>
    <t>محكمه الغردقه</t>
  </si>
  <si>
    <t>قسم شرطه الغنايم</t>
  </si>
  <si>
    <t>ديوان المحافظه والنجده</t>
  </si>
  <si>
    <t>شارع البوسطه</t>
  </si>
  <si>
    <t>قريه منشاه عبدالله</t>
  </si>
  <si>
    <t>محيط مديريه امن الفيوم</t>
  </si>
  <si>
    <t>محيط مسجد عبدالله</t>
  </si>
  <si>
    <t>محيط مسجد عبدالله وهبي</t>
  </si>
  <si>
    <t>مديريه امن الفيوم</t>
  </si>
  <si>
    <t>قريه الضبعيه</t>
  </si>
  <si>
    <t>قسم شرطه القرين</t>
  </si>
  <si>
    <t>مستشفي القناطر الخيريه</t>
  </si>
  <si>
    <t>قريه نزالي</t>
  </si>
  <si>
    <t>المحله اول</t>
  </si>
  <si>
    <t>قريه كفر حجازي</t>
  </si>
  <si>
    <t>قريه محله ابوعلي</t>
  </si>
  <si>
    <t>المدينه الجامعيه ش عرابي</t>
  </si>
  <si>
    <t>المراجعه</t>
  </si>
  <si>
    <t>عزبه النخل - محيط كنيسه ابوسيفين</t>
  </si>
  <si>
    <t>المساعيد - استراحه</t>
  </si>
  <si>
    <t>المساعيد - محيط المحطه البخاريه</t>
  </si>
  <si>
    <t>عزبه شلبي</t>
  </si>
  <si>
    <t>منطقه الغصنه</t>
  </si>
  <si>
    <t>محطه القمر الصناعي</t>
  </si>
  <si>
    <t>محطه مترو زهراء المعادي</t>
  </si>
  <si>
    <t>معهد امناء الشرطه</t>
  </si>
  <si>
    <t>المعهد العالي للهندسه والتكنولوجيا</t>
  </si>
  <si>
    <t>محيط ديوان محافظه الغربيه</t>
  </si>
  <si>
    <t>جامعه اسيوط</t>
  </si>
  <si>
    <t>مديريه امن المنيا</t>
  </si>
  <si>
    <t>ديوان محافظه الشرقيه</t>
  </si>
  <si>
    <t>مديريه امن شمال سيناء</t>
  </si>
  <si>
    <t>محيط مقر الحريه والعداله</t>
  </si>
  <si>
    <t>منطقه الاستثمار</t>
  </si>
  <si>
    <t>كنيسه ماري مينا</t>
  </si>
  <si>
    <t>مسره</t>
  </si>
  <si>
    <t>ميدان الثوره</t>
  </si>
  <si>
    <t>دير القديسه دميانه</t>
  </si>
  <si>
    <t>زاويه ابومسلم</t>
  </si>
  <si>
    <t>بني سويف محيط مقر الحريه والعداله</t>
  </si>
  <si>
    <t>نقطه شرطه العتامنه</t>
  </si>
  <si>
    <t>بني سويف محكمه بني سويف الابتدائيه</t>
  </si>
  <si>
    <t>قريه دلجا</t>
  </si>
  <si>
    <t>كمين غرناطه</t>
  </si>
  <si>
    <t>قصر النيل ومحيط سفاره امريكا</t>
  </si>
  <si>
    <t>قسم مدينه نصر اول</t>
  </si>
  <si>
    <t>طريق اسكندريه الزراعي</t>
  </si>
  <si>
    <t>عزبه ابوحشيش</t>
  </si>
  <si>
    <t>قريه الكوادي</t>
  </si>
  <si>
    <t>قريه الحلميه</t>
  </si>
  <si>
    <t>قريه عمريط</t>
  </si>
  <si>
    <t>شركه السويس للصلب</t>
  </si>
  <si>
    <t>ميدان المديريه بني سويف</t>
  </si>
  <si>
    <t>نقطه شرطه ابوزعبل</t>
  </si>
  <si>
    <t>رمسيس الثانيه ومسجد الفتح</t>
  </si>
  <si>
    <t>الطريق الدائري بين القليوبيه والجيزه</t>
  </si>
  <si>
    <t>قريه الايمان</t>
  </si>
  <si>
    <t>قريه شطوره</t>
  </si>
  <si>
    <t>منطقه سدود</t>
  </si>
  <si>
    <t>قريه صفط ابوجرج</t>
  </si>
  <si>
    <t>قريه الكوم الاحمر</t>
  </si>
  <si>
    <t>الجرايده</t>
  </si>
  <si>
    <t>بني سويف قسم المسطحات المائيه</t>
  </si>
  <si>
    <t>منطقه ناصر</t>
  </si>
  <si>
    <t>اداره المرور</t>
  </si>
  <si>
    <t>قريه طبهار</t>
  </si>
  <si>
    <t>قريه الموالك</t>
  </si>
  <si>
    <t>منطقه الشهيد</t>
  </si>
  <si>
    <t>كنيسه ابوسيفين</t>
  </si>
  <si>
    <t>عزبه رستم</t>
  </si>
  <si>
    <t>قريه منيه الحيط</t>
  </si>
  <si>
    <t>جنوب مدينه الشيخ زويد</t>
  </si>
  <si>
    <t>حي الجزيره</t>
  </si>
  <si>
    <t>عزبه الصفيح</t>
  </si>
  <si>
    <t>قريه المطمر</t>
  </si>
  <si>
    <t>الاسماعيليه مسجد عمر بن الخطاب</t>
  </si>
  <si>
    <t>منطقه زعرب</t>
  </si>
  <si>
    <t>جامعه القاهره مؤر حسام عيسي</t>
  </si>
  <si>
    <t>بني سويف ش ترعه البوصه محيط الشرطه العسكريه</t>
  </si>
  <si>
    <t>جامعه الزقازيق</t>
  </si>
  <si>
    <t>العلامه الدوليه 4</t>
  </si>
  <si>
    <t>الساحه الشعبيه</t>
  </si>
  <si>
    <t>جامعه المنصوره زياره المستشار العلمي</t>
  </si>
  <si>
    <t>جامعه عين شمس</t>
  </si>
  <si>
    <t>جامعه بنها</t>
  </si>
  <si>
    <t>جامعه المنصوره معرض حرب اكتوبر</t>
  </si>
  <si>
    <t>ديوان محافظه السويس</t>
  </si>
  <si>
    <t>قريه مطرطاس</t>
  </si>
  <si>
    <t>ميدان الحريه</t>
  </si>
  <si>
    <t>جامعه القاهره كليه دار العلوم</t>
  </si>
  <si>
    <t>جامعه المنصوره كليتي التربيه والهندسه</t>
  </si>
  <si>
    <t>مديريه امن سيناء</t>
  </si>
  <si>
    <t>جامعه الزقازيق كليتي الاداب والهندسه</t>
  </si>
  <si>
    <t>قريه الديدامون</t>
  </si>
  <si>
    <t>منطقه الصعيدي</t>
  </si>
  <si>
    <t>ابوصوير طريق الصالحيه حافله ظباط</t>
  </si>
  <si>
    <t>المنطقه السادسه</t>
  </si>
  <si>
    <t>قريه بني زايد</t>
  </si>
  <si>
    <t>جامعه الازهر تفهنا الاشراف ميت غمر</t>
  </si>
  <si>
    <t>قريه الصوافنه</t>
  </si>
  <si>
    <t>جامعه الازهر مدينه نصر</t>
  </si>
  <si>
    <t>منطقه سادوت</t>
  </si>
  <si>
    <t>جامعه الازهر فرع الدراسه</t>
  </si>
  <si>
    <t>جامعه المنوفيه</t>
  </si>
  <si>
    <t>مدخل الاسماعيليه</t>
  </si>
  <si>
    <t>جامعه القاهره محيط كليه الهندسه</t>
  </si>
  <si>
    <t>جامعه دمياط كليتي التربيه والعلوم</t>
  </si>
  <si>
    <t>جامعه بورسعيد محيط معهد الحاسب الالي</t>
  </si>
  <si>
    <t>جامعه اسيوط ش المكتبات</t>
  </si>
  <si>
    <t>جامعه الفيوم</t>
  </si>
  <si>
    <t>جامعه الزقازيق محيط مبني الاداره</t>
  </si>
  <si>
    <t>جامعه قناه السويس كليه التربيه</t>
  </si>
  <si>
    <t>جامعه المنصوره محيط مبني الاداره</t>
  </si>
  <si>
    <t>منطقه الجزيره المرتفعه</t>
  </si>
  <si>
    <t>جامعه الازهر اسيوط</t>
  </si>
  <si>
    <t>محكمه فاقوس</t>
  </si>
  <si>
    <t>جامعه الزقازيق كليه الهندسه</t>
  </si>
  <si>
    <t>مسجد السبكيه</t>
  </si>
  <si>
    <t>قريه اشمنت</t>
  </si>
  <si>
    <t>جامعه عين شمس كليه الحقوق</t>
  </si>
  <si>
    <t>جامعه الازهر بنات كليه الطب مدينه نصر</t>
  </si>
  <si>
    <t>ميدان الحلميه والحجاز</t>
  </si>
  <si>
    <t>جامعه القاهره كليه الهندسه</t>
  </si>
  <si>
    <t>جامعه الاسكندريه كليه الاداب</t>
  </si>
  <si>
    <t>جامعه حلوان كليه الحقوق</t>
  </si>
  <si>
    <t>جامعه الاسكندريه المجمع النظري</t>
  </si>
  <si>
    <t>جامعه عين شمس الخليفه المامون</t>
  </si>
  <si>
    <t>جامعه حلوان المطعم المركزي</t>
  </si>
  <si>
    <t>جامعه الازهر بنات مدينه نصر</t>
  </si>
  <si>
    <t>جامعه دمنهور محيط كليه الدراسات الاسلاميه</t>
  </si>
  <si>
    <t>جامعه اسيوط اسيوط</t>
  </si>
  <si>
    <t>جامعه عين شمس مركز تدريب وتطوير مستشفيات الجامعه</t>
  </si>
  <si>
    <t>جامعه الازهر بنين مدينه نصر</t>
  </si>
  <si>
    <t>جامعه الزقازيق كليه العلوم</t>
  </si>
  <si>
    <t>قريه صنبو</t>
  </si>
  <si>
    <t>جامعه اسيوط كليه التجاره</t>
  </si>
  <si>
    <t>جامعه الازهر المنصوره</t>
  </si>
  <si>
    <t>جامعه الزقازيق كليه التربيه الرياضيه</t>
  </si>
  <si>
    <t>جامعه طنطا المجمع الطبي</t>
  </si>
  <si>
    <t>مدينه المهديه</t>
  </si>
  <si>
    <t>قريه المهجيه</t>
  </si>
  <si>
    <t>جامعه الازهر كليه التربيه الرياضيه مدينه نصر</t>
  </si>
  <si>
    <t>جامعه المنيا محيط كليه الاداب</t>
  </si>
  <si>
    <t>الظاهريه</t>
  </si>
  <si>
    <t>جامعه الازهر فرع الزقازيق</t>
  </si>
  <si>
    <t>طريق نخل</t>
  </si>
  <si>
    <t>ستاد المقاولون العرب</t>
  </si>
  <si>
    <t>مديرية أمن الغربية</t>
  </si>
  <si>
    <t>مديرية أمن الدقهلية</t>
  </si>
  <si>
    <t>مستشفي الطواريء</t>
  </si>
  <si>
    <t>معسكرات أمن مركزي</t>
  </si>
  <si>
    <t>قريه بني احمد الشرقيه</t>
  </si>
  <si>
    <t>قسم مركز المنيا</t>
  </si>
  <si>
    <t>مديرية أمن المنيا</t>
  </si>
  <si>
    <t>الهرم - ش العريش</t>
  </si>
  <si>
    <t>الهرم - ش المستشفي</t>
  </si>
  <si>
    <t>الهرم - ش الهرم</t>
  </si>
  <si>
    <t>مستشفي ايتاي البارود المركزي</t>
  </si>
  <si>
    <t>صلاح سالم - دار الحرس الجمهوري</t>
  </si>
  <si>
    <t>الاسعاف - دار القضاء العالي</t>
  </si>
  <si>
    <t>قسم شرطه دمياط اول</t>
  </si>
  <si>
    <t>ش صلاح سالم</t>
  </si>
  <si>
    <t>طريق الاسماعيليه / بورسعيد</t>
  </si>
  <si>
    <t>ش البحر وسعيد ومحب</t>
  </si>
  <si>
    <t>ستاد طنطا</t>
  </si>
  <si>
    <t>فندق القوات المسلحه</t>
  </si>
  <si>
    <t>قسم شرطه اطفيح</t>
  </si>
  <si>
    <t>قسم المحله ثان</t>
  </si>
  <si>
    <t>مديرية أمن كفر الشيخ</t>
  </si>
  <si>
    <t>قسم شرطه العريش ثالث</t>
  </si>
  <si>
    <t>قسم شرطه المحله ثان</t>
  </si>
  <si>
    <t>قسم شرطه الواسطي</t>
  </si>
  <si>
    <t>قسم شرطه الوراق</t>
  </si>
  <si>
    <t>قسم شرطه دمنهور</t>
  </si>
  <si>
    <t>قسم شرطه سيدي جابر</t>
  </si>
  <si>
    <t>قريه الخياطه - المسجد الكبير</t>
  </si>
  <si>
    <t>قريه الخياطه - الشارع الحربي</t>
  </si>
  <si>
    <t>السكري - الطريق الدائري</t>
  </si>
  <si>
    <t>الصفا - الطريق الدائري</t>
  </si>
  <si>
    <t>المنطقه الصناعيه - الطريق الدائري</t>
  </si>
  <si>
    <t>الكوم الاخضر - الطوابق</t>
  </si>
  <si>
    <t>السويس - الكورنيش - مقهي الاعلاميين</t>
  </si>
  <si>
    <t>حي الاربعين - المثلث</t>
  </si>
  <si>
    <t>ميدان الترعه - المثلث</t>
  </si>
  <si>
    <t>كوم الدكه - المجلس المحلي</t>
  </si>
  <si>
    <t>الهرم - المطبعه</t>
  </si>
  <si>
    <t>بئر لحفن - طريق العريش بئر لحفن</t>
  </si>
  <si>
    <t>قريه بشيش - طريق كفر حجازي</t>
  </si>
  <si>
    <t>ميدان عبدالمنعم رياض - ماسبيرو</t>
  </si>
  <si>
    <t>المساعيد - مبني الارسال الاذاعي</t>
  </si>
  <si>
    <t>حي الافرنج - مبني المخابرات الحربيه</t>
  </si>
  <si>
    <t>قصر النيل - مجلس الشوري</t>
  </si>
  <si>
    <t>الحي السابع - مجمع مدارس فهد</t>
  </si>
  <si>
    <t>قصر النيل - محيط مجلس الوزراء</t>
  </si>
  <si>
    <t>شارع محمد علي - محيط مسجد التوحيد</t>
  </si>
  <si>
    <t>الشاطبي - محيط نادي الاتحاد</t>
  </si>
  <si>
    <t>ميت عقبه - محيط نادي الزمالك</t>
  </si>
  <si>
    <t>بندر المنيا - مسجد ابوهلال</t>
  </si>
  <si>
    <t>نفق الهرم - نصر الدين</t>
  </si>
  <si>
    <t>معسكر قوات الأمن بالعريش - الكتيبة 101</t>
  </si>
  <si>
    <t>معسكر الأمن المركزي بالعاشر من رمضان</t>
  </si>
  <si>
    <t>محكمه الاسكندريه - القنصليه الامريكيه</t>
  </si>
  <si>
    <t>العباسيه - الكاتدرائيه</t>
  </si>
  <si>
    <t>الحي السابع - المدينه الجامعيه بالازهر</t>
  </si>
  <si>
    <t>شارع مصطفي النحاس - المدينه الجامعيه بالازهر</t>
  </si>
  <si>
    <t>سجن المنصوره العمومي - المنصوره محيط السجن العمومي</t>
  </si>
  <si>
    <t>قريه اولاد يحيي - الهواره</t>
  </si>
  <si>
    <t>ميدان التحرير - جامعه الدول العربيه</t>
  </si>
  <si>
    <t>ميدان الترعه - سور ورش السكه الحديد</t>
  </si>
  <si>
    <t>ميدان الجيزه - كوبري الجيزه</t>
  </si>
  <si>
    <t>ميت غمر - محيط محكمه ميت غمر الجزئيه</t>
  </si>
  <si>
    <t>شبراخيت - محيط مقر الحريه والعداله</t>
  </si>
  <si>
    <t>ميت غمر - محيط مقر الحريه والعداله</t>
  </si>
  <si>
    <t>شارع اولاد رجب - مسجد الاستقامه</t>
  </si>
  <si>
    <t>المهندسين - مسجد المحروسه</t>
  </si>
  <si>
    <t>مدينه العمال - مسجد الوحده</t>
  </si>
  <si>
    <t>حي الوليديه - منطقه عزبه السجن</t>
  </si>
  <si>
    <t>ديوان محافظه الفيوم</t>
  </si>
  <si>
    <t>ديوان محافظه دمياط</t>
  </si>
  <si>
    <t>ديوان محافظه سوهاج</t>
  </si>
  <si>
    <t>ديوان محافظه كفر الشيخ</t>
  </si>
  <si>
    <t>قسم شرطه الجيزه</t>
  </si>
  <si>
    <t>قسم شرطه كرداسه</t>
  </si>
  <si>
    <t>الحي السابع - ش الخليفه الظاهر</t>
  </si>
  <si>
    <t>امام مقر القياده العامه للمخابرات العسكريه</t>
  </si>
  <si>
    <t>ديوان محافظه الجيزه</t>
  </si>
  <si>
    <t>ديوان محافظه القليوبيه</t>
  </si>
  <si>
    <t>ديوان محافظه سيناء</t>
  </si>
  <si>
    <t>سموحه - ميدان فيكتور عمانويل</t>
  </si>
  <si>
    <t>شرطه النجده</t>
  </si>
  <si>
    <t>شركه وبريات سمنود</t>
  </si>
  <si>
    <t>طريق الحسينيه القنطره غرب</t>
  </si>
  <si>
    <t>طريق بلبيس القاهره الزراعي</t>
  </si>
  <si>
    <t>مجمع المحاكم - استاد الجامعه</t>
  </si>
  <si>
    <t>مجمع مواقف المنوفيه</t>
  </si>
  <si>
    <t>محكمه عابدين</t>
  </si>
  <si>
    <t>محكمه مطروح</t>
  </si>
  <si>
    <t>محكيط محكمه كفر الزيات</t>
  </si>
  <si>
    <t>محيط مجلس مدينه الزقازيق</t>
  </si>
  <si>
    <t>محيط مجلس مدينه المحله</t>
  </si>
  <si>
    <t>محيط محكمه الزقازيق الكليه</t>
  </si>
  <si>
    <t>محيط مدرسه الجيل المسلم</t>
  </si>
  <si>
    <t>محيط مديريه الزراعه</t>
  </si>
  <si>
    <t>محيط مديريه امن الدقهليه</t>
  </si>
  <si>
    <t>محيط مديريه امن الغربيه</t>
  </si>
  <si>
    <t>محيط معسكر جديله</t>
  </si>
  <si>
    <t>محيط ميدان الجيزه - مسجد الاستقامه</t>
  </si>
  <si>
    <t>محيط نقابه المعلمين</t>
  </si>
  <si>
    <t>محيط وزاره الاوقاف</t>
  </si>
  <si>
    <t>مديريه امن بورسعيد</t>
  </si>
  <si>
    <t>مديريه امن كفر الشيخ</t>
  </si>
  <si>
    <t>مركز شرطه مطاي</t>
  </si>
  <si>
    <t>مسجد ابوبكر الصديق - باب الشعريه</t>
  </si>
  <si>
    <t>مشيخه الازهر</t>
  </si>
  <si>
    <t>مقر اذاعه شمال سيناء</t>
  </si>
  <si>
    <t>ميدان الثقافه</t>
  </si>
  <si>
    <t>نادي المحامين - كنيسه ماري جرجس</t>
  </si>
  <si>
    <t>نقطه تامين خزان مياه العريش</t>
  </si>
  <si>
    <t>نقطه تامين فندق سينا صن</t>
  </si>
  <si>
    <t>نقطه جيش ساحل البحر - منطقه قبر عمير</t>
  </si>
  <si>
    <t>وزاره الثقافه</t>
  </si>
  <si>
    <t>ابوخليفه - طريق بورسعيد الاسماعيليه الصحراوي</t>
  </si>
  <si>
    <t>طريق مصر / الاسماعيليه - معسكر الامن المركزي</t>
  </si>
  <si>
    <t>البنك الاهلي</t>
  </si>
  <si>
    <t>ديوان محافظه الاسماعيليه</t>
  </si>
  <si>
    <t>ديوان محافظه الاقصر</t>
  </si>
  <si>
    <t>ديوان محافظه اسيوط</t>
  </si>
  <si>
    <t>سرابيوم - طريق القاهره الاسماعيليه الصحراوي</t>
  </si>
  <si>
    <t xml:space="preserve">قسم شرطه العريش اول </t>
  </si>
  <si>
    <t>قسم شبرا الخيمه ثان</t>
  </si>
  <si>
    <t>حي الافرنج - قسم الاسماعيليه ثالث</t>
  </si>
  <si>
    <t>حدث سياسي عام مرتبط</t>
  </si>
  <si>
    <t>صعد طلاب الاخوان من فاعلياتهم الاحتجاجية ضد ادارة جامعة الازهر فاقتحم العشرات منهم المبني الإداري لرئاسة الجامعة وحطموا مكتب رئيس الجامعة اسامة العبدكما استولوا علي اوراق خاصة بنوابة بالاضافة لتكسير جميع محتويات المبني واعتدي الطلاب علي افراد الامن الإداري واحتجزوا رئيس الجامعة والعاملين داخل المبني ليبلغ اجمالي حجم الخسائر 10 ملايين جنية حسبما اعلنت ادارة الجامعة وقتها</t>
  </si>
  <si>
    <t>وانطلقت المظاهرة ضمن فعاليات العصيان المدني المعلن في المدينة لليوم الثالث علي التوالي من البوابة الرئيسية لمنطقة الاستثمار التي تضم 23 مصنعا حيث انتظم عمال المصانع في مجموعات يتقدمها المهندسون والقيادات الإدارية بكل مصنع</t>
  </si>
  <si>
    <t>أحداث كورنيش النيل</t>
  </si>
  <si>
    <t>الذكرى الثانية لثورة 25 يناير</t>
  </si>
  <si>
    <t>أحداث سجن بورسعيد</t>
  </si>
  <si>
    <t>جمعة تطهير القضاء</t>
  </si>
  <si>
    <t>أحداث سميراميس</t>
  </si>
  <si>
    <t>أحداث بين السرايات</t>
  </si>
  <si>
    <t>أحداث عزل مرسي</t>
  </si>
  <si>
    <t>فض اعتصام الحرس الجمهوري</t>
  </si>
  <si>
    <t>أحداث رمسيس الأولي</t>
  </si>
  <si>
    <t>جمعة التفويض</t>
  </si>
  <si>
    <t>أحداث المنصة</t>
  </si>
  <si>
    <t>فض اعتصام رابعة العدوية</t>
  </si>
  <si>
    <t>توابع فض اعتصام رابعة العدوية</t>
  </si>
  <si>
    <t>أحداث رمسيس الثانية</t>
  </si>
  <si>
    <t>أحداث بولاق أبو العلا</t>
  </si>
  <si>
    <t>أحداث روض الفرج</t>
  </si>
  <si>
    <t>أحداث مسجد الأستقامة</t>
  </si>
  <si>
    <t>أحداث 6 أكتوبر</t>
  </si>
  <si>
    <t>أحداث سفنكس</t>
  </si>
  <si>
    <t>الذكرى الثانية لأحداث محمد محمود</t>
  </si>
  <si>
    <t>أحداث وقفة مجلس الشورى</t>
  </si>
  <si>
    <t>وقفة محكمة عابدين</t>
  </si>
  <si>
    <t>يوم محاكمة قتلة خالد سعيد</t>
  </si>
  <si>
    <t>أول ايام محاكمة محمد مرسي</t>
  </si>
  <si>
    <t>أحداث سياسية - القليوبية - شبرا الخيمه - 01/10/2013</t>
  </si>
  <si>
    <t>أحداث سياسية - شمال سيناء - العريش ثالث - منطقه ابوطويله - 01/10/2013</t>
  </si>
  <si>
    <t>أحداث سياسية - الشرقية - 07/03/2013</t>
  </si>
  <si>
    <t>أحداث سياسية - القاهرة - قصر النيل - كوبري قصر النيل - 15/03/2013</t>
  </si>
  <si>
    <t>أحداث سياسية - القاهرة - قصر النيل - كوبري قصر النيل - 03/03/2013</t>
  </si>
  <si>
    <t>أحداث سياسية - القاهرة - قصر النيل - كوبري قصر النيل - 04/03/2013</t>
  </si>
  <si>
    <t>أحداث سياسية - القاهرة - قصر النيل - كوبري قصر النيل - 05/03/2013</t>
  </si>
  <si>
    <t>أحداث سياسية - القاهرة - قصر النيل - كوبري قصر النيل - 06/03/2013</t>
  </si>
  <si>
    <t>أحداث سياسية - القاهرة - قصر النيل - كوبري قصر النيل - 07/03/2013</t>
  </si>
  <si>
    <t>أحداث سياسية - القاهرة - قصر النيل - كوبري قصر النيل - 08/03/2013</t>
  </si>
  <si>
    <t>أحداث سياسية - القاهرة - قصر النيل - كوبري قصر النيل - 09/03/2013</t>
  </si>
  <si>
    <t>أحداث سياسية - القاهرة - قصر النيل - كوبري قصر النيل - 10/03/2013</t>
  </si>
  <si>
    <t>أحداث سياسية - القاهرة - قصر النيل - كوبري قصر النيل - 11/03/2013</t>
  </si>
  <si>
    <t>أحداث سياسية - القاهرة - الزيتون - حلميه الزيتون - 06/08/2013</t>
  </si>
  <si>
    <t>أحداث سياسية - شمال سيناء - رفح - حي الاحراش - 01/09/2013</t>
  </si>
  <si>
    <t>أحداث سياسية - الشرقية - الصالحية الجديدة - مدينه الصالحيه الجديده - 10/07/2013</t>
  </si>
  <si>
    <t>أحداث سياسية - شمال سيناء - رفح - امام مقر القياده العامه للمخابرات العسكريه - 11/09/2013</t>
  </si>
  <si>
    <t>أحداث سياسية - القاهرة - مدينة نصر ثان - شارع مصطفي النحاس - 05/09/2013</t>
  </si>
  <si>
    <t>أحداث سياسية - البحيرة - بندر دمنهور - دمنهور - 19/08/2013</t>
  </si>
  <si>
    <t>أحداث سياسية - الدقهلية - ميت غمر - ميت غمر - 20/08/2013</t>
  </si>
  <si>
    <t>أحداث سياسية - المنيا - مطاي - مركز شرطه مطاي - 14/08/2013</t>
  </si>
  <si>
    <t>أحداث سياسية - بورسعيد - منطقه الاستثمار - 25/01/2013</t>
  </si>
  <si>
    <t>أحداث سياسية - القاهرة - قصر النيل - ميدان عبدالمنعم رياض - 09/10/2013</t>
  </si>
  <si>
    <t>أحداث سياسية - القاهرة - قصر النيل - قصر النيل - محيط مجلس الوزراء - 16/12/2013</t>
  </si>
  <si>
    <t>أحداث سياسية - القاهرة - قصر النيل - ميدان التحرير - جامعه الدول العربيه - 19/11/2013</t>
  </si>
  <si>
    <t>أحداث سياسية - الإسكندرية - باب شرقي - الشاطبي - محيط نادي الاتحاد - 19/11/2013</t>
  </si>
  <si>
    <t>أحداث سياسية - دمياط - دمياط أول - ميدان الساعه - 19/11/2013</t>
  </si>
  <si>
    <t>أحداث سياسية - المنوفية - بندر شبين الكوم - ديوان محافظه المنوفيه - 19/11/2013</t>
  </si>
  <si>
    <t>أحداث سياسية - القاهرة - مصر الجديدة - مصر الجديده - 01/02/2013</t>
  </si>
  <si>
    <t>أحداث سياسية - القاهرة - مصر الجديدة - مصر الجديده - 11/02/2013</t>
  </si>
  <si>
    <t>أحداث سياسية - القاهرة - مصر الجديدة - مصر الجديده - 08/02/2013</t>
  </si>
  <si>
    <t>أحداث سياسية - القاهرة - قصر النيل - ميدان التحرير - 01 - 02/02/2013</t>
  </si>
  <si>
    <t>أحداث سياسية - القاهرة - قصر النيل - ميدان التحرير - 24/01/2013</t>
  </si>
  <si>
    <t>أحداث سياسية - القاهرة - قصر النيل - ميدان التحرير - 11/02/2013</t>
  </si>
  <si>
    <t>أحداث سياسية - القاهرة - قصر النيل - ميدان التحرير - 26/01/2013</t>
  </si>
  <si>
    <t>أحداث سياسية - القاهرة - قصر النيل - ميدان التحرير - 27/01/2013</t>
  </si>
  <si>
    <t>أحداث سياسية - القاهرة - قصر النيل - ميدان التحرير - 28/01/2013</t>
  </si>
  <si>
    <t>أحداث سياسية - القاهرة - قصر النيل - ميدان التحرير - 29/01/2013</t>
  </si>
  <si>
    <t>أحداث سياسية - القاهرة - مصر الجديدة - قصر الاتحاديه - 25/01/2013</t>
  </si>
  <si>
    <t>أحداث سياسية - القاهرة - قصر النيل - ميدان التحرير - 25/01/2013</t>
  </si>
  <si>
    <t>أحداث سياسية - القاهرة - حدائق القبة - قصر القبه - 15/02/2013</t>
  </si>
  <si>
    <t>أحداث سياسية - الإسكندرية - مينا البصل - المجلس المحلي - 25/01/2013</t>
  </si>
  <si>
    <t>أحداث سياسية - الإسكندرية - مينا البصل - المجلس المحلي - 26/01/2013</t>
  </si>
  <si>
    <t>أحداث سياسية - الإسكندرية - سيدي جابر - قسم شرطه سيدي جابر - 08/02/2013</t>
  </si>
  <si>
    <t>أحداث سياسية - الإسماعيلية - الإسماعيلية ثالث - ديوان المحافظه - 25/01/2013</t>
  </si>
  <si>
    <t>أحداث سياسية - الإسماعيلية - الإسماعيلية ثالث - ديوان المحافظه - 26/01/2013</t>
  </si>
  <si>
    <t>أحداث سياسية - الإسماعيلية - الإسماعيلية ثالث - ديوان المحافظه - 28/01/2013</t>
  </si>
  <si>
    <t>أحداث سياسية - الإسماعيلية - الإسماعيلية ثالث - ديوان المحافظه - 29/01/2013</t>
  </si>
  <si>
    <t>أحداث سياسية - الأقصر - بندر الأقصر - ديوان المحافظه - 25/01/2013</t>
  </si>
  <si>
    <t>أحداث سياسية - الشرقية - الزقازيق أول - محيط مجلس مدينه الزقازيق - 25/01/2013</t>
  </si>
  <si>
    <t>أحداث سياسية - الشرقية - الزقازيق أول - محيط مجلس مدينه الزقازيق - 26/01/2013</t>
  </si>
  <si>
    <t>أحداث سياسية - الشرقية - الزقازيق أول - محيط مجلس مدينه الزقازيق - 27/01/2013</t>
  </si>
  <si>
    <t>أحداث سياسية - الشرقية - الزقازيق أول - محيط مجلس مدينه الزقازيق - 28/01/2013</t>
  </si>
  <si>
    <t>أحداث سياسية - الشرقية - الزقازيق أول - محيط مجلس مدينه الزقازيق - 29/01/2013</t>
  </si>
  <si>
    <t>أحداث سياسية - الشرقية - الزقازيق أول - محيط مجلس مدينه الزقازيق - 08/02/2013</t>
  </si>
  <si>
    <t>أحداث سياسية - الغربية - السنطة - محيط مدرسه الجيل المسلم - 15/02/2013</t>
  </si>
  <si>
    <t>أحداث سياسية - السويس - السويس - ديوان المحافظه - 25/01/2013</t>
  </si>
  <si>
    <t>أحداث سياسية - السويس - السويس - ديوان المحافظه - 26/01/2013</t>
  </si>
  <si>
    <t>أحداث سياسية - الفيوم - بندر الفيوم - محيط مقر الحريه والعداله - 25/01/2013</t>
  </si>
  <si>
    <t>أحداث سياسية - الغربية - المحلة ثان - قسم شرطه المحله ثان - 22/02/2013</t>
  </si>
  <si>
    <t>أحداث سياسية - الغربية - المحلة أول - محيط مجلس مدينه المحله - 15/02/2013</t>
  </si>
  <si>
    <t>أحداث سياسية - الغربية - المحلة أول - محيط مجلس مدينه المحله - 25/01/2013</t>
  </si>
  <si>
    <t>أحداث سياسية - الغربية - المحلة أول - محيط مجلس مدينه المحله - 26/01/2013</t>
  </si>
  <si>
    <t>أحداث سياسية - الغربية - المحلة أول - محيط مجلس مدينه المحله - 08/02/2013</t>
  </si>
  <si>
    <t>أحداث سياسية - الدقهلية - المنصورة ثان - محيط مديريه امن الدقهليه - 25/01/2013</t>
  </si>
  <si>
    <t>أحداث سياسية - الدقهلية - المنصورة ثان - محيط مديريه امن الدقهليه - 26/01/2013</t>
  </si>
  <si>
    <t>أحداث سياسية - الدقهلية - المنصورة ثان - محيط مديريه امن الدقهليه - 27/01/2013</t>
  </si>
  <si>
    <t>أحداث سياسية - الدقهلية - المنصورة ثان - محيط مديريه امن الدقهليه - 28/01/2013</t>
  </si>
  <si>
    <t>أحداث سياسية - الدقهلية - المنصورة ثان - محيط مديريه امن الدقهليه - 29/01/2013</t>
  </si>
  <si>
    <t>أحداث سياسية - المنيا - بندر المنيا - ديوان المحافظه - 25/01/2013</t>
  </si>
  <si>
    <t>أحداث سياسية - بني سويف - الواسطى - قسم شرطه الواسطي - 15/02/2013</t>
  </si>
  <si>
    <t>أحداث سياسية - البحيرة - بندر دمنهور - قسم شرطه دمنهور - 28/01/2013</t>
  </si>
  <si>
    <t>أحداث سياسية - البحيرة - بندر دمنهور - محيط مقر الحريه والعداله - 25/01/2013</t>
  </si>
  <si>
    <t>أحداث سياسية - دمياط - محيط مقر الاخوان - 25/01/2013</t>
  </si>
  <si>
    <t>أحداث سياسية - دمياط - محيط مقر الاخوان - 26/01/2013</t>
  </si>
  <si>
    <t>أحداث سياسية - الغربية - طنطا أول - طنطا - 08/02/2013</t>
  </si>
  <si>
    <t>أحداث سياسية - الغربية - طنطا أول - محيط مديريه امن الغربيه - 28/01/2013</t>
  </si>
  <si>
    <t>أحداث سياسية - الغربية - كفر الزيات - محكيط محكمه كفر الزيات - 08/02/2013</t>
  </si>
  <si>
    <t>أحداث سياسية - كفر الشيخ - بندر كفر الشيخ - ديوان محافظه كفر الشيخ - 25/01/2013</t>
  </si>
  <si>
    <t>أحداث سياسية - كفر الشيخ - بندر كفر الشيخ - ديوان محافظه كفر الشيخ - 28/01/2013</t>
  </si>
  <si>
    <t>أحداث سياسية - كفر الشيخ - بندر كفر الشيخ - ديوان محافظه كفر الشيخ - 29/01/2013</t>
  </si>
  <si>
    <t>أحداث سياسية - كفر الشيخ - بندر كفر الشيخ - ديوان محافظه كفر الشيخ - 30/01/2013</t>
  </si>
  <si>
    <t>أحداث سياسية - كفر الشيخ - بندر كفر الشيخ - ديوان محافظه كفر الشيخ - 08/02/2013</t>
  </si>
  <si>
    <t>أحداث سياسية - الإسماعيلية - طريق مصر / الاسماعيليه - معسكر الامن المركزي - 12/12/2013</t>
  </si>
  <si>
    <t>أحداث سياسية - القاهرة - مدينة نصر أول - الحي السابع - ش الخليفه الظاهر - 17/12/2013</t>
  </si>
  <si>
    <t>أحداث سياسية - شمال سيناء - مدينه العريش - 24/07/2013</t>
  </si>
  <si>
    <t>أحداث سياسية - شمال سيناء - الشيخ زويد - جنوب مدينه الشيخ زويد - 07/09/2013</t>
  </si>
  <si>
    <t>أحداث سياسية - شمال سيناء - خط انابيب الغاز المصري في سيناء - 07/07/2013</t>
  </si>
  <si>
    <t>أحداث سياسية - الدقهلية - المنصورة ثان - مديريه امن الدقهليه - 23/07/2013</t>
  </si>
  <si>
    <t>أحداث سياسية - بورسعيد - ميدان الشهداء - 28/06/2013</t>
  </si>
  <si>
    <t>أحداث سياسية - الجيزة - بولاق الدكرور - قسم بولاق الدكرور - 02/09/2013</t>
  </si>
  <si>
    <t>أحداث سياسية - الإسكندرية - الرمل ثان - العوايد - 06/10/2013</t>
  </si>
  <si>
    <t>أحداث سياسية - الإسكندرية - الرمل أول - سان ستيفانو - 06/10/2013</t>
  </si>
  <si>
    <t>أحداث سياسية - الإسكندرية - المنتزة أول - سيدي بشر - 06/10/2013</t>
  </si>
  <si>
    <t>أحداث سياسية - الإسكندرية - المنتزة أول - ميامي - 06/10/2013</t>
  </si>
  <si>
    <t>أحداث سياسية - الإسماعيلية - الإسماعيلية أول - شارع الثلاثيني - 06/10/2013</t>
  </si>
  <si>
    <t>أحداث سياسية - القليوبية - الخانكة - ميدان المحطه - 06/10/2013</t>
  </si>
  <si>
    <t>أحداث سياسية - الجيزة - الدقي - محيط كوبري الدقي وش مصدق - 06/10/2013</t>
  </si>
  <si>
    <t>أحداث سياسية - القاهرة - الزيتون - الزيتون - 06/10/2013</t>
  </si>
  <si>
    <t>أحداث سياسية - السويس - السويس - شارع الجيش - 06/10/2013</t>
  </si>
  <si>
    <t>أحداث سياسية - الفيوم - بندر الفيوم - ميدان المسله - 06/10/2013</t>
  </si>
  <si>
    <t>أحداث سياسية - الدقهلية - مركز المنصورة - قريه اويش الحجر - 06/10/2013</t>
  </si>
  <si>
    <t>أحداث سياسية - أسوان - أسوان أول - ميدان الشهداء - 06/10/2013</t>
  </si>
  <si>
    <t>أحداث سياسية - بني سويف - بندر بني سويف - ميدان الزراعيين - 06/10/2013</t>
  </si>
  <si>
    <t>أحداث سياسية - المنيا - بني مزار - بني مزار - 06/10/2013</t>
  </si>
  <si>
    <t>أحداث سياسية - البحيرة - حوش عيسي - شارع الجمهوريه - 06/10/2013</t>
  </si>
  <si>
    <t>أحداث سياسية - دمياط - دمياط الجديدة - دمياط الجديده - 06/10/2013</t>
  </si>
  <si>
    <t>أحداث سياسية - المنيا - ديرمواس - قريه دلجا - 06/10/2013</t>
  </si>
  <si>
    <t>أحداث سياسية - القاهرة - الأزبكية - رمسيس ودار القضاء - 06/10/2013</t>
  </si>
  <si>
    <t>أحداث سياسية - قنا - بندر قنا - الشئون - 06/10/2013</t>
  </si>
  <si>
    <t>أحداث سياسية - القاهرة - الظاهر - كوبري غمره - 06/10/2013</t>
  </si>
  <si>
    <t>أحداث سياسية - المنيا - مغاغة - ميدان الحريه - 06/10/2013</t>
  </si>
  <si>
    <t>أحداث سياسية - الدقهلية - منية النصر - قريه الدراكسه - 06/10/2013</t>
  </si>
  <si>
    <t>أحداث سياسية - الدقهلية - المنصورة ثان - شارع الترعه - 19/07/2013</t>
  </si>
  <si>
    <t>أحداث سياسية - الفيوم - إبشواي - قريخ العجميين - 01/11/2013</t>
  </si>
  <si>
    <t>أحداث سياسية - الفيوم - إبشواي - قريه طبهار - 30/08/2013</t>
  </si>
  <si>
    <t>أحداث سياسية - الفيوم - إبشواي - ابشواي - 14/08/2013</t>
  </si>
  <si>
    <t>أحداث سياسية - البحيرة - أبو المطامير - قسم بوالمطامير - 14/08/2013</t>
  </si>
  <si>
    <t>أحداث سياسية - البحيرة - أبو المطامير - ابوالمطامير - 13/09/2013</t>
  </si>
  <si>
    <t>أحداث سياسية - الجيزة - أبو النمرس - قسم بوالنمرس - 14/08/2013</t>
  </si>
  <si>
    <t>أحداث سياسية - أسيوط - أبو تيج - مقر البحث الجنائي ابوتيج - 14/08/2013</t>
  </si>
  <si>
    <t>أحداث سياسية - الشرقية - أبو حماد - قريه الحلميه - 02/08/2013</t>
  </si>
  <si>
    <t>أحداث سياسية - الشرقية - أبو حماد - قريه عمريط - 07/08/2013</t>
  </si>
  <si>
    <t>أحداث سياسية - الشرقية - أبو حماد - قريه عمريط - 09/08/2013</t>
  </si>
  <si>
    <t>أحداث سياسية - البحيرة - أبو حمص - ابوحمص - 25/10/2013</t>
  </si>
  <si>
    <t>أحداث سياسية - المنيا - أبو قرقاص - قسم بوقرقاص - 14/08/2013</t>
  </si>
  <si>
    <t>أحداث اجتماعية - المنيا - أبو قرقاص - ابوقرقاص - 01/04/2013</t>
  </si>
  <si>
    <t>أحداث سياسية - الشرقية - أبو كبير - شارع النقراشي - 27/09/2013</t>
  </si>
  <si>
    <t>أحداث سياسية - الشرقية - أبو كبير - قسم بوكبير - 14/08/2013</t>
  </si>
  <si>
    <t>أحداث سياسية - الشرقية - أبو كبير - ابوكبير - 13/09/2013</t>
  </si>
  <si>
    <t>أحداث سياسية - الشرقية - أبو كبير - ابوكبير - 06/12/2013</t>
  </si>
  <si>
    <t>أحداث سياسية - الدقهلية - أجا - محيط مقر الحريه والعداله - 28/06/2013</t>
  </si>
  <si>
    <t>أحداث سياسية - المنوفية - أشمون - قريه الكوادي - 31/07/2013</t>
  </si>
  <si>
    <t>أحداث سياسية - المنوفية - أشمون - قريه بوهه شطانوف - 30/09/2013</t>
  </si>
  <si>
    <t>أحداث سياسية - الفيوم - إطسا - قريه الصوافنه - 19/10/2013</t>
  </si>
  <si>
    <t>أحداث سياسية - الفيوم - إطسا - قريه الموالك - 30/08/2013</t>
  </si>
  <si>
    <t>أحداث سياسية - الفيوم - إطسا - قريه منيه الحيط - 05/09/2013</t>
  </si>
  <si>
    <t>أحداث سياسية - الفيوم - إطسا - قسم اطسا - 14/08/2013</t>
  </si>
  <si>
    <t>أحداث سياسية - الفيوم - إطسا - اطسا - 19/06/2013</t>
  </si>
  <si>
    <t>أحداث سياسية - الفيوم - إطسا - اطسا - 07/12/2013</t>
  </si>
  <si>
    <t>أحداث سياسية - الجيزة - أكتوبر أول - الحي السادس - 07/09/2013</t>
  </si>
  <si>
    <t>أحداث سياسية - الجيزة - أكتوبر أول - مدينه السادس من اكتوبر - 16/08/2013</t>
  </si>
  <si>
    <t>أحداث سياسية - الجيزة - أكتوبر أول - مدينه الانتاج الاعلامي - 02/08/2013</t>
  </si>
  <si>
    <t>أحداث سياسية - الجيزة - أكتوبر أول - مسجد الحصري - 14/08/2013</t>
  </si>
  <si>
    <t>أحداث سياسية - الشرقية - الإبراهيمية - مسجد حلمي - 25/06/2013</t>
  </si>
  <si>
    <t>أحداث سياسية - القاهرة - مصر الجديدة - الاتحاديه - 26/04/2013</t>
  </si>
  <si>
    <t>أحداث سياسية - الإسكندرية - الرمل ثان - ابوسليمان - 06/12/2013</t>
  </si>
  <si>
    <t>أحداث سياسية - الإسكندرية - سيدي جابر - الابراهيميه والحضره وسموحه - 16/08/2013</t>
  </si>
  <si>
    <t>أحداث سياسية - الإسكندرية - المنتزة ثان - السيوف - 26/12/2013</t>
  </si>
  <si>
    <t>أحداث سياسية - الإسكندرية - المنتزة ثان - السيوف - 03/09/2013</t>
  </si>
  <si>
    <t>أحداث سياسية - الإسكندرية - المنتزة ثان - السيوف - 04/10/2013</t>
  </si>
  <si>
    <t>أحداث سياسية - الإسكندرية - الرمل ثان - الظاهريه - 25/12/2013</t>
  </si>
  <si>
    <t>أحداث سياسية - الإسكندرية - الرمل ثان - كوبري الناموس - 06/12/2013</t>
  </si>
  <si>
    <t>أحداث سياسية - الإسكندرية - المنتزة أول - العصافره - 27/09/2013</t>
  </si>
  <si>
    <t>أحداث سياسية - الإسكندرية - العطارين - محطه الرمل - القائد ابراهيم - 01/12/2013</t>
  </si>
  <si>
    <t>أحداث سياسية - الإسكندرية - سيدي جابر - محطه الرمل - القائد ابراهيم - 29/03/2013</t>
  </si>
  <si>
    <t>أحداث سياسية - الإسكندرية - الدخيلة - الهانوفيل - جامع القويري - 06/12/2013</t>
  </si>
  <si>
    <t>أحداث سياسية - الإسكندرية - الرمل أول - باكوس - 12/06/2013</t>
  </si>
  <si>
    <t>أحداث سياسية - الإسكندرية - برج العرب - محيط سجن برج العرب - 15/11/2013</t>
  </si>
  <si>
    <t>أحداث سياسية - الإسكندرية - سيدي جابر - جليم - 13/09/2013</t>
  </si>
  <si>
    <t>أحداث سياسية - الإسكندرية - الرمل أول - ستانلي - 14/10/2013</t>
  </si>
  <si>
    <t>أحداث سياسية - الإسكندرية - باب شرقي - سموحه - ميدان فيكتور عمانويل - 12/04/2013</t>
  </si>
  <si>
    <t>أحداث سياسية - الإسكندرية - باب شرقي - سموحه - ميدان فيكتور عمانويل - 19/04/2013</t>
  </si>
  <si>
    <t>أحداث سياسية - الإسكندرية - باب شرقي - سموحه - ميدان فيكتور عمانويل - 05/04/2013</t>
  </si>
  <si>
    <t>أحداث سياسية - الإسكندرية - المنتزة أول - سيدي بشر - 11/10/2013</t>
  </si>
  <si>
    <t>أحداث سياسية - الإسكندرية - المنتزة أول - سيدي بشر - 20/09/2013</t>
  </si>
  <si>
    <t>أحداث سياسية - الإسكندرية - المنتزة أول - سيدي بشر - 25/10/2013</t>
  </si>
  <si>
    <t>أحداث سياسية - الإسكندرية - سيدي جابر - محيط مقر الحريه والعداله - 28/06/2013</t>
  </si>
  <si>
    <t>أحداث سياسية - الإسكندرية - سيدي جابر - سيدي جابر - 29/03/2013</t>
  </si>
  <si>
    <t>أحداث سياسية - الإسكندرية - سيدي جابر - سيدي جابر - 06/09/2013</t>
  </si>
  <si>
    <t>أحداث سياسية - الإسكندرية - محرم بك - فيكتوريا والمنشيه - 15/08/2013</t>
  </si>
  <si>
    <t>أحداث سياسية - الإسكندرية - باب شرقي - قسم شرطه الابراهيميه - 14/08/2013</t>
  </si>
  <si>
    <t>أحداث سياسية - الإسكندرية - العطارين - قسم العطارين - 14/08/2013</t>
  </si>
  <si>
    <t>أحداث سياسية - الإسكندرية - سيدي جابر - قسم سيدي جابر - 14/08/2013</t>
  </si>
  <si>
    <t>أحداث سياسية - الإسكندرية - سيدي جابر - كليوباترا - 04/10/2013</t>
  </si>
  <si>
    <t>أحداث سياسية - الإسكندرية - العطارين - كوم الدكه - المجلس المحلي - 14/08/2013</t>
  </si>
  <si>
    <t>أحداث سياسية - الإسكندرية - العطارين - محطه الرمل وبحري - 06/08/2013</t>
  </si>
  <si>
    <t>أحداث سياسية - الإسكندرية - الرمل ثان - منطقه غبريال - 24/08/2013</t>
  </si>
  <si>
    <t>أحداث سياسية - الإسكندرية - مينا البصل - شارع خالد بن الوليد - 01/11/2013</t>
  </si>
  <si>
    <t>أحداث سياسية - الإسكندرية - المنشية - المنشيه - 02/12/2013</t>
  </si>
  <si>
    <t>أحداث سياسية - الإسكندرية - 16/11/2013</t>
  </si>
  <si>
    <t>أحداث سياسية - الإسماعيلية - المحطه الجديده - 30/08/2013</t>
  </si>
  <si>
    <t>أحداث سياسية - الإسماعيلية - الإسماعيلية ثالث - حي الشيخ زايد - 20/09/2013</t>
  </si>
  <si>
    <t>أحداث سياسية - الإسماعيلية - الإسماعيلية ثان - شارع هدي شعراوي - 27/12/2013</t>
  </si>
  <si>
    <t>أحداث سياسية - الإسماعيلية - الإسماعيلية ثالث - مجمع المحاكم - 16/08/2013</t>
  </si>
  <si>
    <t>أحداث سياسية - الإسماعيلية - الإسماعيلية ثالث - مجمع المحاكم - 14/08/2013</t>
  </si>
  <si>
    <t>أحداث سياسية - الإسماعيلية - التل الكبير - التل الكبير - 29/07/2013</t>
  </si>
  <si>
    <t>أحداث سياسية - الإسماعيلية - الاسماعيليه مسجد عمر بن الخطاب - 15/09/2013</t>
  </si>
  <si>
    <t>أحداث سياسية - الإسماعيلية - الإسماعيلية ثان - ميدان ابراهيم سلامه - 02/08/2013</t>
  </si>
  <si>
    <t>أحداث سياسية - الإسماعيلية - الإسماعيلية ثان - ميدان الممر - 01/11/2013</t>
  </si>
  <si>
    <t>أحداث سياسية - الإسماعيلية - الإسماعيلية ثان - ميدان الممر - 08/11/2013</t>
  </si>
  <si>
    <t>أحداث سياسية - الأقصر - بندر الأقصر - ساحه ابوحجاج الاقصري - 14/08/2013</t>
  </si>
  <si>
    <t>أحداث سياسية - الإسماعيلية - التل الكبير - نقطه شرطه البالوعه - 16/08/2013</t>
  </si>
  <si>
    <t>أحداث سياسية - الإسماعيلية - التل الكبير - التل الكبير - 31/07/2013</t>
  </si>
  <si>
    <t>أحداث سياسية - الدقهلية - الجمالية - الدقهلية - قريه بلسا - 14/12/2013</t>
  </si>
  <si>
    <t>أحداث سياسية - الجيزة - قسم الجيزة - شارع البحر الاعظم - نفق الهرم - 15/07/2013</t>
  </si>
  <si>
    <t>أحداث سياسية - الجيزة - قسم الجيزة - شارع اولاد رجب - مسجد الاستقامه - 16/08/2013</t>
  </si>
  <si>
    <t>أحداث سياسية - الجيزة - قسم الجيزة - قسم شرطه الجيزه - 15/07/2013</t>
  </si>
  <si>
    <t>أحداث سياسية - الجيزة - قسم الجيزة - محيط ميدان الجيزه - مسجد الاستقامه - 22/07/2013</t>
  </si>
  <si>
    <t>أحداث سياسية - الجيزة - قسم الجيزة - ميدان الجيزه - كوبري الجيزه - 30/08/2013</t>
  </si>
  <si>
    <t>أحداث سياسية - كفر الشيخ - الحامول - قريه زيدان - 06/09/2013</t>
  </si>
  <si>
    <t>أحداث سياسية - الشرقية - الحسينية - قريه جزيره سعود - 09/08/2013</t>
  </si>
  <si>
    <t>أحداث سياسية - الشرقية - الحسينية - منشاه ابوعمر - 09/08/2013</t>
  </si>
  <si>
    <t>أحداث سياسية - الشرقية - الحسينية - الحسينيه - 19/08/2013</t>
  </si>
  <si>
    <t>أحداث سياسية - الجيزة - الحوامدية - قسم شرطه الحوامديه - 14/08/2013</t>
  </si>
  <si>
    <t>أحداث سياسية - القليوبية - الخانكة - الجبل الاصفر - 19/08/2013</t>
  </si>
  <si>
    <t>أحداث سياسية - الجيزة - الدقي - شارع مصدق - 31/12/2013</t>
  </si>
  <si>
    <t>أحداث سياسية - الجيزة - الدقي - الدقي - 14/08/2013</t>
  </si>
  <si>
    <t>أحداث سياسية - البحيرة - الدلنجات - حي الطفله - 23/08/2013</t>
  </si>
  <si>
    <t>أحداث سياسية - البحيرة - الدلنجات - الدلنجات - 19/06/2013</t>
  </si>
  <si>
    <t>أحداث سياسية - البحيرة - الدلنجات - الدلنجات - 30/08/2013</t>
  </si>
  <si>
    <t>أحداث سياسية - كفر الشيخ - الرياض - الرياض - 15/08/2013</t>
  </si>
  <si>
    <t>أحداث سياسية - دمياط - الزرقا - مدينه السرو - 30/08/2013</t>
  </si>
  <si>
    <t>أحداث سياسية - الشرقية - الزقازيق ثان - حي القوميه - 16/08/2013</t>
  </si>
  <si>
    <t>أحداث سياسية - الشرقية - الزقازيق ثان - ديوان المحافظه - 24/06/2013</t>
  </si>
  <si>
    <t>أحداث سياسية - الشرقية - مركز الزقازيق - قريه بردين - 14/10/2013</t>
  </si>
  <si>
    <t>أحداث سياسية - الشرقية - الزقازيق أول - مجلس مدينه الزقازيق - 30/08/2013</t>
  </si>
  <si>
    <t>أحداث سياسية - الشرقية - الزقازيق أول - محكمه الزقازيق - 07/12/2013</t>
  </si>
  <si>
    <t>أحداث سياسية - الشرقية - الزقازيق ثان - ديوان محافظه الشرقيه - 26/06/2013</t>
  </si>
  <si>
    <t>أحداث سياسية - الشرقية - الزقازيق ثان - مدينه الزقازيق - 29/03/2013</t>
  </si>
  <si>
    <t>أحداث سياسية - الشرقية - الزقازيق ثان - محيط مقر الاخوان - 22/03/2013</t>
  </si>
  <si>
    <t>أحداث سياسية - الشرقية - الزقازيق ثان - محيط مقر الحريه والعداله - 27/06/2013</t>
  </si>
  <si>
    <t>أحداث سياسية - الشرقية - الزقازيق ثان - منزل مرسي - 18/10/2013</t>
  </si>
  <si>
    <t>أحداث سياسية - الشرقية - الزقازيق ثان - مسجد الفتح - 11/10/2013</t>
  </si>
  <si>
    <t>أحداث سياسية - الشرقية - الزقازيق أول - مقر الامن الوطني - 14/08/2013</t>
  </si>
  <si>
    <t>أحداث سياسية - الشرقية - الزقازيق ثان - ميدان القوميه - 08/11/2013</t>
  </si>
  <si>
    <t>أحداث سياسية - الشرقية - الزقازيق ثان - حي القوميه - 23/08/2013</t>
  </si>
  <si>
    <t>أحداث سياسية - القاهرة - قصر النيل - كوبري 15 يوليو - 16/08/2013</t>
  </si>
  <si>
    <t>أحداث سياسية - المنوفية - السادات - المنطقه الحاديه عشر - 04/10/2013</t>
  </si>
  <si>
    <t>أحداث سياسية - المنوفية - السادات - شارع سوق الخضار - 31/07/2013</t>
  </si>
  <si>
    <t>أحداث سياسية - المنوفية - السادات - قريه الاخماس - 09/09/2013</t>
  </si>
  <si>
    <t>أحداث سياسية - المنوفية - السادات - كنيسه العذارء - 30/08/2013</t>
  </si>
  <si>
    <t>أحداث سياسية - المنوفية - السادات - المنطقه الاولي - 20/09/2013</t>
  </si>
  <si>
    <t>أحداث سياسية - الغربية - السنطة - قريه كفر الشيخ مفتاح - 20/07/2013</t>
  </si>
  <si>
    <t>أحداث سياسية - الغربية - السنطة - السنطه - 28/06/2013</t>
  </si>
  <si>
    <t>أحداث سياسية - السويس - الأربعين - قصر الشوق - 20/09/2013</t>
  </si>
  <si>
    <t>أحداث سياسية - السويس - الأربعين - ميدان الترعه - سور ورش السكه الحديد - 21/07/2013</t>
  </si>
  <si>
    <t>أحداث سياسية - السويس - السويس - السويس - الكورنيش - مقهي الاعلاميين - 29/06/2013</t>
  </si>
  <si>
    <t>أحداث سياسية - السويس - الأربعين - حي الاربعين - المثلث - 13/12/2013</t>
  </si>
  <si>
    <t>أحداث سياسية - السويس - الأربعين - حي الاربعين - المثلث - 30/10/2013</t>
  </si>
  <si>
    <t>أحداث سياسية - السويس - الأربعين - ميدان الترعه - المثلث - 20/09/2013</t>
  </si>
  <si>
    <t>أحداث سياسية - السويس - الأربعين - حي الاربعين - 27/12/2013</t>
  </si>
  <si>
    <t>أحداث سياسية - السويس - السويس - شارع الشهداء - 08/11/2013</t>
  </si>
  <si>
    <t>أحداث سياسية - السويس - السويس - ديون المحافظه ومسجد حمزه - 14/08/2013</t>
  </si>
  <si>
    <t>أحداث اجتماعية - السويس - السويس - ديوان محافظه السويس - 02/10/2013</t>
  </si>
  <si>
    <t>أحداث سياسية - السويس - السويس - شارع الجيش - 02/10/2013</t>
  </si>
  <si>
    <t>أحداث سياسية - السويس - السويس - مسجد حمزه - 22/11/2013</t>
  </si>
  <si>
    <t>أحداث سياسية - السويس - الأربعين - ميدان الاربعين - 04/10/2013</t>
  </si>
  <si>
    <t>أحداث سياسية - السويس - الأربعين - ميدان الاربعين - 06/09/2013</t>
  </si>
  <si>
    <t>أحداث سياسية - السويس - السويس - 20/12/2013</t>
  </si>
  <si>
    <t>أحداث سياسية - القاهرة - السيدة زينب - السيده زينب - 11/08/2013</t>
  </si>
  <si>
    <t>أحداث سياسية - المنوفية - الشهداء - قريه العراقيه - 14/10/2013</t>
  </si>
  <si>
    <t>أحداث سياسية - الشرقية - الصالحية الجديدة - الصالحيه - 19/08/2013</t>
  </si>
  <si>
    <t>أحداث سياسية - الجيزة - الصف - الصف - 14/08/2013</t>
  </si>
  <si>
    <t>أحداث سياسية - مرسى مطروح - الضبعة - الضبعه - 14/08/2013</t>
  </si>
  <si>
    <t>أحداث سياسية - الجيزة - الطالبية - ترسا - 20/06/2013</t>
  </si>
  <si>
    <t>أحداث سياسية - الجيزة - الطالبية - شارع عثمان محرم - 06/12/2013</t>
  </si>
  <si>
    <t>أحداث سياسية - الجيزة - الطالبية - قسم شرطه الطالبيه - 14/08/2013</t>
  </si>
  <si>
    <t>أحداث سياسية - الشرقية - العاشر من رمضان ثان - المجاوره 43 - 06/09/2013</t>
  </si>
  <si>
    <t>أحداث سياسية - الشرقية - العاشر من رمضان ثان - مجاوره 40 - 22/12/2013</t>
  </si>
  <si>
    <t>أحداث سياسية - الجيزة - العجوزة - ميدان مصطفي محمود وجامعه الدول - 14/08/2013</t>
  </si>
  <si>
    <t>أحداث سياسية - المنيا - العدوة - قسم شرطه العدوه - 14/08/2013</t>
  </si>
  <si>
    <t>أحداث سياسية - بورسعيد - العرب - قسم شرطه العرب - 16/08/2013</t>
  </si>
  <si>
    <t>أحداث سياسية - شمال سيناء - العريش ثالث - مبني مطافيء العريش - 16/08/2013</t>
  </si>
  <si>
    <t>أحداث سياسية - الإسكندرية - المنتزة أول - العصافره - 22/11/2013</t>
  </si>
  <si>
    <t>أحداث سياسية - الجيزة - العمرانية - شارع الهرم - 02/08/2013</t>
  </si>
  <si>
    <t>أحداث سياسية - الجيزة - العمرانية - شارع ترعه الزمر - 25/10/2013</t>
  </si>
  <si>
    <t>أحداث سياسية - الجيزة - العمرانية - شارع عدوي سليم - 08/11/2013</t>
  </si>
  <si>
    <t>أحداث سياسية - الجيزة - العمرانية - قسم شرطه العمرانيه - 14/08/2013</t>
  </si>
  <si>
    <t>أحداث سياسية - الجيزة - العمرانية - نفق الهرم - نصر الدين - 14/08/2013</t>
  </si>
  <si>
    <t>أحداث سياسية - الجيزة - العمرانية - نفق الهرم - 16/08/2013</t>
  </si>
  <si>
    <t>أحداث سياسية - الجيزة - العياط - قسم شرطه العياط - 14/08/2013</t>
  </si>
  <si>
    <t>أحداث سياسية - البحر الأحمر - الغردقة أول - محكمه الغردقه - 14/08/2013</t>
  </si>
  <si>
    <t>أحداث سياسية - أسيوط - الغنايم - قسم شرطه الغنايم - 14/08/2013</t>
  </si>
  <si>
    <t>أحداث سياسية - أسيوط - الغنايم - قسم شرطه الغنايم - 24/08/2013</t>
  </si>
  <si>
    <t>أحداث سياسية - القاهرة - عين شمس - الف مسكن - 06/12/2013</t>
  </si>
  <si>
    <t>أحداث سياسية - القاهرة - عين شمس - الف مسكن - 20/12/2013</t>
  </si>
  <si>
    <t>أحداث سياسية - بني سويف - الفشن - شارع الحمام - 15/09/2013</t>
  </si>
  <si>
    <t>أحداث سياسية - بني سويف - الفشن - شارع الحمام - 19/08/2013</t>
  </si>
  <si>
    <t>أحداث سياسية - بني سويف - الفشن - شارع الحمام - 07/09/2013</t>
  </si>
  <si>
    <t>أحداث سياسية - الفيوم - بندر الفيوم - ديوان المحافظه والنجده - 14/08/2013</t>
  </si>
  <si>
    <t>أحداث سياسية - الفيوم - بندر الفيوم - شارع البوسطه - 22/12/2013</t>
  </si>
  <si>
    <t>أحداث سياسية - الفيوم - بندر الفيوم - شارع مصطفي باشا - 02/11/2013</t>
  </si>
  <si>
    <t>أحداث سياسية - الفيوم - مركز الفيوم - قريه منشاه عبدالله - 14/08/2013</t>
  </si>
  <si>
    <t>أحداث سياسية - الفيوم - بندر الفيوم - محيط مديريه امن الفيوم - 09/08/2013</t>
  </si>
  <si>
    <t>أحداث سياسية - الفيوم - بندر الفيوم - محيط مسجد عبدالله - 05/11/2013</t>
  </si>
  <si>
    <t>أحداث سياسية - الفيوم - بندر الفيوم - محيط مسجد عبدالله وهبي - 13/12/2013</t>
  </si>
  <si>
    <t>أحداث سياسية - الفيوم - بندر الفيوم - مديريه امن الفيوم - 16/08/2013</t>
  </si>
  <si>
    <t>أحداث سياسية - الفيوم - بندر الفيوم - مسجد الشبان المسلمين - 27/12/2013</t>
  </si>
  <si>
    <t>أحداث سياسية - الفيوم - بندر الفيوم - مسجد عبدالله وهبي - 20/12/2013</t>
  </si>
  <si>
    <t>أحداث سياسية - الفيوم - بندر الفيوم - ميدان الحواتم - 02/08/2013</t>
  </si>
  <si>
    <t>أحداث سياسية - الفيوم - بندر الفيوم - ميدان السواقي - 16/06/2013</t>
  </si>
  <si>
    <t>أحداث سياسية - الفيوم - بندر الفيوم - ميدان السواقي - 23/06/2013</t>
  </si>
  <si>
    <t>أحداث سياسية - الفيوم - بندر الفيوم - ميدان السواقي - 24/06/2013</t>
  </si>
  <si>
    <t>أحداث سياسية - الفيوم - بندر الفيوم - ميدان السواقي - 07/08/2013</t>
  </si>
  <si>
    <t>أحداث سياسية - الفيوم - بندر الفيوم - بندر الفيوم - 18/10/2013</t>
  </si>
  <si>
    <t>أحداث سياسية - القاهرة - 23/08/2013</t>
  </si>
  <si>
    <t>أحداث سياسية - الإسكندرية - العطارين - محطه الرمل - القائد ابراهيم - 22/11/2013</t>
  </si>
  <si>
    <t>أحداث سياسية - الشرقية - القرين - قسم شرطه القرين - 16/08/2013</t>
  </si>
  <si>
    <t>أحداث سياسية - الشرقية - القرين - قسم شرطه القرين - 14/08/2013</t>
  </si>
  <si>
    <t>أحداث سياسية - الشرقية - القرين - القرين - 23/08/2013</t>
  </si>
  <si>
    <t>أحداث سياسية - القليوبية - القناطر الخيرية - مستشفي القناطر الخيريه - 23/09/2013</t>
  </si>
  <si>
    <t>أحداث سياسية - أسيوط - القوصية - قريه نزالي - 11/09/2013</t>
  </si>
  <si>
    <t>أحداث سياسية - أسيوط - القوصية - القوصيه - 04/10/2013</t>
  </si>
  <si>
    <t>أحداث سياسية - الجيزة - إمبابة - الكيت كات كوبري 15 مايو - 16/08/2013</t>
  </si>
  <si>
    <t>أحداث سياسية - الغربية - المحلة ثان - المنشيه الجديده - 01/12/2013</t>
  </si>
  <si>
    <t>أحداث سياسية - الغربية - المحلة ثان - شارع البحر - 14/07/2013</t>
  </si>
  <si>
    <t>أحداث سياسية - الغربية - المحلة ثان - شارع شكري القوتلي - 06/12/2013</t>
  </si>
  <si>
    <t>أحداث سياسية - الغربية - المحلة ثان - شارع شكري القوتلي - 19/12/2013</t>
  </si>
  <si>
    <t>أحداث سياسية - الغربية - المحلة ثان - شارع شكري القوتلي - 04/10/2013</t>
  </si>
  <si>
    <t>أحداث سياسية - الغربية - مركز المحلة - قريه بشيش - طريق كفر حجازي - 28/06/2013</t>
  </si>
  <si>
    <t>أحداث سياسية - الغربية - مركز المحلة - قريه كفر حجازي - 14/08/2013</t>
  </si>
  <si>
    <t>أحداث سياسية - الغربية - مركز المحلة - قريه محله ابوعلي - 14/08/2013</t>
  </si>
  <si>
    <t>أحداث سياسية - الغربية - المحلة أول - محيط مقر الحريه والعداله - 22/03/2013</t>
  </si>
  <si>
    <t>أحداث سياسية - الغربية - المحلة أول - محيط مقر حزب النور - 22/06/2013</t>
  </si>
  <si>
    <t>أحداث سياسية - الغربية - المحلة ثان - ميدان الشون - 08/03/2013</t>
  </si>
  <si>
    <t>أحداث سياسية - الغربية - مركز المحلة - المحله الكبري - 13/12/2013</t>
  </si>
  <si>
    <t>أحداث سياسية - الغربية - المحلة أول - المحله اول - 13/09/2013</t>
  </si>
  <si>
    <t>أحداث سياسية - القاهرة - مدينة نصر ثان - شارع مصطفي النحاس - المدينه الجامعيه بالازهر - 15/12/2013</t>
  </si>
  <si>
    <t>أحداث سياسية - القاهرة - مدينة نصر ثان - الحي السابع - المدينه الجامعيه بالازهر - 27/12/2013</t>
  </si>
  <si>
    <t>أحداث سياسية - الجيزة - العجوزة - المدينه الجامعيه ش عرابي - 20/12/2013</t>
  </si>
  <si>
    <t>أحداث سياسية - القاهرة - المطرية - القاهرة - عزبه شلبي - 20/09/2013</t>
  </si>
  <si>
    <t>أحداث سياسية - القاهرة - المطرية - القاهرة - منطقه الغصنه - 08/11/2013</t>
  </si>
  <si>
    <t>أحداث سياسية - القاهرة - المعادي - تقاطع ش احمد زكي - 06/09/2013</t>
  </si>
  <si>
    <t>أحداث سياسية - القاهرة - المعادي - محطه القمر الصناعي - 15/11/2013</t>
  </si>
  <si>
    <t>أحداث سياسية - القاهرة - المعادي - محطه مترو زهراء المعادي - 27/09/2013</t>
  </si>
  <si>
    <t>أحداث سياسية - القاهرة - المعادي - مسجد الريان - 06/12/2013</t>
  </si>
  <si>
    <t>أحداث سياسية - القاهرة - المعادي - مسجد الهدي المحمدي - 25/10/2013</t>
  </si>
  <si>
    <t>أحداث سياسية - القاهرة - المعادي - معهد امناء الشرطه - 11/12/2013</t>
  </si>
  <si>
    <t>أحداث سياسية - القاهرة - المعادي - المعادي - 27/12/2013</t>
  </si>
  <si>
    <t>أحداث سياسية - القاهرة - المعادي - المعادي الجديده - 14/09/2013</t>
  </si>
  <si>
    <t>أحداث سياسية - الإسكندرية - برج العرب - المعهد العالي بكينج مريوط - 07/12/2013</t>
  </si>
  <si>
    <t>أحداث سياسية - كفر الشيخ - بندر كفر الشيخ - المعهد العالي للهندسه والتكنولوجيا - 04/12/2013</t>
  </si>
  <si>
    <t>أحداث سياسية - القاهرة - المقطم - محيط مقر الاخوان - 16/03/2013</t>
  </si>
  <si>
    <t>أحداث سياسية - القاهرة - المقطم - محيط مقر الاخوان - 17/03/2013</t>
  </si>
  <si>
    <t>أحداث سياسية - القاهرة - المقطم - محيط مقر الاخوان - 18/03/2013</t>
  </si>
  <si>
    <t>أحداث سياسية - القاهرة - المقطم - محيط مقر الاخوان - 22/03/2013</t>
  </si>
  <si>
    <t>أحداث سياسية - الدقهلية - المنزلة - المنزله - 06/12/2013</t>
  </si>
  <si>
    <t>أحداث سياسية - القاهرة - مدينة نصر ثان - النصب التذكاري - 27/07/2013</t>
  </si>
  <si>
    <t>أحداث سياسية - الدقهلية - المنصورة أول - القريه الاوليمبيه - 07/08/2013</t>
  </si>
  <si>
    <t>أحداث سياسية - الدقهلية - المنصورة أول - حي الجامعه - 29/07/2013</t>
  </si>
  <si>
    <t>أحداث سياسية - الدقهلية - المنصورة أول - حي الجامعه - 02/12/2013</t>
  </si>
  <si>
    <t>أحداث سياسية - الدقهلية - المنصورة أول - حي توريل - 13/08/2013</t>
  </si>
  <si>
    <t>أحداث سياسية - الدقهلية - المنصورة ثان - ديوان محافظه الدقهليه - 13/10/2013</t>
  </si>
  <si>
    <t>أحداث سياسية - الدقهلية - المنصورة ثان - ديوان محافظه الدقهليه - 06/08/2013</t>
  </si>
  <si>
    <t>أحداث سياسية - الدقهلية - المنصورة ثان - شارع احمد ماهر - 21/08/2013</t>
  </si>
  <si>
    <t>أحداث سياسية - الدقهلية - المنصورة ثان - شارع ساميه الجمل - 20/08/2013</t>
  </si>
  <si>
    <t>أحداث سياسية - الدقهلية - المنصورة ثان - شارع قناه السويس - 27/09/2013</t>
  </si>
  <si>
    <t>أحداث سياسية - الدقهلية - المنصورة ثان - شارع قناه السويس - 06/09/2013</t>
  </si>
  <si>
    <t>أحداث سياسية - الدقهلية - مركز المنصورة - قريه اويش الحجر - 24/11/2013</t>
  </si>
  <si>
    <t>أحداث سياسية - الدقهلية - المنصورة ثان - مجمع المحاكم - استاد الجامعه - 30/08/2013</t>
  </si>
  <si>
    <t>أحداث سياسية - الدقهلية - المنصورة ثان - سجن المنصوره العمومي - المنصوره محيط السجن العمومي - 14/08/2013</t>
  </si>
  <si>
    <t>أحداث سياسية - الدقهلية - المنصورة ثان - حي الجامعه - 16/08/2013</t>
  </si>
  <si>
    <t>أحداث سياسية - الدقهلية - المنصورة ثان - ديوان محافظه الدقهليه - 19/06/2013</t>
  </si>
  <si>
    <t>أحداث سياسية - الدقهلية - المنصورة ثان - محيط مديريه امن الدقهليه - 26/06/2013</t>
  </si>
  <si>
    <t>أحداث سياسية - الدقهلية - المنصورة أول - مستشفي الطواريء - 07/10/2013</t>
  </si>
  <si>
    <t>أحداث سياسية - الدقهلية - المنصورة ثان - محيط معسكر جديله - 23/08/2013</t>
  </si>
  <si>
    <t>أحداث سياسية - الدقهلية - المنصورة ثان - مديريه امن الدقهليه - 22/02/2013</t>
  </si>
  <si>
    <t>أحداث سياسية - الدقهلية - المنصورة ثان - مديريه امن الدقهليه - 25/02/2013</t>
  </si>
  <si>
    <t>أحداث سياسية - الدقهلية - المنصورة ثان - مديريه امن الدقهليه - 26/02/2013</t>
  </si>
  <si>
    <t>أحداث سياسية - الدقهلية - المنصورة ثان - مديريه امن الدقهليه - 27/02/2013</t>
  </si>
  <si>
    <t>أحداث سياسية - الدقهلية - المنصورة ثان - مديريه امن الدقهليه - 28/02/2013</t>
  </si>
  <si>
    <t>أحداث سياسية - الدقهلية - المنصورة ثان - مديريه امن الدقهليه - 01/03/2013</t>
  </si>
  <si>
    <t>أحداث سياسية - الدقهلية - المنصورة ثان - مديريه امن الدقهليه - 02/03/2013</t>
  </si>
  <si>
    <t>أحداث سياسية - الدقهلية - المنصورة ثان - مديريه امن الدقهليه - 03/03/2013</t>
  </si>
  <si>
    <t>أحداث سياسية - الدقهلية - المنصورة ثان - مديريه امن الدقهليه - 06/03/2013</t>
  </si>
  <si>
    <t>أحداث سياسية - الدقهلية - المنصورة ثان - مديريه امن الدقهليه - 08/03/2013</t>
  </si>
  <si>
    <t>أحداث سياسية - الدقهلية - مركز المنصورة - منيه سندوب - 09/08/2013</t>
  </si>
  <si>
    <t>أحداث سياسية - الدقهلية - المنصورة ثان - مدينه المنصوره - 08/11/2013</t>
  </si>
  <si>
    <t>أحداث سياسية - المنيا - بندر المنيا - حي مكه - 27/12/2013</t>
  </si>
  <si>
    <t>أحداث سياسية - المنيا - بندر المنيا - شرطه النجده - 16/08/2013</t>
  </si>
  <si>
    <t>أحداث سياسية - المنيا - مركز المنيا - قسم مركز المنيا - 14/08/2013</t>
  </si>
  <si>
    <t>أحداث سياسية - المنيا - بندر المنيا - بندر المنيا - مسجد ابوهلال - 06/12/2013</t>
  </si>
  <si>
    <t>أحداث سياسية - القاهرة - مصر القديمة - المنيل - 04/10/2013</t>
  </si>
  <si>
    <t>أحداث سياسية - القاهرة - مصر القديمة - المنيل - 07/10/2013</t>
  </si>
  <si>
    <t>أحداث سياسية - الجيزة - العجوزة - المهندسين - مسجد المحروسه - 06/12/2013</t>
  </si>
  <si>
    <t>أحداث سياسية - القاهرة - النزهة - الف مسكن - 14/08/2013</t>
  </si>
  <si>
    <t>أحداث سياسية - القاهرة - النزهة - مطار القاهره - 13/10/2013</t>
  </si>
  <si>
    <t>أحداث سياسية - القاهرة - النزهة - النزهه - 22/11/2013</t>
  </si>
  <si>
    <t>أحداث سياسية - البحيرة - غرب النوبارية - الطريق الصحراوي - 15/08/2013</t>
  </si>
  <si>
    <t>أحداث سياسية - الجيزة - الأهرام - الهرم - المطبعه - 31/07/2013</t>
  </si>
  <si>
    <t>أحداث سياسية - الجيزة - العمرانية - ديوان محافظه الجيزه - 15/08/2013</t>
  </si>
  <si>
    <t>أحداث سياسية - الجيزة - الأهرام - الهرم - ش العريش - 15/11/2013</t>
  </si>
  <si>
    <t>أحداث سياسية - الجيزة - الأهرام - الهرم - ش المستشفي - 01/11/2013</t>
  </si>
  <si>
    <t>أحداث سياسية - الجيزة - الأهرام - الهرم - ش الهرم - 27/12/2013</t>
  </si>
  <si>
    <t>أحداث سياسية - الجيزة - العجوزة - المهندسين - 20/09/2013</t>
  </si>
  <si>
    <t>أحداث اجتماعية - سوهاج - مركز سوهاج - قريه اولاد يحيي - الهواره - 04/03/2013</t>
  </si>
  <si>
    <t>أحداث سياسية - الجيزة - الوراق - قسم شرطه الوراق - 14/08/2013</t>
  </si>
  <si>
    <t>أحداث سياسية - بني سويف - بندر بني سويف - قسم اهناسيا - 14/08/2013</t>
  </si>
  <si>
    <t>أحداث سياسية - بني سويف - بندر بني سويف - قسم اهناسيا - 20/08/2013</t>
  </si>
  <si>
    <t>أحداث سياسية - الجيزة - مركز الجيزة - اوسيم - 14/08/2013</t>
  </si>
  <si>
    <t>أحداث سياسية - الشرقية - أولاد صقر - اولاد صقر - 08/08/2013</t>
  </si>
  <si>
    <t>أحداث سياسية - الشرقية - أولاد صقر - اولاد صقر - 09/08/2013</t>
  </si>
  <si>
    <t>أحداث سياسية - البحيرة - إيتاي البارود - قريه نكلا العنب - 22/08/2013</t>
  </si>
  <si>
    <t>أحداث سياسية - البحيرة - إيتاي البارود - مستشفي ايتاي البارود المركزي - 06/08/2013</t>
  </si>
  <si>
    <t>أحداث سياسية - دمياط - ميدان الحرس - 26/07/2013</t>
  </si>
  <si>
    <t>أحداث سياسية - أسوان - أسوان أول - منطقه السيل - 27/12/2013</t>
  </si>
  <si>
    <t>أحداث سياسية - أسيوط - ديوان محافظه اسيوط - 14/08/2013</t>
  </si>
  <si>
    <t>أحداث سياسية - أسيوط - اسيوط محيط مقر الاخوان - 09/07/2013</t>
  </si>
  <si>
    <t>أحداث سياسية - أسيوط - اسيوط مقر الوطني - 14/08/2013</t>
  </si>
  <si>
    <t>أحداث سياسية - أسيوط - حي الوليديه - منطقه عزبه السجن - 17/08/2013</t>
  </si>
  <si>
    <t>أحداث سياسية - أسيوط - 23/08/2013</t>
  </si>
  <si>
    <t>أحداث سياسية - المنوفية - بركة السبع - قريه الروضه - 16/08/2013</t>
  </si>
  <si>
    <t>أحداث سياسية - الشرقية - بلبيس - قريه العدليه - 06/12/2013</t>
  </si>
  <si>
    <t>أحداث سياسية - الشرقية - بلبيس - بلبيس - 14/08/2013</t>
  </si>
  <si>
    <t>أحداث سياسية - كفر الشيخ - بلطيم - الطريق الدولي - 23/08/2013</t>
  </si>
  <si>
    <t>أحداث سياسية - كفر الشيخ - بلطيم - قريه الكوم الاحمر - 26/08/2013</t>
  </si>
  <si>
    <t>أحداث سياسية - القليوبية - بندر بنها - ديوان محافظه القليوبيه - 14/08/2013</t>
  </si>
  <si>
    <t>أحداث سياسية - بني سويف - بندر بني سويف - حي الجزيره - 13/09/2013</t>
  </si>
  <si>
    <t>أحداث سياسية - بني سويف - بندر بني سويف - حي الجزيره - 26/12/2013</t>
  </si>
  <si>
    <t>أحداث سياسية - بني سويف - بندر بني سويف - حي الدهشوري - 01/10/2013</t>
  </si>
  <si>
    <t>أحداث سياسية - بني سويف - بندر بني سويف - بني سويف ش ترعه البوصه محيط الشرطه العسكريه - 20/09/2013</t>
  </si>
  <si>
    <t>أحداث سياسية - بني سويف - بندر بني سويف - عزبه الصفيح - 13/09/2013</t>
  </si>
  <si>
    <t>أحداث سياسية - بني سويف - بندر بني سويف - بني سويف قسم المسطحات المائيه - 27/08/2013</t>
  </si>
  <si>
    <t>أحداث سياسية - بني سويف - بندر بني سويف - بني سويف قسم بني سويف - 14/08/2013</t>
  </si>
  <si>
    <t>أحداث سياسية - بني سويف - بندر بني سويف - بني سويف كورنيش النيل - 09/08/2013</t>
  </si>
  <si>
    <t>أحداث سياسية - بني سويف - بندر بني سويف - بني سويف محكمه بني سويف الابتدائيه - 14/08/2013</t>
  </si>
  <si>
    <t>أحداث سياسية - بني سويف - بندر بني سويف - بني سويف محيط مقر الحريه والعداله - 28/06/2013</t>
  </si>
  <si>
    <t>أحداث سياسية - بني سويف - ببا - منطقه الجزيره المرتفعه - 12/11/2013</t>
  </si>
  <si>
    <t>أحداث سياسية - المنيا - بني مزار - قسم بني مزار - 14/08/2013</t>
  </si>
  <si>
    <t>أحداث سياسية - بورسعيد - المناخ - المنطقه السادسه - 18/10/2013</t>
  </si>
  <si>
    <t>أحداث سياسية - بورسعيد - المناخ - حي المناخ - 23/10/2013</t>
  </si>
  <si>
    <t>أحداث سياسية - بورسعيد - الشرق - سجن بورسعيد - 01 - 02/02/2013</t>
  </si>
  <si>
    <t>أحداث سياسية - بورسعيد - الشرق - سجن بورسعيد - 26/01/2013</t>
  </si>
  <si>
    <t>أحداث سياسية - بورسعيد - الشرق - سجن بورسعيد - 27/01/2013</t>
  </si>
  <si>
    <t>أحداث سياسية - بورسعيد - الشرق - سجن بورسعيد - 28/01/2013</t>
  </si>
  <si>
    <t>أحداث سياسية - بورسعيد - بورفؤاد - مديريه امن بورسعيد - 03/03/2013</t>
  </si>
  <si>
    <t>أحداث سياسية - بورسعيد - بورفؤاد - مديريه امن بورسعيد - 04/03/2013</t>
  </si>
  <si>
    <t>أحداث سياسية - بورسعيد - بورفؤاد - مديريه امن بورسعيد - 05/03/2013</t>
  </si>
  <si>
    <t>أحداث سياسية - بورسعيد - بورفؤاد - مديريه امن بورسعيد - 06/03/2013</t>
  </si>
  <si>
    <t>أحداث سياسية - بورسعيد - بورفؤاد - مديريه امن بورسعيد - 07/03/2013</t>
  </si>
  <si>
    <t>أحداث سياسية - بورسعيد - بورفؤاد - مديريه امن بورسعيد - 08/03/2013</t>
  </si>
  <si>
    <t>أحداث سياسية - بورسعيد - المناخ - منطقه ناصر - 30/08/2013</t>
  </si>
  <si>
    <t>أحداث سياسية - بورسعيد - 13/12/2013</t>
  </si>
  <si>
    <t>أحداث سياسية - القاهرة - بولاق أبو العلا - كوبري 15 مايو - 16/08/2013</t>
  </si>
  <si>
    <t>أحداث سياسية - الجيزة - بولاق الدكرور - ناهيا - 13/09/2013</t>
  </si>
  <si>
    <t>أحداث سياسية - الجيزة - قسم الجيزة - بين السرايات - 02/07/2013</t>
  </si>
  <si>
    <t>أحداث سياسية - شمال سيناء - بئر العبد - قسم بئر العبد - 14/08/2013</t>
  </si>
  <si>
    <t>أحداث سياسية - شمال سيناء - بئر العبد - بئر العبد - 06/09/2013</t>
  </si>
  <si>
    <t>أحداث سياسية - شمال سيناء - بئر العبد - بئر العبد - 09/09/2013</t>
  </si>
  <si>
    <t>أحداث سياسية - القاهرة - قصر النيل - جردن سيتي - 16/08/2013</t>
  </si>
  <si>
    <t>أحداث سياسية - الجيزة - أكتوبر أول - جامعه اكتوبر - 16/11/2013</t>
  </si>
  <si>
    <t>أحداث سياسية - القاهرة - مدينة نصر ثان - جامعه الازهر - 01/04/2013</t>
  </si>
  <si>
    <t>أحداث سياسية - القاهرة - مدينة نصر ثان - جامعه الازهر - 19/10/2013</t>
  </si>
  <si>
    <t>أحداث سياسية - القاهرة - مدينة نصر ثان - جامعه الازهر - 30/10/2013</t>
  </si>
  <si>
    <t>أحداث سياسية - القاهرة - مدينة نصر ثان - جامعه الازهر - 20/11/2013</t>
  </si>
  <si>
    <t>أحداث سياسية - أسيوط - أسيوط أول - جامعه الازهر اسيوط - 13/11/2013</t>
  </si>
  <si>
    <t>أحداث سياسية - الدقهلية - المنصورة أول - جامعه الازهر المنصوره - 17/12/2013</t>
  </si>
  <si>
    <t>أحداث سياسية - أسيوط - أسيوط أول - جامعه الازهر اسيوط - 03/12/2013</t>
  </si>
  <si>
    <t>أحداث سياسية - الدقهلية - ميت غمر - جامعه الازهر تفهنا الاشراف ميت غمر - 11/12/2013</t>
  </si>
  <si>
    <t>أحداث سياسية - الدقهلية - ميت غمر - جامعه الازهر تفهنا الاشراف ميت غمر - 19/11/2013</t>
  </si>
  <si>
    <t>أحداث سياسية - الدقهلية - ميت غمر - جامعه الازهر تفهنا الاشراف ميت غمر - 22/10/2013</t>
  </si>
  <si>
    <t>أحداث سياسية - الدقهلية - ميت غمر - جامعه الازهر تفهنا الاشراف ميت غمر - 28/10/2013</t>
  </si>
  <si>
    <t>أحداث سياسية - الدقهلية - ميت غمر - جامعه الازهر تفهنا الاشراف ميت غمر - 19/10/2013</t>
  </si>
  <si>
    <t>أحداث سياسية - القاهرة - الجمالية - القاهرة - جامعه الازهر فرع الدراسه - 02/11/2013</t>
  </si>
  <si>
    <t>أحداث سياسية - الشرقية - الزقازيق ثان - جامعه الازهر فرع الزقازيق - 29/12/2013</t>
  </si>
  <si>
    <t>أحداث سياسية - القاهرة - مدينة نصر ثان - جامعه الازهر كليه التربيه الرياضيه مدينه نصر - 22/12/2013</t>
  </si>
  <si>
    <t>أحداث سياسية - القاهرة - مدينة نصر ثان - جامعه الازهر مدينه نصر - 20/10/2013</t>
  </si>
  <si>
    <t>أحداث سياسية - القاهرة - مدينة نصر ثان - جامعه الازهر مدينه نصر - 22/11/2013</t>
  </si>
  <si>
    <t>أحداث سياسية - القاهرة - مدينة نصر ثان - جامعه الازهر مدينه نصر - 28/10/2013</t>
  </si>
  <si>
    <t>أحداث سياسية - القاهرة - مدينة نصر ثان - جامعه الازهر مدينه نصر - 28/12/2013</t>
  </si>
  <si>
    <t>أحداث سياسية - القاهرة - مدينة نصر ثان - جامعه الازهر مدينه نصر - 09/12/2013</t>
  </si>
  <si>
    <t>أحداث سياسية - القاهرة - مدينة نصر ثان - جامعه الازهر بنات كليه الطب مدينه نصر - 18/11/2013</t>
  </si>
  <si>
    <t>أحداث سياسية - القاهرة - مدينة نصر ثان - جامعه الازهر بنات مدينه نصر - 10/12/2013</t>
  </si>
  <si>
    <t>أحداث سياسية - القاهرة - مدينة نصر ثان - جامعه الازهر بنات مدينه نصر - 24/12/2013</t>
  </si>
  <si>
    <t>أحداث سياسية - القاهرة - مدينة نصر ثان - جامعه الازهر بنات مدينه نصر - 08/12/2013</t>
  </si>
  <si>
    <t>أحداث سياسية - القاهرة - مدينة نصر ثان - جامعه الازهر بنين مدينه نصر - 11/12/2013</t>
  </si>
  <si>
    <t>أحداث سياسية - القاهرة - مدينة نصر ثان - جامعه الازهر بنين مدينه نصر - 26/12/2013</t>
  </si>
  <si>
    <t>أحداث سياسية - القاهرة - مدينة نصر ثان - جامعه الازهر بنين مدينه نصر - 29/12/2013</t>
  </si>
  <si>
    <t>أحداث سياسية - الإسكندرية - باب شرقي - جامعه الاسكندريه المجمع النظري - 02/12/2013</t>
  </si>
  <si>
    <t>أحداث سياسية - الإسكندرية - باب شرقي - جامعه الاسكندريه كليه الاداب - 01/12/2013</t>
  </si>
  <si>
    <t>أحداث سياسية - الإسكندرية - باب شرقي - جامعه الاسكندريه - 23/10/2013</t>
  </si>
  <si>
    <t>أحداث سياسية - الإسكندرية - باب شرقي - جامعه الاسكندريه - 25/09/2013</t>
  </si>
  <si>
    <t>أحداث سياسية - الإسكندرية - باب شرقي - جامعه الاسكندريه - 29/10/2013</t>
  </si>
  <si>
    <t>أحداث سياسية - الإسكندرية - باب شرقي - جامعه الاسكندريه - 30/10/2013</t>
  </si>
  <si>
    <t>أحداث سياسية - الإسكندرية - باب شرقي - جامعه الاسكندريه - 31/10/2013</t>
  </si>
  <si>
    <t>أحداث سياسية - الشرقية - الزقازيق ثان - جامعه الزقازيق كليه التربيه الرياضيه - 18/12/2013</t>
  </si>
  <si>
    <t>أحداث سياسية - الشرقية - الزقازيق ثان - جامعه الزقازيق كليه العلوم - 12/12/2013</t>
  </si>
  <si>
    <t>أحداث سياسية - الشرقية - الزقازيق ثان - جامعه الزقازيق كليه الهندسه - 16/11/2013</t>
  </si>
  <si>
    <t>أحداث سياسية - الشرقية - الزقازيق ثان - جامعه الزقازيق كليتي الاداب والهندسه - 08/10/2013</t>
  </si>
  <si>
    <t>أحداث سياسية - الشرقية - الزقازيق ثان - جامعه الزقازيق محيط مبني الاداره - 11/11/2013</t>
  </si>
  <si>
    <t>أحداث سياسية - الشرقية - الزقازيق ثان - جامعه الزقازيق محيط مبني الاداره - 12/11/2013</t>
  </si>
  <si>
    <t>أحداث سياسية - الشرقية - الزقازيق ثان - جامعه الزقازيق - 16/12/2013</t>
  </si>
  <si>
    <t>أحداث سياسية - الشرقية - الزقازيق ثان - جامعه الزقازيق - 02/12/2013</t>
  </si>
  <si>
    <t>أحداث سياسية - الشرقية - الزقازيق ثان - جامعه الزقازيق - 22/09/2013</t>
  </si>
  <si>
    <t>أحداث سياسية - الشرقية - الزقازيق ثان - جامعه الزقازيق - 24/10/2013</t>
  </si>
  <si>
    <t>أحداث سياسية - الشرقية - الزقازيق ثان - جامعه الزقازيق - 25/12/2013</t>
  </si>
  <si>
    <t>أحداث سياسية - الشرقية - الزقازيق ثان - جامعه الزقازيق - 28/12/2013</t>
  </si>
  <si>
    <t>أحداث سياسية - الشرقية - الزقازيق ثان - جامعه الزقازيق - 29/09/2013</t>
  </si>
  <si>
    <t>أحداث سياسية - الشرقية - الزقازيق ثان - جامعه الزقازيق - 03/12/2013</t>
  </si>
  <si>
    <t>أحداث سياسية - الشرقية - الزقازيق ثان - جامعه الزقازيق - 30/10/2013</t>
  </si>
  <si>
    <t>أحداث سياسية - الفيوم - بندر الفيوم - جامعه الفيوم - 06/11/2013</t>
  </si>
  <si>
    <t>أحداث سياسية - الجيزة - قسم الجيزة - جامعه القاهره كليه الهندسه - 01/12/2013</t>
  </si>
  <si>
    <t>أحداث سياسية - الجيزة - قسم الجيزة - جامعه القاهره كليه دار العلوم - 07/10/2013</t>
  </si>
  <si>
    <t>أحداث سياسية - الجيزة - قسم الجيزة - جامعه القاهره مؤر حسام عيسي - 18/09/2013</t>
  </si>
  <si>
    <t>أحداث سياسية - الجيزة - قسم الجيزة - جامعه القاهره - 01/10/2013</t>
  </si>
  <si>
    <t>أحداث سياسية - الجيزة - قسم الجيزة - جامعه القاهره - 10/12/2013</t>
  </si>
  <si>
    <t>أحداث سياسية - الجيزة - قسم الجيزة - جامعه القاهره - 11/12/2013</t>
  </si>
  <si>
    <t>أحداث سياسية - الجيزة - قسم الجيزة - جامعه القاهره - 17/11/2013</t>
  </si>
  <si>
    <t>أحداث سياسية - الجيزة - قسم الجيزة - جامعه القاهره - 17/12/2013</t>
  </si>
  <si>
    <t>أحداث سياسية - الجيزة - قسم الجيزة - جامعه القاهره - 27/10/2013</t>
  </si>
  <si>
    <t>أحداث سياسية - الجيزة - قسم الجيزة - جامعه القاهره - 29/10/2013</t>
  </si>
  <si>
    <t>أحداث سياسية - الدقهلية - المنصورة أول - جامعه المنصوره زياره المستشار العلمي - 28/09/2013</t>
  </si>
  <si>
    <t>أحداث سياسية - الدقهلية - المنصورة أول - جامعه المنصوره كليتي التربيه والهندسه - 07/10/2013</t>
  </si>
  <si>
    <t>أحداث سياسية - الدقهلية - المنصورة أول - جامعه المنصوره محيط مبني الاداره - 12/11/2013</t>
  </si>
  <si>
    <t>أحداث سياسية - الدقهلية - المنصورة أول - جامعه المنصوره معرض حرب اكتوبر - 01/10/2013</t>
  </si>
  <si>
    <t>أحداث سياسية - الدقهلية - المنصورة أول - جامعه المنصوره - 21/09/2013</t>
  </si>
  <si>
    <t>أحداث سياسية - الدقهلية - المنصورة أول - جامعه المنصوره - 22/10/2013</t>
  </si>
  <si>
    <t>أحداث سياسية - الدقهلية - المنصورة أول - جامعه المنصوره - 28/10/2013</t>
  </si>
  <si>
    <t>أحداث سياسية - الدقهلية - المنصورة أول - جامعه المنصوره - 29/10/2013</t>
  </si>
  <si>
    <t>أحداث سياسية - الدقهلية - المنصورة أول - جامعه المنصوره - 29/12/2013</t>
  </si>
  <si>
    <t>أحداث سياسية - الدقهلية - المنصورة أول - جامعه المنصوره - 08/12/2013</t>
  </si>
  <si>
    <t>أحداث سياسية - المنوفية - بندر شبين الكوم - جامعه المنوفيه - 18/12/2013</t>
  </si>
  <si>
    <t>أحداث سياسية - المنوفية - بندر شبين الكوم - جامعه المنوفيه - 21/11/2013</t>
  </si>
  <si>
    <t>أحداث سياسية - المنوفية - بندر شبين الكوم - جامعه المنوفيه - 24/12/2013</t>
  </si>
  <si>
    <t>أحداث سياسية - المنوفية - بندر شبين الكوم - جامعه المنوفيه - 03/11/2013</t>
  </si>
  <si>
    <t>أحداث سياسية - المنيا - بندر المنيا - جامعه المنيا محيط كليه الاداب - 22/12/2013</t>
  </si>
  <si>
    <t>أحداث سياسية - المنيا - بندر المنيا - جامعه المنيا - 17/12/2013</t>
  </si>
  <si>
    <t>أحداث سياسية - أسيوط - أسيوط أول - جامعه اسيوط اسيوط - 10/12/2013</t>
  </si>
  <si>
    <t>أحداث سياسية - أسيوط - أسيوط أول - جامعه اسيوط كليه التجاره - 15/12/2013</t>
  </si>
  <si>
    <t>أحداث سياسية - أسيوط - أسيوط أول - جامعه اسيوط - 18/12/2013</t>
  </si>
  <si>
    <t>أحداث سياسية - القليوبية - بندر بنها - جامعه بنها - 01/10/2013</t>
  </si>
  <si>
    <t>أحداث سياسية - القليوبية - بندر بنها - جامعه بنها - 23/10/2013</t>
  </si>
  <si>
    <t>أحداث سياسية - بني سويف - بندر بني سويف - جامعه بني سويف - 21/11/2013</t>
  </si>
  <si>
    <t>أحداث سياسية - القاهرة - حلوان - جامعه حلوان المطعم المركزي - 04/12/2013</t>
  </si>
  <si>
    <t>أحداث سياسية - القاهرة - حلوان - جامعه حلوان كليه الحقوق - 02/12/2013</t>
  </si>
  <si>
    <t>أحداث سياسية - البحيرة - بندر دمنهور - جامعه دمنهور محيط كليه الدراسات الاسلاميه - 10/12/2013</t>
  </si>
  <si>
    <t>أحداث سياسية - الغربية - طنطا ثان - جامعه طنطا المجمع الطبي - 18/12/2013</t>
  </si>
  <si>
    <t>أحداث سياسية - القاهرة - الوايلي - جامعه عين شمس الخليفه المامون - 16/12/2013</t>
  </si>
  <si>
    <t>أحداث سياسية - القاهرة - الوايلي - جامعه عين شمس الخليفه المامون - 03/12/2013</t>
  </si>
  <si>
    <t>أحداث سياسية - القاهرة - الوايلي - جامعه عين شمس كليه الحقوق - 17/11/2013</t>
  </si>
  <si>
    <t>أحداث سياسية - القاهرة - الوايلي - جامعه عين شمس مركز تدريب وتطوير مستشفيات الجامعه - 11/12/2013</t>
  </si>
  <si>
    <t>أحداث سياسية - القاهرة - الوايلي - جامعه عين شمس - 23/12/2013</t>
  </si>
  <si>
    <t>أحداث سياسية - القاهرة - الوايلي - جامعه عين شمس - 29/09/2013</t>
  </si>
  <si>
    <t>أحداث سياسية - السويس - عتاقة - جامعه قناه السويس كليه التربيه - 11/11/2013</t>
  </si>
  <si>
    <t>أحداث سياسية - الأقصر - بندر الأقصر - شارع التليفزيون - 26/07/2013</t>
  </si>
  <si>
    <t>أحداث سياسية - الفيوم - بندر الفيوم - نادي المحامين - كنيسه ماري جرجس - 26/07/2013</t>
  </si>
  <si>
    <t>أحداث سياسية - الإسكندرية - العطارين - محطه الرمل - القائد ابراهيم - 26/07/2013</t>
  </si>
  <si>
    <t>أحداث سياسية - الغربية - المحلة أول - منطقه الزراعه - 26/07/2013</t>
  </si>
  <si>
    <t>أحداث سياسية - الدقهلية - مركز المنصورة - قريه الخياريه - 26/07/2013</t>
  </si>
  <si>
    <t>أحداث سياسية - القاهرة - الساحل - شبرا مصر - 26/07/2013</t>
  </si>
  <si>
    <t>أحداث سياسية - الغربية - طنطا أول - طنطا اول - 26/07/2013</t>
  </si>
  <si>
    <t>أحداث سياسية - الإسكندرية - سيدي جابر - سيدي جابر - 19/04/2013</t>
  </si>
  <si>
    <t>أحداث سياسية - القاهرة - قصر النيل - التحرير ودار القضاء - 19/04/2013</t>
  </si>
  <si>
    <t>أحداث سياسية - الدقهلية - المنصورة ثان - ميدان الثوره - 19/04/2013</t>
  </si>
  <si>
    <t>أحداث سياسية - بورسعيد - شارع محمد علي - محيط مسجد التوحيد - 28/07/2013</t>
  </si>
  <si>
    <t>أحداث سياسية - القاهرة - حدائق القبة - شارع بورسعيد - 15/11/2013</t>
  </si>
  <si>
    <t>أحداث سياسية - القاهرة - حدائق القبة - عزبه ابوحشيش - 28/07/2013</t>
  </si>
  <si>
    <t>أحداث سياسية - القاهرة - حدائق القبة - حدائق القبه - 19/12/2013</t>
  </si>
  <si>
    <t>أحداث سياسية - القاهرة - الزيتون - التجنيد - 06/12/2013</t>
  </si>
  <si>
    <t>أحداث سياسية - القاهرة - الزيتون - كوبري التجنيد - 30/08/2013</t>
  </si>
  <si>
    <t>أحداث سياسية - القاهرة - الزيتون - ميدان ابن سندر - 04/10/2013</t>
  </si>
  <si>
    <t>أحداث سياسية - القاهرة - الزيتون - ميدان الحلميه والحجاز - 01/12/2013</t>
  </si>
  <si>
    <t>أحداث سياسية - الجيزة - أطفيح - قسم شرطه اطفيح - 14/08/2013</t>
  </si>
  <si>
    <t>أحداث سياسية - القاهرة - التبين - قسم التبين - 14/08/2013</t>
  </si>
  <si>
    <t>أحداث سياسية - القاهرة - حلوان - حلوان - 28/07/2013</t>
  </si>
  <si>
    <t>أحداث سياسية - البحيرة - حوش عيسي - قسم حوش عيسي - 14/08/2013</t>
  </si>
  <si>
    <t>أحداث سياسية - البحيرة - حوش عيسي - مسجد السبكيه - 16/11/2013</t>
  </si>
  <si>
    <t>أحداث سياسية - البحيرة - حوش عيسي - مسجد العاشر من رمضان - 01/11/2013</t>
  </si>
  <si>
    <t>أحداث سياسية - القاهرة - دار السلام - القاهرة - دار السلام - 22/11/2013</t>
  </si>
  <si>
    <t>أحداث رياضية - القاهرة - الأزبكية - الاسعاف - دار القضاء العالي - 09/07/2013</t>
  </si>
  <si>
    <t>أحداث سياسية - القاهرة - الأزبكية - الاسعاف - دار القضاء العالي - 29/03/2013</t>
  </si>
  <si>
    <t>أحداث سياسية - كفر الشيخ - دسوق - ميدان الابراهيمي - 18/06/2013</t>
  </si>
  <si>
    <t>أحداث سياسية - كفر الشيخ - دسوق - الميدان الابراهيمي - 19/06/2013</t>
  </si>
  <si>
    <t>أحداث سياسية - كفر الشيخ - دسوق - قريه الاصيفر البد - 11/08/2013</t>
  </si>
  <si>
    <t>أحداث سياسية - كفر الشيخ - دسوق - قريه كفر السودان - 08/11/2013</t>
  </si>
  <si>
    <t>أحداث سياسية - كفر الشيخ - دسوق - قريه كفر مجر - 11/10/2013</t>
  </si>
  <si>
    <t>أحداث سياسية - كفر الشيخ - دسوق - قريه كفر مجر - 06/09/2013</t>
  </si>
  <si>
    <t>أحداث سياسية - كفر الشيخ - دسوق - محطه السكه الحديد - 12/11/2013</t>
  </si>
  <si>
    <t>أحداث سياسية - الدقهلية - دكرنس - قريه ميت ضافر - 20/09/2013</t>
  </si>
  <si>
    <t>أحداث سياسية - البحيرة - بندر دمنهور - ديوان المحافظه - 14/08/2013</t>
  </si>
  <si>
    <t>أحداث سياسية - البحيرة - بندر دمنهور - ديوان المحافظه - 06/08/2013</t>
  </si>
  <si>
    <t>أحداث سياسية - البحيرة - بندر دمنهور - مجمع الكليات القديم - 05/12/2013</t>
  </si>
  <si>
    <t>أحداث سياسية - البحيرة - بندر دمنهور - مسجد السد العالي - 30/08/2013</t>
  </si>
  <si>
    <t>أحداث سياسية - البحيرة - بندر دمنهور - ميدان الاستاد - 31/10/2013</t>
  </si>
  <si>
    <t>أحداث سياسية - البحيرة - بندر دمنهور - ميدان الساعه - 17/12/2013</t>
  </si>
  <si>
    <t>أحداث سياسية - البحيرة - بندر دمنهور - ميدان قريطم - 12/12/2013</t>
  </si>
  <si>
    <t>أحداث سياسية - البحيرة - بندر دمنهور - نقابه المحامين - 06/06/2013</t>
  </si>
  <si>
    <t>أحداث سياسية - دمياط - دمياط ثان - ميدان الهشابيه - 16/08/2013</t>
  </si>
  <si>
    <t>أحداث سياسية - دمياط - مركز دمياط - قريه البصارطه - 22/10/2013</t>
  </si>
  <si>
    <t>أحداث سياسية - دمياط - مركز دمياط - قريه البصارطه - 27/09/2013</t>
  </si>
  <si>
    <t>أحداث سياسية - دمياط - مركز دمياط - قريه الخياطه - الشارع الحربي - 07/12/2013</t>
  </si>
  <si>
    <t>أحداث سياسية - دمياط - مركز دمياط - قريه الخياطه - المسجد الكبير - 19/08/2013</t>
  </si>
  <si>
    <t>أحداث سياسية - دمياط - مركز دمياط - قريه العنانيه - 12/08/2013</t>
  </si>
  <si>
    <t>أحداث سياسية - دمياط - مركز دمياط - قريه العنانيه - 15/09/2013</t>
  </si>
  <si>
    <t>أحداث سياسية - دمياط - مركز دمياط - قريه عزبه البرج - 22/11/2013</t>
  </si>
  <si>
    <t>أحداث سياسية - دمياط - كفر البطيخ - قريه كفر البطيخ - 30/08/2013</t>
  </si>
  <si>
    <t>أحداث سياسية - دمياط - كفر البطيخ - قريه كفر البطيخ - 06/09/2013</t>
  </si>
  <si>
    <t>أحداث سياسية - دمياط - دمياط أول - قسم شرطه دمياط اول - 16/08/2013</t>
  </si>
  <si>
    <t>أحداث سياسية - دمياط - كورنيش النيل - 24/07/2013</t>
  </si>
  <si>
    <t>أحداث سياسية - دمياط - دمياط مقر الوطني - 14/08/2013</t>
  </si>
  <si>
    <t>أحداث سياسية - دمياط - دمياط أول - منطقه الاعصر - 11/10/2013</t>
  </si>
  <si>
    <t>أحداث سياسية - دمياط - دمياط أول - منطقه السنترال - 30/12/2013</t>
  </si>
  <si>
    <t>أحداث سياسية - دمياط - دمياط - 09/08/2013</t>
  </si>
  <si>
    <t>أحداث سياسية - دمياط - دمياط الجديدة - المجمع الاسلامي - 20/12/2013</t>
  </si>
  <si>
    <t>أحداث سياسية - دمياط - دمياط الجديدة - دمياط الجديده - 30/08/2013</t>
  </si>
  <si>
    <t>أحداث سياسية - دمياط - دمياط أول - منطقه الصعيدي - 11/10/2013</t>
  </si>
  <si>
    <t>أحداث سياسية - دمياط - دمياط الجديدة - دمياط الجديده - 27/12/2013</t>
  </si>
  <si>
    <t>أحداث سياسية - دمياط - دمياط الجديدة - دمياط الجديده - 04/08/2013</t>
  </si>
  <si>
    <t>أحداث سياسية - المنيا - ديرمواس - قريه دلجا - 17/09/2013</t>
  </si>
  <si>
    <t>أحداث سياسية - المنيا - ديرمواس - قسم ديرمواس - 14/08/2013</t>
  </si>
  <si>
    <t>أحداث سياسية - المنيا - ديرمواس - دير مواس - 27/12/2013</t>
  </si>
  <si>
    <t>أحداث سياسية - الشرقية - ديرب نجم - ديرب نجم - 14/07/2013</t>
  </si>
  <si>
    <t>أحداث سياسية - أسيوط - ديروط - ديروط - 04/10/2013</t>
  </si>
  <si>
    <t>أحداث سياسية - مرسى مطروح - مرسى مطروح - ديوان المحافظه - 14/08/2013</t>
  </si>
  <si>
    <t>أحداث سياسية - دمياط - رأس البر - راس البر - 30/08/2013</t>
  </si>
  <si>
    <t>أحداث سياسية - جنوب سيناء - رأس سدر - قسم راس سدر - 14/08/2013</t>
  </si>
  <si>
    <t>أحداث سياسية - القاهرة - الظاهر - كوبري غمره - 15/07/2013</t>
  </si>
  <si>
    <t>أحداث سياسية - القاهرة - الأزبكية - رمسيس الثانيه ومسجد الفتح - 16/08/2013</t>
  </si>
  <si>
    <t>أحداث سياسية - القاهرة - روض الفرج - قسم روض الفرج - 16/08/2013</t>
  </si>
  <si>
    <t>أحداث سياسية - المنيا - سمالوط - قسم سمالوط - 14/08/2013</t>
  </si>
  <si>
    <t>أحداث سياسية - المنيا - سمالوط - سمالوط - 27/12/2013</t>
  </si>
  <si>
    <t>أحداث سياسية - بني سويف - سمسطا - شارع بورسعيد - 12/08/2013</t>
  </si>
  <si>
    <t>أحداث سياسية - القاهرة - قصر النيل - شارع الشيخ ريحان - 10/05/2013</t>
  </si>
  <si>
    <t>أحداث سياسية - القاهرة - قصر النيل - كوبري قصر النيل - 17/05/2013</t>
  </si>
  <si>
    <t>أحداث سياسية - القاهرة - قصر النيل - كوبري قصر النيل - 03/05/2013</t>
  </si>
  <si>
    <t>أحداث سياسية - القاهرة - قصر النيل - كوبري قصر النيل - 07/06/2013</t>
  </si>
  <si>
    <t>أحداث سياسية - الفيوم - سنورس - قريه مطرطاس - 05/10/2013</t>
  </si>
  <si>
    <t>أحداث سياسية - الفيوم - سنورس - قسم سنورس - 14/08/2013</t>
  </si>
  <si>
    <t>أحداث سياسية - سوهاج - سوهاج ثان - قسم سوهاج ثان - 15/08/2013</t>
  </si>
  <si>
    <t>أحداث سياسية - سوهاج - سوهاج ثان - قسم سوهاج ثان - 16/08/2013</t>
  </si>
  <si>
    <t>أحداث سياسية - سوهاج - جهينة - منطقه الشهيد - 30/08/2013</t>
  </si>
  <si>
    <t>أحداث سياسية - كفر الشيخ - سيدي سالم - المسجد الكبير - 14/07/2013</t>
  </si>
  <si>
    <t>أحداث سياسية - كفر الشيخ - سيدي سالم - سيدي سالم - 22/11/2013</t>
  </si>
  <si>
    <t>أحداث سياسية - القليوبية - شبرا الخيمة أول - ش صلاح سالم - 22/07/2013</t>
  </si>
  <si>
    <t>أحداث سياسية - القليوبية - شبرا الخيمة ثان - بهتيم - 25/11/2013</t>
  </si>
  <si>
    <t>أحداث سياسية - القليوبية - شبرا الخيمة ثان - عزبه رستم - 02/09/2013</t>
  </si>
  <si>
    <t>أحداث سياسية - القليوبية - شبرا الخيمه - 02/10/2013</t>
  </si>
  <si>
    <t>أحداث سياسية - البحيرة - شبراخيت - شبراخيت - محيط مقر الحريه والعداله - 28/06/2013</t>
  </si>
  <si>
    <t>أحداث سياسية - القليوبية - شبين القناطر - شبين القناطر - 01/11/2013</t>
  </si>
  <si>
    <t>أحداث سياسية - المنوفية - بندر شبين الكوم - البر الشرقي - 25/11/2013</t>
  </si>
  <si>
    <t>أحداث سياسية - المنوفية - بندر شبين الكوم - شارع عمر افندي - 26/06/2013</t>
  </si>
  <si>
    <t>أحداث سياسية - المنوفية - بندر شبين الكوم - مجمع مواقف المنوفيه - 04/09/2013</t>
  </si>
  <si>
    <t>أحداث سياسية - المنوفية - بندر شبين الكوم - مسجد العباسي - 24/07/2013</t>
  </si>
  <si>
    <t>أحداث سياسية - الدقهلية - شربين - قريه العوضيه - 05/10/2013</t>
  </si>
  <si>
    <t>أحداث سياسية - الفيوم - طامية - قسم طاميه - 14/08/2013</t>
  </si>
  <si>
    <t>أحداث طائفية - الجيزة - أبو النمرس - زاويه ابومسلم - 23/06/2013</t>
  </si>
  <si>
    <t>أحداث طائفية - الإسكندرية - الدخيلة - الدخيله - 10/10/2013</t>
  </si>
  <si>
    <t>أحداث طائفية - الإسكندرية - الدخيلة - الدخيله - 18/05/2013</t>
  </si>
  <si>
    <t>أحداث طائفية - الإسكندرية - المنتزة أول - العصافره - 27/02/2013</t>
  </si>
  <si>
    <t>أحداث طائفية - الإسكندرية - الرمل أول - باكوس - كنيسه مارجرجس - 14/08/2013</t>
  </si>
  <si>
    <t>أحداث طائفية - القليوبية - الخصوص - كنيسه ماري جرجس - 05/04/2013</t>
  </si>
  <si>
    <t>أحداث طائفية - القليوبية - الخصوص - كنيسه ماري جرجس - 07/04/2013</t>
  </si>
  <si>
    <t>أحداث طائفية - القاهرة - الزيتون - محيط كنيسه السيده العذراء - 08/11/2013</t>
  </si>
  <si>
    <t>أحداث طائفية - قنا - القرنة - قريه الضبعيه - 05/07/2013</t>
  </si>
  <si>
    <t>أحداث طائفية - أسيوط - القوصية - دير اللمحرق - 05/06/2013</t>
  </si>
  <si>
    <t>أحداث طائفية - القاهرة - المرج - عزبه النخل - محيط كنيسه ابوسيفين - 15/08/2013</t>
  </si>
  <si>
    <t>أحداث طائفية - المنيا - بندر المنيا - عزبه زكريا - 28/09/2013</t>
  </si>
  <si>
    <t>أحداث طائفية - المنيا - مركز المنيا - قريه الاسماعيليه - 11/05/2013</t>
  </si>
  <si>
    <t>أحداث طائفية - المنيا - مركز المنيا - قريه بني احمد الشرقيه - 03/08/2013</t>
  </si>
  <si>
    <t>أحداث طائفية - المنيا - مركز المنيا - قريه صفط اللبن - 21/08/2013</t>
  </si>
  <si>
    <t>أحداث طائفية - المنيا - مركز المنيا - قريه نزله الفلاحين - 11/05/2013</t>
  </si>
  <si>
    <t>أحداث طائفية - بني سويف - الواسطى - قريه الديابيه - 11/08/2013</t>
  </si>
  <si>
    <t>أحداث طائفية - القاهرة - الوايلي - العباسيه - الكاتدرائيه - 07/04/2013</t>
  </si>
  <si>
    <t>أحداث طائفية - الجيزة - إمبابة - كنيسه ماري مينا - 07/02/2013</t>
  </si>
  <si>
    <t>أحداث طائفية - الجيزة - إمبابة - امبابه - 13/07/2013</t>
  </si>
  <si>
    <t>أحداث طائفية - أسيوط - مركز أسيوط - قريه بني مر - 02/06/2013</t>
  </si>
  <si>
    <t>أحداث طائفية - بني سويف - ببا - عزبه جليله - 17/10/2013</t>
  </si>
  <si>
    <t>أحداث طائفية - بني سويف - ببا - قريه طرشوب - 24/12/2013</t>
  </si>
  <si>
    <t>أحداث طائفية - الدقهلية - المنصورة ثان - دير القديسه دميانه - 19/05/2013</t>
  </si>
  <si>
    <t>أحداث طائفية - المنيا - بني مزار - قريه صفط ابوجرج - 20/08/2013</t>
  </si>
  <si>
    <t>أحداث طائفية - المنيا - ديرمواس - قريه دلجا - 14/08/2013</t>
  </si>
  <si>
    <t>أحداث طائفية - أسيوط - ديروط - قريه صنبو - 12/12/2013</t>
  </si>
  <si>
    <t>أحداث طائفية - أسيوط - ديروط - قريه صنبو - 30/12/2013</t>
  </si>
  <si>
    <t>أحداث طائفية - المنيا - سمالوط - سمالوط - 29/08/2013</t>
  </si>
  <si>
    <t>أحداث طائفية - القاهرة - روض الفرج - مسره - 18/03/2013</t>
  </si>
  <si>
    <t>أحداث طائفية - سوهاج - طما - قريه شطوره - 16/08/2013</t>
  </si>
  <si>
    <t>أحداث طائفية - سوهاج - طهطا - قريه الخازنداريه - 08/07/2013</t>
  </si>
  <si>
    <t>أحداث طائفية - القليوبية - طوخ - قريه طنط الجزيره - 10/06/2013</t>
  </si>
  <si>
    <t>أحداث طائفية - القاهرة - عين شمس - كنيسه ماري جرجس - 31/12/2013</t>
  </si>
  <si>
    <t>أحداث طائفية - أسوان - كوم إمبو - كنيسه ماري جرجس - 28/02/2013</t>
  </si>
  <si>
    <t>أحداث طائفية - المنيا - ملوي - قريه الروضه - 29/08/2013</t>
  </si>
  <si>
    <t>أحداث طائفية - المنيا - ملوي - ملوي - 25/04/2013</t>
  </si>
  <si>
    <t>أحداث سياسية - الدقهلية - طلخا - قريه ميت الكرماء - 14/08/2013</t>
  </si>
  <si>
    <t>أحداث سياسية - الدقهلية - طلخا - مجمع الروضه الشريفه - 25/10/2013</t>
  </si>
  <si>
    <t>أحداث سياسية - الدقهلية - طلخا - طلخا - 21/11/2013</t>
  </si>
  <si>
    <t>أحداث سياسية - الدقهلية - طلخا - طلخا - 16/12/2013</t>
  </si>
  <si>
    <t>أحداث سياسية - الدقهلية - طلخا - طلخا - 16/08/2013</t>
  </si>
  <si>
    <t>أحداث سياسية - سوهاج - طما - طما - 25/09/2013</t>
  </si>
  <si>
    <t>أحداث سياسية - سوهاج - طما - طما - 03/11/2013</t>
  </si>
  <si>
    <t>أحداث سياسية - الغربية - طنطا أول - ديوان المحافظه - 14/08/2013</t>
  </si>
  <si>
    <t>أحداث سياسية - الغربية - طنطا أول - ديوان المحافظه - 27/06/2013</t>
  </si>
  <si>
    <t>أحداث سياسية - الغربية - طنطا ثان - ش البحر وسعيد ومحب - 23/08/2013</t>
  </si>
  <si>
    <t>أحداث سياسية - الغربية - طنطا ثان - شارع محب - 06/09/2013</t>
  </si>
  <si>
    <t>أحداث سياسية - الغربية - طنطا أول - ديوان المحافظه - 18/06/2013</t>
  </si>
  <si>
    <t>أحداث سياسية - الغربية - طنطا أول - ديوان المحافظه - 26/06/2013</t>
  </si>
  <si>
    <t>أحداث سياسية - الغربية - طنطا أول - ديوان المحافظه - 28/06/2013</t>
  </si>
  <si>
    <t>أحداث سياسية - الغربية - طنطا أول - محيط ديوان محافظه الغربيه - 16/08/2013</t>
  </si>
  <si>
    <t>أحداث سياسية - الغربية - طنطا ثان - مسجد السلام - 23/12/2013</t>
  </si>
  <si>
    <t>أحداث سياسية - الغربية - طنطا أول - ستاد طنطا - 30/08/2013</t>
  </si>
  <si>
    <t>أحداث سياسية - الغربية - طنطا أول - طنطا اول - 04/08/2013</t>
  </si>
  <si>
    <t>أحداث سياسية - سوهاج - طهطا - شارع محمد فريد - 17/12/2013</t>
  </si>
  <si>
    <t>أحداث سياسية - سوهاج - طهطا - طهطا - 02/09/2013</t>
  </si>
  <si>
    <t>أحداث سياسية - جنوب سيناء - الطور - ديوان محافظه سيناء - 14/08/2013</t>
  </si>
  <si>
    <t>أحداث سياسية - القاهرة - عابدين - محيط وزاره الاوقاف - 13/08/2013</t>
  </si>
  <si>
    <t>أحداث سياسية - القاهرة - عابدين - محكمه عابدين - 30/11/2013</t>
  </si>
  <si>
    <t>أحداث سياسية - القاهرة - المرج - مترو عزبه النخل - 15/11/2013</t>
  </si>
  <si>
    <t>أحداث سياسية - المنوفية - أشمون - ميدان المحطه - 03/07/2013</t>
  </si>
  <si>
    <t>أحداث سياسية - الإسكندرية - المنتزة أول - سيدي بشر - 03/07/2013</t>
  </si>
  <si>
    <t>أحداث سياسية - الإسكندرية - محرم بك - محرم بك - 07/07/2013</t>
  </si>
  <si>
    <t>أحداث سياسية - الإسكندرية - سيدي جابر - سيدي جابر - 06/07/2013</t>
  </si>
  <si>
    <t>أحداث سياسية - الإسماعيلية - الإسماعيلية ثالث - ديوان محافظه الاسماعيليه - 05/07/2013</t>
  </si>
  <si>
    <t>أحداث سياسية - الإسماعيلية - الإسماعيلية ثالث - مسجد الصالحين - 03/07/2013</t>
  </si>
  <si>
    <t>أحداث سياسية - الأقصر - بندر الأقصر - ديوان محافظه الاقصر - 05/07/2013</t>
  </si>
  <si>
    <t>أحداث سياسية - الدقهلية - 04/07/2013</t>
  </si>
  <si>
    <t>أحداث سياسية - الشرقية - الزقازيق ثان - محيط ديوان محافظه الشرقيه - 04/07/2013</t>
  </si>
  <si>
    <t>أحداث سياسية - السويس - السويس - محيط ديوان محافظه السويس - 03/07/2013</t>
  </si>
  <si>
    <t>أحداث سياسية - السويس - السويس - ديوان محافظه السويس - 05/07/2013</t>
  </si>
  <si>
    <t>أحداث سياسية - مرسى مطروح - الضبعة - الضبعه - 03/07/2013</t>
  </si>
  <si>
    <t>أحداث سياسية - الفيوم - بندر الفيوم - ديوان محافظه الفيوم - 03/07/2013</t>
  </si>
  <si>
    <t>أحداث سياسية - الغربية - المحلة أول - قريه محله ابوعلي - 03/07/2013</t>
  </si>
  <si>
    <t>أحداث سياسية - الغربية - المحلة ثان - ميدان الشون - 03/07/2013</t>
  </si>
  <si>
    <t>أحداث سياسية - القاهرة - المعادي - ميدان صقر - 07/07/2013</t>
  </si>
  <si>
    <t>أحداث سياسية - الدقهلية - المنصورة ثان - ديوان محافظه الدقهليه - 03/07/2013</t>
  </si>
  <si>
    <t>أحداث سياسية - الدقهلية - المنصورة أول - ستاد الجامعه - 05/07/2013</t>
  </si>
  <si>
    <t>أحداث سياسية - الدقهلية - المنصورة ثان - القريه الاوليمبيه - 07/07/2013</t>
  </si>
  <si>
    <t>أحداث سياسية - المنيا - بندر المنيا - مديريه امن المنيا - 03/07/2013</t>
  </si>
  <si>
    <t>أحداث سياسية - القاهرة - مصر القديمة - المنيل - 06/07/2013</t>
  </si>
  <si>
    <t>أحداث سياسية - أسوان - أسوان أول - ميدان المحطه - 03/07/2013</t>
  </si>
  <si>
    <t>أحداث سياسية - أسيوط - أسيوط ثان - ديوان محافظه اسيوط - 05/07/2013</t>
  </si>
  <si>
    <t>أحداث سياسية - أسيوط - أسيوط أول - ميدان المجذوب - 03/07/2013</t>
  </si>
  <si>
    <t>أحداث سياسية - بني سويف - بندر بني سويف - بني سويف محكمه بني سويف الابتدائيه - 04/07/2013</t>
  </si>
  <si>
    <t>أحداث سياسية - البحيرة - بندر دمنهور - ديوان المحافظه - 05/07/2013</t>
  </si>
  <si>
    <t>أحداث سياسية - البحيرة - بندر دمنهور - مسجد التوبه - 06/07/2013</t>
  </si>
  <si>
    <t>أحداث سياسية - دمياط - دمياط أول - ديوان محافظه دمياط - 05/07/2013</t>
  </si>
  <si>
    <t>أحداث سياسية - دمياط - دمياط أول - ميدان الساعه - 03/07/2013</t>
  </si>
  <si>
    <t>أحداث سياسية - المنيا - ديرمواس - قريه دلجا - 05/07/2013</t>
  </si>
  <si>
    <t>أحداث سياسية - القاهرة - مدينة نصر أول - ميدان رابعه العدويه - 03/07/2013</t>
  </si>
  <si>
    <t>أحداث سياسية - المنيا - سمالوط - الطريق الزراعي - 05/07/2013</t>
  </si>
  <si>
    <t>أحداث سياسية - الغربية - سمنود - سمنود - 03/07/2013</t>
  </si>
  <si>
    <t>أحداث سياسية - سوهاج - سوهاج ثان - ديوان محافظه سوهاج - 05/07/2013</t>
  </si>
  <si>
    <t>أحداث سياسية - الإسكندرية - سيدي جابر - سيدي جابر - 05/07/2013</t>
  </si>
  <si>
    <t>أحداث سياسية - سوهاج - طما - نقطه شرطه العتامنه - 03/07/2013</t>
  </si>
  <si>
    <t>أحداث سياسية - الغربية - طنطا أول - محيط ديوان محافظه الغربيه - 03/07/2013</t>
  </si>
  <si>
    <t>أحداث سياسية - الغربية - طنطا أول - محيط ديوان محافظه الغربيه - 05/07/2013</t>
  </si>
  <si>
    <t>أحداث سياسية - القاهرة - قصر النيل - ميدان عبدالمنعم رياض - ماسبيرو - 05/07/2013</t>
  </si>
  <si>
    <t>أحداث سياسية - قنا - بندر قنا - ديوان محافظه قنا - 05/07/2013</t>
  </si>
  <si>
    <t>أحداث سياسية - قنا - بندر قنا - مديريه امن قنا - 05/07/2013</t>
  </si>
  <si>
    <t>أحداث سياسية - قنا - بندر قنا - ميدان الساعه - 03/07/2013</t>
  </si>
  <si>
    <t>أحداث سياسية - كفر الشيخ - بندر كفر الشيخ - ديوان محافظه كفر الشيخ - 03/07/2013</t>
  </si>
  <si>
    <t>أحداث سياسية - القاهرة - بولاق أبو العلا - مبني ماسبيرو - 05/07/2013</t>
  </si>
  <si>
    <t>أحداث سياسية - القاهرة - مصر الجديدة - دار الحرس الجمهوري - 05/07/2013</t>
  </si>
  <si>
    <t>أحداث سياسية - القاهرة - مدينة نصر أول - ميدان رابعه العدويه - 05/07/2013</t>
  </si>
  <si>
    <t>أحداث سياسية - الجيزة - الطالبية - قسم شرطه الطالبيه - 05/07/2013</t>
  </si>
  <si>
    <t>أحداث سياسية - الجيزة - كرداسة - قسم شرطه كرداسه - 05/07/2013</t>
  </si>
  <si>
    <t>أحداث سياسية - مرسى مطروح - مرسى مطروح - ديوان محافظه مطروح - 03/07/2013</t>
  </si>
  <si>
    <t>أحداث سياسية - القاهرة - مصر القديمة - منيل الروضه - 05/07/2013</t>
  </si>
  <si>
    <t>أحداث سياسية - القاهرة - قصر النيل - ميدان التحرير - 06/07/2013</t>
  </si>
  <si>
    <t>أحداث سياسية - الجيزة - قسم الجيزة - ميدان الجيزه - 03/07/2013</t>
  </si>
  <si>
    <t>أحداث سياسية - الجيزة - قسم الجيزة - ميدان النهضه - 04/07/2013</t>
  </si>
  <si>
    <t>أحداث سياسية - الجيزة - قسم الجيزة - ميدان النهضه - 05/07/2013</t>
  </si>
  <si>
    <t>أحداث سياسية - القاهرة - عين شمس - الف مسكن - 02/08/2013</t>
  </si>
  <si>
    <t>أحداث سياسية - القاهرة - عين شمس - جسر السويس - 27/12/2013</t>
  </si>
  <si>
    <t>أحداث سياسية - الشرقية - فاقوس - شارع الدروس - 05/12/2013</t>
  </si>
  <si>
    <t>أحداث سياسية - الشرقية - فاقوس - قريه الديدامون - 11/10/2013</t>
  </si>
  <si>
    <t>أحداث سياسية - الشرقية - فاقوس - قسم فاقوس - 14/08/2013</t>
  </si>
  <si>
    <t>أحداث سياسية - الشرقية - فاقوس - محكمه فاقوس - 14/11/2013</t>
  </si>
  <si>
    <t>أحداث سياسية - الشرقية - فاقوس - شارع الدروس - 26/06/2013</t>
  </si>
  <si>
    <t>أحداث سياسية - الشرقية - فاقوس - فاقوس - 17/10/2013</t>
  </si>
  <si>
    <t>أحداث سياسية - قنا - فرشوط - قسم فرشوط - 16/08/2013</t>
  </si>
  <si>
    <t>أحداث سياسية - الجيزة - الأهرام - الكوم الاخضر - الطوابق - 01/11/2013</t>
  </si>
  <si>
    <t>أحداث سياسية - الجيزة - الطالبية - شارع فيصل - 13/08/2013</t>
  </si>
  <si>
    <t>أحداث سياسية - الجيزة - الطالبية - شارع فيصل - 14/08/2013</t>
  </si>
  <si>
    <t>أحداث سياسية - الجيزة - الطالبية - شارع فيصل - 15/08/2013</t>
  </si>
  <si>
    <t>أحداث سياسية - الجيزة - الطالبية - شارع فيصل - 18/10/2013</t>
  </si>
  <si>
    <t>أحداث سياسية - الجيزة - الطالبية - شارع فيصل - 07/09/2013</t>
  </si>
  <si>
    <t>أحداث سياسية - الغربية - المحلة ثان - قسم المحله ثان - 06/03/2013</t>
  </si>
  <si>
    <t>أحداث سياسية - الغربية - المحلة ثان - قسم المحله ثان - 07/03/2013</t>
  </si>
  <si>
    <t>أحداث اجتماعية - القليوبية - شبرا الخيمة ثان - قسم شبرا الخيمه ثان - 19/01/2013</t>
  </si>
  <si>
    <t>أحداث اجتماعية - البحيرة - وادي النطرون - قسم وادي النطرون - 02/04/2013</t>
  </si>
  <si>
    <t>أحداث سياسية - القاهرة - قصر النيل - قصر النيل ومحيط سفاره امريكا - 22/07/2013</t>
  </si>
  <si>
    <t>أحداث سياسية - الغربية - قطور - شارع الجيش - 15/11/2013</t>
  </si>
  <si>
    <t>أحداث سياسية - الغربية - قطور - قطور - 16/11/2013</t>
  </si>
  <si>
    <t>أحداث سياسية - كفر الشيخ - قلين - قسم قلين - 15/08/2013</t>
  </si>
  <si>
    <t>أحداث سياسية - القليوبية - قليوب - طريق اسكندريه الزراعي - 22/07/2013</t>
  </si>
  <si>
    <t>أحداث سياسية - قنا - بندر قنا - مجمع محاكم قنا - 14/08/2013</t>
  </si>
  <si>
    <t>أحداث سياسية - قنا - بندر قنا - مدينه العمال - مسجد الوحده - 31/12/2013</t>
  </si>
  <si>
    <t>أحداث سياسية - قنا - بندر قنا - مدينه العمال - 02/10/2013</t>
  </si>
  <si>
    <t>أحداث سياسية - قنا - بندر قنا - ميدان الساعه - 19/07/2013</t>
  </si>
  <si>
    <t>أحداث سياسية - قنا - بندر قنا - قنا - 27/12/2013</t>
  </si>
  <si>
    <t>أحداث سياسية - المنوفية - قويسنا - قريه عرب الرمل - 06/11/2013</t>
  </si>
  <si>
    <t>أحداث سياسية - الجيزة - كرداسة - قريه ناهيا - 02/12/2013</t>
  </si>
  <si>
    <t>أحداث سياسية - البحيرة - كفر الدوار - السناهره - 17/08/2013</t>
  </si>
  <si>
    <t>أحداث سياسية - البحيرة - كفر الدوار - حي طلعت حرب - 10/09/2013</t>
  </si>
  <si>
    <t>أحداث سياسية - البحيرة - كفر الدوار - منطقه الحدائق - 14/08/2013</t>
  </si>
  <si>
    <t>أحداث سياسية - البحيرة - كفر الدوار - منطقه الحدائق - 15/08/2013</t>
  </si>
  <si>
    <t>أحداث سياسية - البحيرة - كفر الدوار - كفر الدوار - 16/11/2013</t>
  </si>
  <si>
    <t>أحداث سياسية - البحيرة - كفر الدوار - كفر الدوار - 22/11/2013</t>
  </si>
  <si>
    <t>أحداث سياسية - البحيرة - كفر الدوار - كفر الدوار - 27/12/2013</t>
  </si>
  <si>
    <t>أحداث سياسية - البحيرة - كفر الدوار - كفر الدوار - 28/12/2013</t>
  </si>
  <si>
    <t>أحداث سياسية - الغربية - كفر الزيات - كفر الزيات - 14/08/2013</t>
  </si>
  <si>
    <t>أحداث سياسية - كفر الشيخ - مركز كفر الشيخ - قريه الشرفاء - 23/08/2013</t>
  </si>
  <si>
    <t>أحداث سياسية - كفر الشيخ - بندر كفر الشيخ - ديوان محافظه كفر الشيخ - 16/08/2013</t>
  </si>
  <si>
    <t>أحداث سياسية - كفر الشيخ - بندر كفر الشيخ - مديريه امن كفر الشيخ - 14/08/2013</t>
  </si>
  <si>
    <t>أحداث سياسية - البحيرة - بندر دمنهور - محيط نقابه المعلمين - 22/12/2013</t>
  </si>
  <si>
    <t>أحداث سياسية - البحيرة - مركز بدر - قريه الايمان - 16/08/2013</t>
  </si>
  <si>
    <t>أحداث سياسية - بني سويف - مركز ناصر - مسجد السبوعي - 16/08/2013</t>
  </si>
  <si>
    <t>أحداث سياسية - القاهرة - مدينة نصر أول - ميدان رابعه العدويه - 15/07/2013</t>
  </si>
  <si>
    <t>أحداث سياسية - القاهرة - مدينة نصر أول - ميدان رابعه العدويه - 17/07/2013</t>
  </si>
  <si>
    <t>أحداث سياسية - القاهرة - مدينة نصر ثان - ستاد المقاولون العرب - 10/11/2013</t>
  </si>
  <si>
    <t>أحداث سياسية - القاهرة - مدينة نصر أول - عباس العقاد - 11/10/2013</t>
  </si>
  <si>
    <t>أحداث سياسية - القاهرة - مدينة نصر أول - قسم مدينه نصر اول - 22/07/2013</t>
  </si>
  <si>
    <t>أحداث سياسية - القاهرة - مدينة نصر أول - مكرم عبيد - 13/12/2013</t>
  </si>
  <si>
    <t>أحداث سياسية - القاهرة - مدينة نصر أول - مدينه نصر اول - 22/11/2013</t>
  </si>
  <si>
    <t>أحداث سياسية - بني سويف - مركز ناصر - شارع السوق - 01/10/2013</t>
  </si>
  <si>
    <t>أحداث سياسية - بني سويف - مركز ناصر - قريه اشمنت - 16/11/2013</t>
  </si>
  <si>
    <t>أحداث سياسية - بني سويف - مركز ناصر - قريه بني زايد - 18/10/2013</t>
  </si>
  <si>
    <t>أحداث سياسية - بورسعيد - الزهور - مسجد التوحيد - 17/09/2013</t>
  </si>
  <si>
    <t>أحداث سياسية - الشرقية - مشتول السوق - طريق بلبيس القاهره الزراعي - 14/08/2013</t>
  </si>
  <si>
    <t>أحداث سياسية - القاهرة - الجمالية - القاهرة - مشيخه الازهر - 30/10/2013</t>
  </si>
  <si>
    <t>أحداث سياسية - مرسى مطروح - مرسى مطروح - قسم المرافق - 14/08/2013</t>
  </si>
  <si>
    <t>أحداث سياسية - مرسى مطروح - مرسى مطروح - محكمه مطروح - 16/08/2013</t>
  </si>
  <si>
    <t>أحداث سياسية - كفر الشيخ - مطوبس - مطوبس - 30/08/2013</t>
  </si>
  <si>
    <t>أحداث سياسية - المنيا - مغاغة - قسم مغاغه - 14/08/2013</t>
  </si>
  <si>
    <t>أحداث سياسية - المنيا - مغاغة - مغاغه - 22/11/2013</t>
  </si>
  <si>
    <t>أحداث سياسية - المنيا - ملوي - قسم ملوي - 14/08/2013</t>
  </si>
  <si>
    <t>أحداث سياسية - المنيا - ملوي - قسم ملوي - 16/08/2013</t>
  </si>
  <si>
    <t>أحداث اجتماعية - المنيا - ملوي - ملوي - 30/03/2013</t>
  </si>
  <si>
    <t>أحداث سياسية - المنوفية - منوف - قريه تتا وغمرين - 19/08/2013</t>
  </si>
  <si>
    <t>أحداث سياسية - الشرقية - منيا القمح - شارع هندسه الري - 08/11/2013</t>
  </si>
  <si>
    <t>أحداث سياسية - الشرقية - منيا القمح - قريه الجديده - 07/10/2013</t>
  </si>
  <si>
    <t>أحداث سياسية - الشرقية - منيا القمح - قريه النعامنه - 12/11/2013</t>
  </si>
  <si>
    <t>أحداث سياسية - الدقهلية - منية النصر - قريه الدراكسه - 25/10/2013</t>
  </si>
  <si>
    <t>أحداث سياسية - الدقهلية - منية النصر - قريه الرياض - 16/08/2013</t>
  </si>
  <si>
    <t>أحداث سياسية - الدقهلية - منية النصر - قريه ميت تمامه - 09/08/2013</t>
  </si>
  <si>
    <t>أحداث سياسية - الدقهلية - منية النصر - قريه ميت عاصم - 10/10/2013</t>
  </si>
  <si>
    <t>أحداث سياسية - الدقهلية - منية النصر - قريه ميت عاصم - 15/10/2013</t>
  </si>
  <si>
    <t>أحداث سياسية - الدقهلية - منية النصر - قريه ميت عاصم - 16/12/2013</t>
  </si>
  <si>
    <t>أحداث سياسية - الدقهلية - منية النصر - منيه النصر - 10/08/2013</t>
  </si>
  <si>
    <t>أحداث سياسية - الدقهلية - منية النصر - منيه النصر - 20/12/2013</t>
  </si>
  <si>
    <t>أحداث سياسية - الدقهلية - ميت سلسبيل - ميت سلسبيل - 16/08/2013</t>
  </si>
  <si>
    <t>أحداث رياضية - الجيزة - العجوزة - ميت عقبه - محيط نادي الزمالك - 19/09/2013</t>
  </si>
  <si>
    <t>أحداث سياسية - الدقهلية - ميت غمر - قريه اوليله - 20/12/2013</t>
  </si>
  <si>
    <t>أحداث سياسية - الدقهلية - ميت غمر - قريه ميت ابوخالد - 03/10/2013</t>
  </si>
  <si>
    <t>أحداث سياسية - الدقهلية - ميت غمر - ميت غمر - محيط مقر الحريه والعداله - 16/07/2013</t>
  </si>
  <si>
    <t>أحداث سياسية - القاهرة - قصر النيل - ميدان طلعت حرب - 01/12/2013</t>
  </si>
  <si>
    <t>أحداث سياسية - الجيزة - قسم الجيزة - ميدان الجيزه - 14/08/2013</t>
  </si>
  <si>
    <t>أحداث سياسية - الجيزة - العجوزة - ميدان لبنان - 30/08/2013</t>
  </si>
  <si>
    <t>أحداث سياسية - الشرقية - ههيا - شارع الجمهوريه - 01/11/2013</t>
  </si>
  <si>
    <t>أحداث سياسية - الشرقية - ههيا - قريه المهديه - 20/08/2013</t>
  </si>
  <si>
    <t>أحداث سياسية - جنوب سيناء - الطور - وادي الطور - 02/05/2013</t>
  </si>
  <si>
    <t>أحداث سياسية - الجيزة - العجوزة - وزاره الثقافه - 11/06/2013</t>
  </si>
  <si>
    <t>أحداث سياسية - القاهرة - قصر النيل - كوبر 6 اكتوبر - 28/04/2013</t>
  </si>
  <si>
    <t>أحداث سياسية - القاهرة - قصر النيل - قصر النيل - مجلس الشوري - 26/11/2013</t>
  </si>
  <si>
    <t>أحداث سياسية - الدقهلية - المنصورة ثان - مديريه امن الدقهليه - 24/12/2013</t>
  </si>
  <si>
    <t>أحداث سياسية - شمال سيناء - 10/10/2013</t>
  </si>
  <si>
    <t>أحداث سياسية - شمال سيناء - الشيخ زويد - مدينه الشيخ زويد - 20/11/2013</t>
  </si>
  <si>
    <t>أحداث سياسية - شمال سيناء - 14/07/2013</t>
  </si>
  <si>
    <t>أحداث سياسية - الإسماعيلية - الإسماعيلية ثالث - حي الافرنج - مبني المخابرات الحربيه - 19/10/2013</t>
  </si>
  <si>
    <t>أحداث سياسية - القاهرة - مدينة نصر ثان - الحي السابع - مجمع مدارس فهد - 26/12/2013</t>
  </si>
  <si>
    <t>أحداث سياسية - جنوب سيناء - الطور - مديريه امن سيناء - 07/10/2013</t>
  </si>
  <si>
    <t>أحداث سياسية - القاهرة - مصر الجديدة - ميدان المحكمه - 02/05/2013</t>
  </si>
  <si>
    <t>أحداث طائفية - القاهرة - عابدين - الكنيسه الاثريه الايطاليه - 14/08/2013</t>
  </si>
  <si>
    <t>أحداث طائفية - السويس - كنيسه الراعي الصالح للاقباط الكاثوليك - 14/08/2013</t>
  </si>
  <si>
    <t>أحداث سياسية - شمال سيناء - رفح - قريه المهجيه - 20/12/2013</t>
  </si>
  <si>
    <t>أحداث سياسية - شمال سيناء - رفح - مدينه رفح - 04/11/2013</t>
  </si>
  <si>
    <t>أحداث سياسية - شمال سيناء - 30/08/2013</t>
  </si>
  <si>
    <t>أحداث سياسية - الشرقية - أبو كبير - ابوكبير - 17/08/2013</t>
  </si>
  <si>
    <t>أحداث سياسية - الجيزة - البدرشين - البدرشين - 21/08/2013</t>
  </si>
  <si>
    <t>أحداث سياسية - القليوبية - العبور - العبور - 26/10/2013</t>
  </si>
  <si>
    <t>أحداث سياسية - شمال سيناء - العريش ثالث - حي المساعيد - 14/11/2013</t>
  </si>
  <si>
    <t>أحداث سياسية - شمال سيناء - العريش ثالث - مزارع الزيتون - 10/09/2013</t>
  </si>
  <si>
    <t>أحداث سياسية - بورسعيد - بورسعيد - 11/11/2013</t>
  </si>
  <si>
    <t>أحداث سياسية - شمال سيناء - رفح - مدينه رفح - 05/11/2013</t>
  </si>
  <si>
    <t>أحداث سياسية - سوهاج - طما - طما - 28/10/2013</t>
  </si>
  <si>
    <t>أحداث سياسية - الجيزة - كرداسة - كرداسه - 19/09/2013</t>
  </si>
  <si>
    <t>أحداث سياسية - المنيا - مغاغة - مغاغه - 04/10/2013</t>
  </si>
  <si>
    <t>أحداث سياسية - الفيوم - بندر الفيوم - ميدان المسله - 06/04/2013</t>
  </si>
  <si>
    <t>أحداث سياسية - الغربية - المحلة ثان - ميدان الشون - 06/04/2013</t>
  </si>
  <si>
    <t>أحداث سياسية - القاهرة - الأزبكية - الاسعاف - دار القضاء العالي - 06/04/2013</t>
  </si>
  <si>
    <t>أحداث سياسية - القليوبية - الخانكة - سجن ابوزعبل - 18/08/2013</t>
  </si>
  <si>
    <t>أحداث سياسية - السويس - الأربعين - الاربعين - 16/08/2013</t>
  </si>
  <si>
    <t>أحداث سياسية - الجيزة - قسم الجيزة - مستشفي ام المصريين - 14/08/2013</t>
  </si>
  <si>
    <t>أحداث سياسية - القاهرة - مصر الجديدة - صلاح سالم - دار الحرس الجمهوري - 08/07/2013</t>
  </si>
  <si>
    <t>أحداث سياسية - أسوان - أسوان أول - ديوان المحافظه - 14/08/2013</t>
  </si>
  <si>
    <t>أحداث سياسية - القاهرة - مدينة نصر أول - مستشفي التامين الصحي - 14/08/2013</t>
  </si>
  <si>
    <t>أحداث اجتماعية - السويس - شركه السويس للصلب - 12/08/2013</t>
  </si>
  <si>
    <t>أحداث اجتماعية - الغربية - سمنود - شركه وبريات سمنود - 16/11/2013</t>
  </si>
  <si>
    <t>أحداث سياسية - القاهرة - الظاهر - مسجد ابوبكر الصديق - باب الشعريه - 18/08/2013</t>
  </si>
  <si>
    <t>أحداث سياسية - سوهاج - سوهاج ثان - ميدان الثقافه - 14/08/2013</t>
  </si>
  <si>
    <t>أحداث سياسية - بني سويف - ميدان المديريه بني سويف - 14/08/2013</t>
  </si>
  <si>
    <t>أحداث سياسية - القليوبية - العبور - العبور - 13/05/2013</t>
  </si>
  <si>
    <t>أحداث سياسية - القليوبية - بندر بنها - بنها - 08/06/2013</t>
  </si>
  <si>
    <t>أحداث سياسية - أسيوط - ساحل سليم - ساحل سليم - 13/04/2013</t>
  </si>
  <si>
    <t>أحداث سياسية - الغربية - سمنود - بشبيش - 05/03/2013</t>
  </si>
  <si>
    <t>أحداث سياسية - شمال سيناء - مدينه العريش - 19/07/2013</t>
  </si>
  <si>
    <t>أحداث سياسية - بني سويف - اغتيال بني سويف معارض - 17/08/2013</t>
  </si>
  <si>
    <t>أحداث سياسية - شمال سيناء - 08/07/2013</t>
  </si>
  <si>
    <t>أحداث سياسية - بورسعيد - اداره المرور - 30/08/2013</t>
  </si>
  <si>
    <t>أحداث سياسية - شمال سيناء - رفح - مدينه رفح - 19/08/2013</t>
  </si>
  <si>
    <t>أحداث جنائية متصلة بالتغيرات السياسية - بورسعيد - المعاهده - 04/06/2013</t>
  </si>
  <si>
    <t>أحداث سياسية - الإسماعيلية - أبو صوير - ابوصوير طريق الصالحيه حافله ظباط - 12/10/2013</t>
  </si>
  <si>
    <t>أحداث سياسية - الإسكندرية - المنتزة ثان - الجيش - فندق المحروسه - 17/08/2013</t>
  </si>
  <si>
    <t>أحداث سياسية - الإسماعيلية - فايد - كمين كسفريت - 23/08/2013</t>
  </si>
  <si>
    <t>أحداث سياسية - الإسماعيلية - الإسماعيلية ثالث - حي الافرنج - قسم الاسماعيليه ثالث - 11/07/2013</t>
  </si>
  <si>
    <t>أحداث سياسية - الإسماعيلية - القنطرة غرب - كوبري السلام - 15/08/2013</t>
  </si>
  <si>
    <t>أحداث سياسية - الإسماعيلية - مركز الإسماعيلية - مدخل الاسماعيليه - 03/11/2013</t>
  </si>
  <si>
    <t>أحداث سياسية - الإسماعيلية - مركز الإسماعيلية - مدخل الاسماعيليه - 04/11/2013</t>
  </si>
  <si>
    <t>أحداث سياسية - الإسماعيلية - مركز الإسماعيلية - مدخل عز الدين - 04/11/2013</t>
  </si>
  <si>
    <t>أحداث سياسية - الإسماعيلية - أبو صوير - مفارق ابوصوير - 14/08/2013</t>
  </si>
  <si>
    <t>أحداث سياسية - القاهرة - الميراج - 16/08/2013</t>
  </si>
  <si>
    <t>أحداث سياسية - شمال سيناء - الحسنة - منطقه القسيمه - 15/07/2013</t>
  </si>
  <si>
    <t>أحداث سياسية - القليوبية - الخانكة - نقطه شرطه ابوزعبل - 15/08/2013</t>
  </si>
  <si>
    <t>أحداث سياسية - شمال سيناء - الشيخ زويد - ابوطويله - 10/10/2013</t>
  </si>
  <si>
    <t>أحداث سياسية - شمال سيناء - الشيخ زويد - مدينه الشيخ زويد - 13/10/2013</t>
  </si>
  <si>
    <t>أحداث سياسية - شمال سيناء - الشيخ زويد - الجوره - 30/09/2013</t>
  </si>
  <si>
    <t>أحداث سياسية - شمال سيناء - الشيخ زويد - مدينه العريش ورفح - 20/10/2013</t>
  </si>
  <si>
    <t>أحداث سياسية - شمال سيناء - الشيخ زويد - حي الكوثر - 15/08/2013</t>
  </si>
  <si>
    <t>أحداث سياسية - شمال سيناء - الشيخ زويد - حي الكوثر - 14/08/2013</t>
  </si>
  <si>
    <t>أحداث سياسية - شمال سيناء - الشيخ زويد - قريه الخروبه - 10/08/2013</t>
  </si>
  <si>
    <t>أحداث سياسية - شمال سيناء - الشيخ زويد - الجوره - 04/07/2013</t>
  </si>
  <si>
    <t>أحداث سياسية - شمال سيناء - الشيخ زويد - الشلاق - 25/07/2013</t>
  </si>
  <si>
    <t>أحداث سياسية - شمال سيناء - الشيخ زويد - الطريق الدولي - 15/08/2013</t>
  </si>
  <si>
    <t>أحداث سياسية - شمال سيناء - الشيخ زويد - المراجعه - 14/07/2013</t>
  </si>
  <si>
    <t>أحداث سياسية - شمال سيناء - الشيخ زويد - ابوطويله - 13/10/2013</t>
  </si>
  <si>
    <t>أحداث سياسية - شمال سيناء - الشيخ زويد - مدينه الشيخ زويد - 17/07/2013</t>
  </si>
  <si>
    <t>أحداث سياسية - شمال سيناء - الشيخ زويد - مدينه الشيخ زويد - 18/07/2013</t>
  </si>
  <si>
    <t>أحداث سياسية - شمال سيناء - الشيخ زويد - مطار ومعسكر قوات الجيش - 05/07/2013</t>
  </si>
  <si>
    <t>أحداث سياسية - شمال سيناء - الشيخ زويد - مدينه الشيخ زويد - 30/09/2013</t>
  </si>
  <si>
    <t>أحداث سياسية - شمال سيناء - رفح - الطريق الدولي العريش رفح الخروبه - 22/07/2013</t>
  </si>
  <si>
    <t>أحداث سياسية - جنوب سيناء - الطور - مديريه امن جنوب سيناء - 07/10/2013</t>
  </si>
  <si>
    <t>أحداث سياسية - شمال سيناء - العريش - البنك الاهلي - 19/08/2013</t>
  </si>
  <si>
    <t>أحداث سياسية - شمال سيناء - العريش - البنك الاهلي - 03/09/2013</t>
  </si>
  <si>
    <t>أحداث سياسية - شمال سيناء - رفح - الخروبه - 06/07/2013</t>
  </si>
  <si>
    <t>أحداث سياسية - شمال سيناء - السكري - الطريق الدائري - 15/08/2013</t>
  </si>
  <si>
    <t>أحداث سياسية - شمال سيناء - العريش رابع - الصفا - الطريق الدائري - 15/08/2013</t>
  </si>
  <si>
    <t>أحداث سياسية - شمال سيناء - المنطقه الصناعيه - الطريق الدائري - 07/08/2013</t>
  </si>
  <si>
    <t>أحداث سياسية - شمال سيناء - العريش ثالث - المساعيد - استراحه - 14/11/2013</t>
  </si>
  <si>
    <t>أحداث سياسية - شمال سيناء - العريش ثالث - المساعيد - الطريق الدائري - 07/08/2013</t>
  </si>
  <si>
    <t>أحداث سياسية - شمال سيناء - العريش ثالث - المساعيد - مبني الارسال الاذاعي - 15/08/2013</t>
  </si>
  <si>
    <t>أحداث سياسية - شمال سيناء - العريش ثالث - المساعيد - محيط المحطه البخاريه - 30/09/2013</t>
  </si>
  <si>
    <t>أحداث سياسية - شمال سيناء - الوادي الاخضر - 16/09/2013</t>
  </si>
  <si>
    <t>أحداث سياسية - شمال سيناء - مبني النيابه العسكريه - 14/08/2013</t>
  </si>
  <si>
    <t>أحداث سياسية - شمال سيناء - المحاجر - 17/08/2013</t>
  </si>
  <si>
    <t>أحداث سياسية - شمال سيناء - العريش رابع - حي الصفا - 21/10/2013</t>
  </si>
  <si>
    <t>أحداث سياسية - شمال سيناء - العريش - توزيع الاهرام - 08/11/2013</t>
  </si>
  <si>
    <t>أحداث سياسية - شمال سيناء - شارع الخزان - 30/07/2013</t>
  </si>
  <si>
    <t>أحداث سياسية - شمال سيناء - شارع الزراعه - 03/11/2013</t>
  </si>
  <si>
    <t>أحداث سياسية - شمال سيناء - ضاحيه السلام - 07/08/2013</t>
  </si>
  <si>
    <t>أحداث سياسية - شمال سيناء - العريش ثالث - طريق معسكر الامن المركزي - 04/07/2013</t>
  </si>
  <si>
    <t>أحداث سياسية - شمال سيناء - فندق القوات المسلحه - 05/08/2013</t>
  </si>
  <si>
    <t>أحداث سياسية - شمال سيناء - العريش أول - قسم شرطه العريش اول - 26/08/2013</t>
  </si>
  <si>
    <t>أحداث سياسية - شمال سيناء - العريش ثالث - قسم العريش ثالث - 12/11/2013</t>
  </si>
  <si>
    <t>أحداث سياسية - شمال سيناء - العريش ثالث - قسم العريش ثالث - 02/08/2013</t>
  </si>
  <si>
    <t>أحداث سياسية - شمال سيناء - العريش ثالث - قسم العريش ثالث - 23/07/2013</t>
  </si>
  <si>
    <t>أحداث سياسية - شمال سيناء - العريش ثالث - قسم العريش ثالث - 29/07/2013</t>
  </si>
  <si>
    <t>أحداث سياسية - شمال سيناء - العريش أول - الريسه - 19/07/2013</t>
  </si>
  <si>
    <t>أحداث سياسية - شمال سيناء - العريش أول - الريسه - 20/07/2013</t>
  </si>
  <si>
    <t>أحداث سياسية - شمال سيناء - العريش ثالث - الصفا - 19/07/2013</t>
  </si>
  <si>
    <t>أحداث سياسية - شمال سيناء - العريش رابع - المحاجر - 16/08/2013</t>
  </si>
  <si>
    <t>أحداث سياسية - شمال سيناء - المزارع - 22/07/2013</t>
  </si>
  <si>
    <t>أحداث سياسية - شمال سيناء - العريش ثالث - المطار - 29/07/2013</t>
  </si>
  <si>
    <t>أحداث سياسية - شمال سيناء - العريش ثالث - طريق المطار - 12/07/2013</t>
  </si>
  <si>
    <t>أحداث سياسية - شمال سيناء - حي الكرامي - 20/07/2013</t>
  </si>
  <si>
    <t>أحداث سياسية - شمال سيناء - مدينه العريش - 12/07/2013</t>
  </si>
  <si>
    <t>أحداث سياسية - شمال سيناء - كمين غرناطه - 07/07/2013</t>
  </si>
  <si>
    <t>أحداث سياسية - شمال سيناء - البنك الاهلي - 05/08/2013</t>
  </si>
  <si>
    <t>أحداث سياسية - شمال سيناء - ديوان محافظه شمال سيناء - 05/07/2013</t>
  </si>
  <si>
    <t>أحداث سياسية - شمال سيناء - سنترال مدينه العريش - 29/09/2013</t>
  </si>
  <si>
    <t>أحداث سياسية - شمال سيناء - العريش ثالث - قسم شرطه العريش ثالث - 14/08/2013</t>
  </si>
  <si>
    <t>أحداث سياسية - شمال سيناء - العريش ثالث - قسم شرطه العريش ثالث - 30/09/2013</t>
  </si>
  <si>
    <t>أحداث سياسية - شمال سيناء - محيط مديريه الزراعه - 30/09/2013</t>
  </si>
  <si>
    <t>أحداث سياسية - شمال سيناء - العريش ثالث - مستشفي العريش العام - 03/09/2013</t>
  </si>
  <si>
    <t>أحداث سياسية - شمال سيناء - العريش ثالث - مطار مدينه العريش - 31/10/2013</t>
  </si>
  <si>
    <t>أحداث سياسية - شمال سيناء - العريش أول - مديريه امن شمال سيناء - 29/07/2013</t>
  </si>
  <si>
    <t>أحداث سياسية - شمال سيناء - العريش ثالث - مركز اطفاء العريش - 07/07/2013</t>
  </si>
  <si>
    <t>أحداث سياسية - شمال سيناء - العريش ثالث - مطار مدينه العريش - 09/09/2013</t>
  </si>
  <si>
    <t>أحداث سياسية - شمال سيناء - العريش ثالث - معسكر الامن المركزي - 16/08/2013</t>
  </si>
  <si>
    <t>أحداث سياسية - شمال سيناء - العريش ثالث - معسكر الامن المركزي - 17/08/2013</t>
  </si>
  <si>
    <t>أحداث سياسية - شمال سيناء - مقر اذاعه شمال سيناء - 05/08/2013</t>
  </si>
  <si>
    <t>أحداث سياسية - شمال سيناء - مقر الاستخبارات العسكريه - 05/08/2013</t>
  </si>
  <si>
    <t>أحداث سياسية - شمال سيناء - نقطه تامين خزان مياه العريش - 24/08/2013</t>
  </si>
  <si>
    <t>أحداث سياسية - شمال سيناء - نقطه تامين فندق سينا صن - 01/08/2013</t>
  </si>
  <si>
    <t>أحداث سياسية - شمال سيناء - نقطه تامين فندق سينا صن - 02/08/2013</t>
  </si>
  <si>
    <t>أحداث سياسية - شمال سيناء - نقطه تامين فندق سينا صن - 06/08/2013</t>
  </si>
  <si>
    <t>أحداث طائفية - الجيزة - العمرانية - العمرانيه - 09/09/2013</t>
  </si>
  <si>
    <t>أحداث سياسية - أسيوط - الفتح - الفتح - 09/09/2013</t>
  </si>
  <si>
    <t>أحداث سياسية - الدقهلية - المنصورة ثان - ميدان الشهداء - 21/08/2013</t>
  </si>
  <si>
    <t>أحداث سياسية - المنيا - بندر المنيا - مجمع محاكم المنيا - 24/08/2013</t>
  </si>
  <si>
    <t>أحداث سياسية - القاهرة - النزهة - النزهه - 30/08/2013</t>
  </si>
  <si>
    <t>أحداث طائفية - الجيزة - الوراق - كنيسه السيده العذراء - 20/10/2013</t>
  </si>
  <si>
    <t>أحداث سياسية - القليوبية - شبرا الخيمة ثان - الطريق الدائري - بهتيم - 12/09/2013</t>
  </si>
  <si>
    <t>أحداث سياسية - بورسعيد - منفذ الجميل الجمركي - 07/10/2013</t>
  </si>
  <si>
    <t>أحداث سياسية - بورسعيد - الشادوف - 22/11/2013</t>
  </si>
  <si>
    <t>أحداث سياسية - بورسعيد - الضواحي - نادي الجمارك - 30/08/2013</t>
  </si>
  <si>
    <t>أحداث سياسية - بورسعيد - الشرق - الشرق - 23/09/2013</t>
  </si>
  <si>
    <t>أحداث سياسية - بورسعيد - طريق الشاحنات - 20/08/2013</t>
  </si>
  <si>
    <t>أحداث طائفية - بورسعيد - كنيسه ابوسيفين - 31/08/2013</t>
  </si>
  <si>
    <t>أحداث سياسية - بورسعيد - معسكر الامن المركزي - 15/08/2013</t>
  </si>
  <si>
    <t>أحداث سياسية - بورسعيد - منفذ الجميل الجمركي - 02/10/2013</t>
  </si>
  <si>
    <t>أحداث سياسية - كفر الشيخ - بيلا - الجرايده - 27/08/2013</t>
  </si>
  <si>
    <t>أحداث سياسية - القليوبية - الطريق الدائري بين القليوبيه والجيزه - 16/08/2013</t>
  </si>
  <si>
    <t>أحداث سياسية - شمال سيناء - العريش أول - جسر الوادي - 04/09/2013</t>
  </si>
  <si>
    <t>أحداث سياسية - جنوب سيناء - رأس سدر - راس سدر - 15/08/2013</t>
  </si>
  <si>
    <t>أحداث سياسية - شمال سيناء - رفح - الساحه الشعبيه - 26/09/2013</t>
  </si>
  <si>
    <t>أحداث سياسية - شمال سيناء - رفح - العلامه الدوليه 4 - 25/09/2013</t>
  </si>
  <si>
    <t>أحداث سياسية - شمال سيناء - رفح - مدينه رفح - 17/07/2013</t>
  </si>
  <si>
    <t>أحداث سياسية - شمال سيناء - رفح - جنوب مدينه رفح - 04/11/2013</t>
  </si>
  <si>
    <t>أحداث سياسية - شمال سيناء - رفح - حي الصفا - 29/07/2013</t>
  </si>
  <si>
    <t>أحداث سياسية - شمال سيناء - رفح - الماسوره - 11/09/2013</t>
  </si>
  <si>
    <t>أحداث سياسية - شمال سيناء - رفح - مدينه رفح - 09/10/2013</t>
  </si>
  <si>
    <t>أحداث سياسية - شمال سيناء - رفح - مدينه المهديه - 20/12/2013</t>
  </si>
  <si>
    <t>أحداث سياسية - شمال سيناء - رفح - معسكر الاحراش - 21/07/2013</t>
  </si>
  <si>
    <t>أحداث سياسية - شمال سيناء - رفح - معسكر الاحراش - 22/07/2013</t>
  </si>
  <si>
    <t>أحداث سياسية - شمال سيناء - رفح - منطقه زعرب - 17/09/2013</t>
  </si>
  <si>
    <t>أحداث سياسية - شمال سيناء - رفح - منطقه سادوت - 22/10/2013</t>
  </si>
  <si>
    <t>أحداث سياسية - شمال سيناء - رمانة - قسم رمانه - 12/11/2013</t>
  </si>
  <si>
    <t>أحداث سياسية - شمال سيناء - رمانة - قسم رمانه - 16/08/2013</t>
  </si>
  <si>
    <t>أحداث سياسية - أسيوط - ساحل سليم - قريه المطمر - 13/09/2013</t>
  </si>
  <si>
    <t>أحداث سياسية - أسيوط - ساحل سليم - قسم ساحل سليم - 15/08/2013</t>
  </si>
  <si>
    <t>أحداث سياسية - الإسماعيلية - سرابيوم - طريق القاهره الاسماعيليه الصحراوي - 24/09/2013</t>
  </si>
  <si>
    <t>أحداث سياسية - الإسماعيلية - مركز الإسماعيلية - طريق القاهره الاسماعيليه الصحراوي - 04/10/2013</t>
  </si>
  <si>
    <t>أحداث سياسية - الإسكندرية - سيدي جابر - شارع بورسعيد - 21/08/2013</t>
  </si>
  <si>
    <t>أحداث سياسية - القليوبية - شبرا الخيمة ثان - كوبري مسطرد - 27/09/2013</t>
  </si>
  <si>
    <t>أحداث سياسية - القاهرة - الساحل - شبرا مصر - 19/11/2013</t>
  </si>
  <si>
    <t>أحداث سياسية - شمال سيناء - 21/07/2013</t>
  </si>
  <si>
    <t>أحداث سياسية - شمال سيناء - نخل - منطقه صدر الحيطان - 01/08/2013</t>
  </si>
  <si>
    <t>أحداث سياسية - الإسماعيلية - طريق الاسماعيليه / بورسعيد - 16/12/2013</t>
  </si>
  <si>
    <t>أحداث سياسية - الشرقية - الحسينية - طريق الحسينيه القنطره غرب - 14/08/2013</t>
  </si>
  <si>
    <t>أحداث سياسية - الإسماعيلية - مركز الإسماعيلية - طريق السويس الصحراوي - مفارق سرابيوم ك 43 - 18/08/2013</t>
  </si>
  <si>
    <t>أحداث سياسية - السويس - طريق السويس نخل - 16/09/2013</t>
  </si>
  <si>
    <t>أحداث سياسية - الشرقية - الصالحية الجديدة - طريق الصالحيه الجديده - 17/09/2013</t>
  </si>
  <si>
    <t>أحداث سياسية - شمال سيناء - العريش أول - بئر لحفن - طريق العريش بئر لحفن - 14/07/2013</t>
  </si>
  <si>
    <t>أحداث سياسية - الإسماعيلية - مركز الإسماعيلية - طريق القاهره الاسماعيليه الصحراوي - 15/09/2013</t>
  </si>
  <si>
    <t>أحداث سياسية - الإسماعيلية - مركز الإسماعيلية - ابوخليفه - طريق بورسعيد الاسماعيليه الصحراوي - 22/08/2013</t>
  </si>
  <si>
    <t>أحداث سياسية - الجيزة - كرداسة - كرداسه - 06/07/2013</t>
  </si>
  <si>
    <t>أحداث سياسية - الجيزة - كرداسة - قسم كرداسه - 14/08/2013</t>
  </si>
  <si>
    <t>أحداث سياسية - دمياط - كفر سعد - قسم كفر سعد - 18/08/2013</t>
  </si>
  <si>
    <t>أحداث سياسية - شمال سيناء - نخل - منطقه صدر الحيطان - 10/07/2013</t>
  </si>
  <si>
    <t>أحداث سياسية - القاهرة - مصر الجديدة - محكمه مصر الجديده - 26/07/2013</t>
  </si>
  <si>
    <t>أحداث سياسية - المنيا - ملوي - ملوي - 26/08/2013</t>
  </si>
  <si>
    <t>أحداث سياسية - شمال سيناء - الحسنة - منطقه بغداد - 10/07/2013</t>
  </si>
  <si>
    <t>أحداث سياسية - شمال سيناء - نخل - طريق نخل - 16/04/2013</t>
  </si>
  <si>
    <t>أحداث سياسية - شمال سيناء - الشيخ زويد - نقطه جيش ساحل البحر - منطقه قبر عمير - 06/07/2013</t>
  </si>
  <si>
    <t>أحداث سياسية - الشرقية - ههيا - قريه العدوه - 16/08/2013</t>
  </si>
  <si>
    <t>أحداث سياسية - الشرقية - الصالحية الجديدة - مدينه الصالحيه الجديده - 01/09/2013</t>
  </si>
  <si>
    <t>أحداث سياسية - شمال سيناء - منطقه سدود - 19/08/2013</t>
  </si>
  <si>
    <t>أحداث سياسية - القاهرة - مدينة نصر ثان - مدينه نصر - 29/03/2013</t>
  </si>
  <si>
    <t>أحداث سياسية - الإسكندرية - المنتزة أول - محكمه الاسكندريه - القنصليه الامريكيه - 04/11/2013</t>
  </si>
  <si>
    <t>أحداث سياسية - الشرقية - الزقازيق أول - محيط محكمه الزقازيق الكليه - 04/11/2013</t>
  </si>
  <si>
    <t>أحداث سياسية - الدقهلية - المنصورة أول - شارع الجمهوريه - 04/11/2013</t>
  </si>
  <si>
    <t>أحداث سياسية - الجيزة - قسم الجيزة - جامعه القاهره محيط كليه الهندسه - 04/11/2013</t>
  </si>
  <si>
    <t>أحداث سياسية - أسيوط - أسيوط أول - جامعه اسيوط ش المكتبات - 04/11/2013</t>
  </si>
  <si>
    <t>أحداث سياسية - بورسعيد - بورفؤاد - جامعه بورسعيد محيط معهد الحاسب الالي - 04/11/2013</t>
  </si>
  <si>
    <t>أحداث سياسية - دمياط - دمياط أول - جامعه دمياط كليتي التربيه والعلوم - 04/11/2013</t>
  </si>
  <si>
    <t>أحداث سياسية - البحيرة - حوش عيسي - حوش عيسي - 04/11/2013</t>
  </si>
  <si>
    <t>أحداث سياسية - الدقهلية - ميت غمر - ميت غمر - محيط محكمه ميت غمر الجزئيه - 04/11/2013</t>
  </si>
  <si>
    <t>الذكرى الثانية لأحداث مجلس الوزراء</t>
  </si>
  <si>
    <t>أحداث بعيدا عن منشآت تعليمية</t>
  </si>
  <si>
    <t>أحداث داخل او بمحيط منشآت تعليمية</t>
  </si>
  <si>
    <t>منشآت قوات نظامية</t>
  </si>
  <si>
    <t>قسم أبو المطامير</t>
  </si>
  <si>
    <t>قسم أبو النمرس</t>
  </si>
  <si>
    <t>قسم أبو قرقاص</t>
  </si>
  <si>
    <t>قسم أبو كبير</t>
  </si>
  <si>
    <t>قسم إطسا</t>
  </si>
  <si>
    <t>قسم أطفيح</t>
  </si>
  <si>
    <t>قسم أكتوبر أول</t>
  </si>
  <si>
    <t>قسم باب شرقي</t>
  </si>
  <si>
    <t>قسم قسم الجيزة</t>
  </si>
  <si>
    <t>قسم الحوامدية</t>
  </si>
  <si>
    <t>قسم الضبعة</t>
  </si>
  <si>
    <t>قسم الطالبية</t>
  </si>
  <si>
    <t>قسم العدوة</t>
  </si>
  <si>
    <t>قسم العريش أول</t>
  </si>
  <si>
    <t>قسم العمرانية</t>
  </si>
  <si>
    <t>قسم مرسى مطروح</t>
  </si>
  <si>
    <t>قسم الواسطى</t>
  </si>
  <si>
    <t>قسم دمياط أول</t>
  </si>
  <si>
    <t>قسم رأس سدر</t>
  </si>
  <si>
    <t>قسم رمانة</t>
  </si>
  <si>
    <t>قسم طامية</t>
  </si>
  <si>
    <t>قسم مدينة نصر أول</t>
  </si>
  <si>
    <t>قسم مطاي</t>
  </si>
  <si>
    <t>قسم مغاغة</t>
  </si>
  <si>
    <t>تفاصيل نوع الواقعه</t>
  </si>
  <si>
    <t>استهداف بعبوه ناسفه</t>
  </si>
  <si>
    <t>تبادل اطلاق ناربين شرطه ومسلحين</t>
  </si>
  <si>
    <t>واقعه قتل طائفي</t>
  </si>
  <si>
    <t>تصفيه - شرطه</t>
  </si>
  <si>
    <t>اشتباه - جيش</t>
  </si>
  <si>
    <t>استهداف بقذائف - شرطه</t>
  </si>
  <si>
    <t>https://www.facebook.com/search/str/%D8%A7%D8%AD%D8%AF%D8%A7%D8%AB+%D8%A7%D9%84%D9%85%D9%82%D8%B7%D9%85+%22%D8%A7%D8%B5%D8%A7%D8%A8%D8%A9%22/keywords_search?epa=SEARCH_BOX</t>
  </si>
  <si>
    <t>https://paltoday.ps/ar/post/171749/%D9%85%D8%B5%D8%AF%D8%B1-%D8%B7%D8%A8%D9%89-%D9%84%D9%80-%D8%A7%D9%84%D8%A3%D9%84%D9%85%D8%A7%D9%86%D9%8A%D8%A9--%D8%A7%D8%B1%D8%AA%D9%81%D8%A7%D8%B9-%D8%B6%D8%AD%D8%A7%D9%8A%D8%A7-%D8%A3%D8%AD%D8%AF%D8%A7%D8%AB-%D8%A7%D9%84%D9%85%D9%82%D8%B7%D9%85-%D8%A5%D9%84%D9%89-12-%D9%82%D8%AA%D9%8A%D9%84%D8%A7</t>
  </si>
  <si>
    <t>الفترة كلها</t>
  </si>
  <si>
    <t>أحداث المقطم</t>
  </si>
  <si>
    <t>محيط مكتب الارشاد</t>
  </si>
  <si>
    <t>اشتباك بين مدنيين</t>
  </si>
  <si>
    <t>أحداث سياسية - القاهرة - المقطم - محيط مكتب الارشاد - 30/06/2013</t>
  </si>
  <si>
    <t>القاهرة الجديدة ثان</t>
  </si>
  <si>
    <t>الشروق</t>
  </si>
  <si>
    <t>مدينة بدر</t>
  </si>
  <si>
    <t>شبرا</t>
  </si>
  <si>
    <t>باب الشعرية</t>
  </si>
  <si>
    <t>المنتزه أول</t>
  </si>
  <si>
    <t>المنتزه ثان</t>
  </si>
  <si>
    <t>نبروه</t>
  </si>
  <si>
    <t>جمصة</t>
  </si>
  <si>
    <t>الصالحية</t>
  </si>
  <si>
    <t>زفتي</t>
  </si>
  <si>
    <t>تلا</t>
  </si>
  <si>
    <t>حوش عيسى</t>
  </si>
  <si>
    <t>الرحمانية</t>
  </si>
  <si>
    <t>كفر الشيخ أول</t>
  </si>
  <si>
    <t>كفر الشيخ ثان</t>
  </si>
  <si>
    <t>بورفؤاد أول</t>
  </si>
  <si>
    <t>بورفؤاد ثان</t>
  </si>
  <si>
    <t>إهناسيا</t>
  </si>
  <si>
    <t>المنيا الجديدة</t>
  </si>
  <si>
    <t>ملوى</t>
  </si>
  <si>
    <t>منفلوط</t>
  </si>
  <si>
    <t>صدفا</t>
  </si>
  <si>
    <t>أبو طشت</t>
  </si>
  <si>
    <t>الوقف</t>
  </si>
  <si>
    <t>قفط</t>
  </si>
  <si>
    <t>أرمنت</t>
  </si>
  <si>
    <t>مطروح</t>
  </si>
  <si>
    <t>سيوة</t>
  </si>
  <si>
    <t>القصير</t>
  </si>
  <si>
    <t>الداخلة</t>
  </si>
  <si>
    <t>منهم 4 مستشفي الإسماعيلية وبورسعيد منهم حالتان إصابة خرطوش بالعين</t>
  </si>
  <si>
    <t xml:space="preserve"> وهو ما ادي الي إصابة ضابطين وتعطيل الامتحانات في اقسام الكلية بالاضافة الي الاعتداء علي 3 من افراد الامن الإداري بالعصي الخشبية والشوم ليتم نقلهم الي المستشفي في حالة حرجه</t>
  </si>
  <si>
    <t>إصابة في الخصيه</t>
  </si>
  <si>
    <t>نفي مصدر امني ما تداولتة الصحف عن إصابة 15 فرد امن</t>
  </si>
  <si>
    <t>عدد حالات الإصابة كحصر شامل وفقا لمحافظة الواقعة ونوع المصدر المعتمد عليه</t>
  </si>
  <si>
    <t>عدد حالات الإصابة كحصر شامل وفقا لخلفية الواقعة ونوع المصدر المعتمد عليه</t>
  </si>
  <si>
    <t>عدد حالات الإصابة وفقا للإقليم الجغرافي للواقعة وفئة عدد المصابين (حصر شامل - حصر رسمي)</t>
  </si>
  <si>
    <t>عدد حالات الإصابة وفقا لمحافظة الواقعة وفئة عدد المصابين (حصر شامل - حصر رسمي)</t>
  </si>
  <si>
    <t>عدد حالات الإصابة وفقا لتصنيف مكان الواقعة وفئة عدد المصابين (حصر شامل - حصر رسمي)</t>
  </si>
  <si>
    <t>عدد حالات الإصابة وفقا لخلفية الواقعة وفئة عدد المصابين (حصر شامل - حصر رسمي)</t>
  </si>
  <si>
    <t>عدد حالات الإصابة وفقا لنوع الفعالية وفئة عدد المصابين (حصر شامل - حصر رسمي)</t>
  </si>
  <si>
    <t>عدد حالات الإصابة وفقا لنوع الواقعة وفئة عدد المصابين (حصر شامل - حصر رسمي)</t>
  </si>
  <si>
    <t>عدد حالات الإصابة وفقا لدائرة الواقعة وفئة عدد المصابين (حصر شامل - حصر رسمي)</t>
  </si>
  <si>
    <t>عدد الوقائع التي حدثت بها إصابة كحصر شامل وفقا للقليم الجغرافي للواقعة ودرجة أكبر إصابة</t>
  </si>
  <si>
    <t>عدد الوقائع التي حدثت بها إصابة كحصر شامل وفقا لتصنيف مكان الواقعة ودرجة أكبر إصابة</t>
  </si>
  <si>
    <t>عدد الوقائع التي حدثت بها إصابة كحصر شامل وفقا لخلفية الواقعة ودرجة أكبر إصابة</t>
  </si>
  <si>
    <t>عدد الوقائع التي حدثت بها إصابة كحصر شامل وفقا لنوع الفعالية ودرجة أكبر إصابة</t>
  </si>
  <si>
    <t>عدد الوقائع التي حدثت بها إصابة كحصر شامل وفقا لنوع الواقعة ودرجة أكبر إصابة</t>
  </si>
  <si>
    <t>عدد الوقائع التي حدثت بها إصابة كحصر شامل وفقا لمحافظة الواقعة ودرجة أكبر إصابة</t>
  </si>
  <si>
    <t>قوات مُسلحة</t>
  </si>
  <si>
    <t>شُرطة</t>
  </si>
  <si>
    <t>فئة عدد المصابين من الشُرطة</t>
  </si>
  <si>
    <t>أقسام الشُرطة</t>
  </si>
  <si>
    <t>منهم مستشفي الشُرطة بالعجوزه</t>
  </si>
  <si>
    <t>منهم 7 مستشفي قصر العيني القديم و 6 للمنيرة العام و الشُرطة بالعجوزة و الدمرداش و الهلال</t>
  </si>
  <si>
    <t>شعل طلاب اﻹخوان النار في سيارة عميد كلية الزراعة بنين السابق ــ جمال عبدالحي ــ ثم خرجوا في مسيرة طافت ارجاء الجامعة ورفعوا لاول مرة علم تنظيم القاعدة فوق مبني كلية العلوم بالجامعة كما وقعت اشتباكات عنيفة مع الشُرطة في محيط كليتي التجارة والدعوة الاسلامية اسفرت عن إصابة عشرات الطلاب والقبض علي اخرين</t>
  </si>
  <si>
    <t>لم يتوقف الارهاب الاسود عن ملاحقة ضباط وجنود الشُرطة منذ فض اعتصامي رابعة والنهضة ويستمر نزيف الارواح يوما بعد يوم وصولا لليوم الجمعة 2 مايو حيث سقط قتيلان جديدان احدهما المجند احمد عبدالمنعم الذي لقي ربة في الانفجار الذي وقع فجر اليوم امام كمين مدينة الطور بمحافظة جنوب سيناء والاخر هو العريف عبداللة محمد عبداللة اثر انفجار عبوة ناسفة في صندوق الاشارات المرورية بميدان المحكمة بمصر الجديدة وينضم القتيلان الي قافلة كبيرة من المختارين تضم الضابط محمد مبروك شاهد الاثبات الاول بقضية التخابر المتهم فيها الرئيس المعزول محمد مرسي والضابط محمد ابوشقرة واللواء نبيل فراج والعميد المرجاوي الذي استشهد في انفجار وقع امام كلية الهندسة بجامعة القاهرة ابريل الماضي</t>
  </si>
  <si>
    <t>مشاجرة بين قوات من الشُرطة العسكرية وافراد كمين المعاهدة في بورسعيد</t>
  </si>
  <si>
    <t>رقم 649 لسنة 2013 إداري مركز شُرطة نقاده</t>
  </si>
  <si>
    <t>نقطة شُرطة</t>
  </si>
  <si>
    <t>نقطة شُرطة العتامنة</t>
  </si>
  <si>
    <t>أحداث عزل مرسي - طما - نقطة شُرطة العتامنة 3-7-2013</t>
  </si>
  <si>
    <t>http//www.youm7.com/story/2015/3/2/بالصور-شهود-عيان-انفجار-قنبله-بجوار-نقطه-شُرطة-زهراء-المعادي/2089610</t>
  </si>
  <si>
    <t>منهم 8 مستشفي الشُرطة بالعجوزة و 9 الهرم</t>
  </si>
  <si>
    <t>منهم 79 مستشفي امن المصريين و 7 العجوزة العام و 6 امبابة العام و الشُرطة بالعجوزه</t>
  </si>
  <si>
    <t>منهم 500 ميداني معارض و 300 ميداني مؤيد و 263 مستشفي الميري وجمال عبدالناصر وراس التين وشرق المدينة والشُرطة والقوات المسلحه</t>
  </si>
  <si>
    <t>منهم 6 شُرطة و 8 مؤيدين</t>
  </si>
  <si>
    <t>مستشفي الشُرطة</t>
  </si>
  <si>
    <t>محاولة اغتيال - ظابط شُرطة 8-7-2013</t>
  </si>
  <si>
    <t>هجوم مسلح - العريش - كمين شُرطة - قصف مدرعة 12-7-2013</t>
  </si>
  <si>
    <t>منهم 58 مستشفي القصر العيني و 63 الهلال و 3 صيدناوي للتامين الصحي و 8 الشُرطة بالعجوزة و 5 شبرا العام و 4 الدمرداش و 3 الزاوية الحمراء و 3 المنيرة و 2 دار السلام</t>
  </si>
  <si>
    <t>انفجار سيارة ملغومة امام مركز لتدريب الشُرطة في شبة جزيرة سيناء</t>
  </si>
  <si>
    <t>منهم امين شُرطة ومجندان و3 مدنيين</t>
  </si>
  <si>
    <t>https//alwafd.org/تحقيقات-وحـوارات/990260-مصر-2015-بين-ارهاب-سيناء-وانقسامات-الشُرطة-واغتيال-القضاه</t>
  </si>
  <si>
    <t>مستشفي الشُرطة بالعجوزه</t>
  </si>
  <si>
    <t>اقتحام مركز شُرطة مطاي</t>
  </si>
  <si>
    <t>نقطة شُرطة أبو زعبل</t>
  </si>
  <si>
    <t>هجوم مسلح - الخانكة - ابوزعبل - نقطة شُرطة ابوزعبل 15-8-2013</t>
  </si>
  <si>
    <t>منهم مستشفي الشُرطة بالعجوزة والباقي مستشفي القنطره</t>
  </si>
  <si>
    <t>https//cairoportal.com/story/277084/اسماء-شهداء-ومصابي-انفجار-اتوبيس-الشُرطة-بالعريش</t>
  </si>
  <si>
    <t>مستشفي الشُرطة بمدينة نصر</t>
  </si>
  <si>
    <t>هجوم مسلح - ههيا - قرية العدوة - سيارتي شُرطة 16-8-2013</t>
  </si>
  <si>
    <t>أحداث التل الكبير - نقطة شُرطة البالوعة 16-8-2013</t>
  </si>
  <si>
    <t>مبني شُرطة النجدة بالمنيا</t>
  </si>
  <si>
    <t>أحداث المنيا - شُرطة النجدة 16-8-2013</t>
  </si>
  <si>
    <t>حملة شُرطة - ابوكبير 17-8-2013</t>
  </si>
  <si>
    <t>حملة شُرطة - البدرشين 21-8-2013</t>
  </si>
  <si>
    <t>هجوم مسلح - ملوي - قوة شُرطة 26-8-2013</t>
  </si>
  <si>
    <t>هجوم مسلح - النزهة - نقطة شُرطة النزهة الجديدة 30-8-2013</t>
  </si>
  <si>
    <t>رقم 32 لسنة 2013 احوال مركز شُرطة المنيا</t>
  </si>
  <si>
    <t>هجوم مسلح - العريش - محيط مستشفي العريش العام - دورية شُرطة 3-9-2013</t>
  </si>
  <si>
    <t>هجوم مسلح - العريش - مطار العريش - كمين شُرطة 9-9-2013</t>
  </si>
  <si>
    <t>حملة شُرطة - العريش - مطار العريش - محيط مزارع الزيتون 10-9-2013</t>
  </si>
  <si>
    <t>هجوم مسلح - رفح - منطقة زعرب - كمين شُرطة 17-9-2013</t>
  </si>
  <si>
    <t>حملة شُرطة - كرداسة 19-9-2013</t>
  </si>
  <si>
    <t>أحداث بني سويف - ش ترعة البوصة - محيط الشُرطة العسكرية 20-9-2013</t>
  </si>
  <si>
    <t>هجوم مسلح - شبرا الخيمة - كوبري مسطرد - كمين شُرطة 27-9-2013</t>
  </si>
  <si>
    <t>اجلت محكمة جنايات شبرا الخيمة المنعقدة بمعهد امناء الشُرطة في طرة ثاني جلسات محاكمة 11 متهما من مناهضي الانقلاب بزعم اتهامهم بـ “الاشتراك واخرين مجهولين في تجمهر مؤلف من اكثر من ٥ اشخاص المقصود منة استعراض القوة والعنف والتخريب عمدا املاك عامة واموال منقولة والانضمام الي جماعة الاخوان المسلمين واستعراض القوة والعنف مع مامور الضبط القضائي وإصابة المجني عليهم عمدا” وذلك ابان التظاهرات في ٤ اكتوبر الماضي الي جلسة 8 مايو واخلاء سبيل المتهم الحدث عبدالعزيز فرج وتنفيذ طلبات الدفاع</t>
  </si>
  <si>
    <t>حملة شُرطة - مغاغة 4-10-2013</t>
  </si>
  <si>
    <t>هجوم مسلح - بورسعيد - الجميل الجمركي - كمين شُرطة 7-10-2013</t>
  </si>
  <si>
    <t>هجوم مسلح - الشيخ زويد - كمين شُرطة - ابوطويلة 13-10-2013</t>
  </si>
  <si>
    <t>هجوم مسلح - الشيخ زويد - اتوبيس شُرطة 13-10-2013</t>
  </si>
  <si>
    <t>دا اليوم بتجمع المئات من طلاب الاخوان امام مبني كلية التجارة الذي تحول الي نقطة الانطلاق الرئيسية لمظاهراتهم ورددوا خلال المظاهرة هتافات مناهضة لشيخ الازهر احمد الطيب احتجاجا علي مساندتة لثورة 30 يونيو التي اطاحت بنظام مرسي وتاييدة لخارطة الطريق التي اعلنتها القوات المسلحة في 3 يوليو الماضي ووجة المحتجون اهانات الي شيخ الازهر وصلت الي حد احراق صورة كما رفعوا صورا لمرسي وقيادات الجماعة المحبوسة بالاضافة لصور قتلي فض اعتصامي رابعة العدوية والنهضة وتطورت الأحداث سريعا عندما خرج الطلاب لقطع طريق النصر امام المارة وسائقي السيارات الذين ردوا برشقهم بالحجارة ثم تدخلت قوات الجيش والشُرطة المتمركزة امام النصب التذكاري للجندي المجهول ودارت اشتباكات عنيفة بين الجانبين اطلقت خلالها قوات الامن قنابل الغاز والخرطوش كما القت القبض علي عدد كبير من الطلاب</t>
  </si>
  <si>
    <t>هجوم مسلح - الشيخ زويد - حافلة شُرطة - طريق العريش رفح 20-10-2013</t>
  </si>
  <si>
    <t>حملة شُرطة - العبور 26-10-2013</t>
  </si>
  <si>
    <t>حملة شُرطة - طما 28-10-2013</t>
  </si>
  <si>
    <t>هجوم مسلح - الإسماعيلية - مدخل الإسماعيلية - دورية شُرطة 3-11-2013</t>
  </si>
  <si>
    <t>هجوم مسلح - الإسماعيلية - مدخل عز الدين - كمين شُرطة 4-11-2013</t>
  </si>
  <si>
    <t>حملة شُرطة - رفح 5-11-2013</t>
  </si>
  <si>
    <t>حملة شُرطة - بورسعيد 11-11-2013</t>
  </si>
  <si>
    <t>حملة شُرطة - العريش - حي المساعيد 14-11-2013</t>
  </si>
  <si>
    <t>هجوم مسلح - شبرا مصر - عبود - كمين شُرطة 19-11-2013</t>
  </si>
  <si>
    <t>منهم 4 ميدانيا و 0 مستشفي المنيرة العام و في 6 اكتوبر للتامين الصحي و 4 القصر العيني و 2 القصر الفرنساوي و 6 الهلال و الحسين الجامعي و 3 الشُرطة بالعجوزه</t>
  </si>
  <si>
    <t>قرر مجلس الجامعة منع التظاهر داخل الحرم الجامعي وجميع الكليات وتعليق نشاط الاتحادات الطلابية وتضمن القرار احالة الطلاب المتهمين بالاساءة الي قيادات الجامعة ومشيخة الازهر الي مجالس تاديب عاجلة والسماح بدخول الشُرطة الي الحرم الجامعي</t>
  </si>
  <si>
    <t>هجوم مسلح - بورسعيد - الشادوف - كمين شُرطة 22-11-2013</t>
  </si>
  <si>
    <t>أحداث المعادي - معهد امناء الشُرطة 11-12-2013</t>
  </si>
  <si>
    <t>هجوم مسلح - طريق الإسماعيلية/بورسعيد - دورية شُرطة 16-12-2013</t>
  </si>
  <si>
    <t>امين شُرطة</t>
  </si>
  <si>
    <t>نقيب شُرطة</t>
  </si>
  <si>
    <t>اضاف بتفجير شريكية حازم واحمد مع اخرين عبوة بدائية الصنع بشارع التحرير امام شركة مقار قرب مكان اصطفاف سيارة الامن المركزي ما اسفر عن مقتل مجند وإصابة ضابط وامين شُرطة و8 مجندين ومواطنتين وتلفيات بـ3 سيارات وتفجير عبوة بدائية الصنع بجوار لافتة اعلانية بشارع الهرم امام قسم الطالبية ونتجت عنها فجوة ارضية وتفجير عبوتين محليتين بسور كوبري الجيزة قرب اصطفاف قوات الامن المركزي ما نتج عنها إصابة ضابط و5 مجندين وتلفيات بـ4 سيارات وتفجير عبوة ناسفة تم زرعها بالنافورة امام مجمع مدارس الملك فهد دائرة قسم ثاني مدينة نصر نتج عنها إصابة 5 مواطنين يستقلون اتوبيس نقل عام</t>
  </si>
  <si>
    <t>منهم 2 رقيب شُرطة</t>
  </si>
  <si>
    <t>عدد حالات الإصابة كحصر شامل وفقا للإقليم الجغرافي للواقعة وعدد المصابين من القوات المسلحة والشُرطة والمدنيين والجماعات المسلحة</t>
  </si>
  <si>
    <t>عدد حالات الإصابة كحصر شامل وفقا لمحافظة الواقعة وعدد المصابين من القوات المسلحة والشُرطة والمدنيين والجماعات المسلحة</t>
  </si>
  <si>
    <t>عدد حالات الإصابة كحصر شامل وفقا لتصنيف مكان الواقعة وعدد المصابين من القوات المسلحة والشُرطة والمدنيين والجماعات المسلحة</t>
  </si>
  <si>
    <t>عدد حالات الإصابة كحصر شامل وفقا لخلفية الواقعة وعدد المصابين من القوات المسلحة والشُرطة والمدنيين والجماعات المسلحة</t>
  </si>
  <si>
    <t>عدد حالات الإصابة كحصر شامل وفقا لنوع الفعالية وعدد المصابين من القوات المسلحة والشُرطة والمدنيين والجماعات المسلحة</t>
  </si>
  <si>
    <t>عدد حالات الإصابة كحصر شامل وفقا لنوع الواقعة وعدد المصابين من القوات المسلحة والشُرطة والمدنيين والجماعات المسلحة</t>
  </si>
  <si>
    <t>جماعات مُسلحة</t>
  </si>
  <si>
    <t>عدد حالات الإصابة كحصر شامل وفقا للإقليم الجغرافي للواقعة وخلفية الواقعة</t>
  </si>
  <si>
    <t>عدد حالات الإصابة كحصر شامل وفقا لمحافظة الواقعة وخلفية الواقعة</t>
  </si>
  <si>
    <t>عدد حالات الإصابة كحصر شامل وفقا لتصنيف مكان الواقعة وخلفية الواقعة</t>
  </si>
  <si>
    <t>عدد حالات الإصابة كحصر شامل وفقا لنوع الفعالية وخلفية الواقعة</t>
  </si>
  <si>
    <t>عدد حالات الإصابة كحصر شامل وفقا لنوع الواقعة وخلفية الواقعة</t>
  </si>
  <si>
    <t>عدد حالات الإصابة كحصر شامل وفقا للإقليم الجغرافي للواقعة ونوع الفعالية</t>
  </si>
  <si>
    <t>عدد حالات الإصابة كحصر شامل وفقا لمحافظة الواقعة ونوع الفعالية</t>
  </si>
  <si>
    <t>عدد حالات الإصابة كحصر شامل وفقا لتصنيف مكان الواقعة ونوع الفعالية</t>
  </si>
  <si>
    <t>عدد حالات الإصابة كحصر شامل وفقا لتصنيف مكان الواقعة والإقليم الجغرافي للواقعة</t>
  </si>
  <si>
    <t>عدد حالات الإصابة كحصر شامل وفقا لنوع الواقعة والإقليم الجغرافي للواقعة</t>
  </si>
  <si>
    <t>قاعدة بيانات وقائع الإصابة في مصر خلال عام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</si>
</sst>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21" x14ac:knownFonts="1">
    <font>
      <sz val="11"/>
      <color theme="1"/>
      <name val="Calibri"/>
      <family val="2"/>
      <scheme val="minor"/>
    </font>
    <font>
      <sz val="11"/>
      <color theme="1"/>
      <name val="Calibri"/>
      <family val="2"/>
      <charset val="178"/>
      <scheme val="minor"/>
    </font>
    <font>
      <u/>
      <sz val="11"/>
      <color theme="10"/>
      <name val="Arial"/>
      <family val="2"/>
      <charset val="178"/>
    </font>
    <font>
      <u/>
      <sz val="11"/>
      <color rgb="FF0000FF"/>
      <name val="Calibri"/>
      <family val="2"/>
      <charset val="1"/>
    </font>
    <font>
      <sz val="11"/>
      <color rgb="FF000000"/>
      <name val="Calibri"/>
      <family val="2"/>
      <charset val="1"/>
    </font>
    <font>
      <u/>
      <sz val="11"/>
      <color theme="10"/>
      <name val="Calibri"/>
      <family val="2"/>
      <scheme val="minor"/>
    </font>
    <font>
      <sz val="9"/>
      <name val="Arial"/>
      <family val="2"/>
    </font>
    <font>
      <sz val="9"/>
      <name val="Calibri"/>
      <family val="2"/>
      <scheme val="minor"/>
    </font>
    <font>
      <sz val="9"/>
      <color theme="1"/>
      <name val="Arial"/>
      <family val="2"/>
    </font>
    <font>
      <sz val="9"/>
      <color theme="0"/>
      <name val="Arial"/>
      <family val="2"/>
    </font>
    <font>
      <u/>
      <sz val="9"/>
      <color theme="10"/>
      <name val="Calibri"/>
      <family val="2"/>
      <scheme val="minor"/>
    </font>
    <font>
      <u/>
      <sz val="9"/>
      <color theme="10"/>
      <name val="Arial"/>
      <family val="2"/>
    </font>
    <font>
      <sz val="9"/>
      <color theme="1"/>
      <name val="Calibri"/>
      <family val="2"/>
      <scheme val="minor"/>
    </font>
    <font>
      <sz val="9"/>
      <color theme="3" tint="0.39997558519241921"/>
      <name val="Calibri"/>
      <family val="2"/>
      <scheme val="minor"/>
    </font>
    <font>
      <sz val="9"/>
      <color theme="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theme="0"/>
      <name val="Arial"/>
      <family val="2"/>
    </font>
    <font>
      <sz val="11"/>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4" tint="-0.499984740745262"/>
        <bgColor theme="4" tint="0.79998168889431442"/>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3" fillId="0" borderId="0"/>
    <xf numFmtId="0" fontId="4" fillId="0" borderId="0"/>
    <xf numFmtId="0" fontId="5" fillId="0" borderId="0" applyNumberFormat="0" applyFill="0" applyBorder="0" applyAlignment="0" applyProtection="0"/>
  </cellStyleXfs>
  <cellXfs count="77">
    <xf numFmtId="0" fontId="0" fillId="0" borderId="0" xfId="0"/>
    <xf numFmtId="0" fontId="6"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12"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6"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6"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6" borderId="1" xfId="0" applyFont="1" applyFill="1" applyBorder="1" applyAlignment="1">
      <alignment horizontal="right" vertical="center"/>
    </xf>
    <xf numFmtId="0" fontId="9" fillId="6" borderId="1" xfId="0" applyFont="1" applyFill="1" applyBorder="1" applyAlignment="1">
      <alignment horizontal="center" vertical="center" wrapText="1"/>
    </xf>
    <xf numFmtId="0" fontId="14" fillId="6" borderId="1" xfId="0" applyFont="1" applyFill="1" applyBorder="1" applyAlignment="1">
      <alignment horizontal="right" vertical="center"/>
    </xf>
    <xf numFmtId="14" fontId="14" fillId="6" borderId="1" xfId="0" applyNumberFormat="1" applyFont="1" applyFill="1" applyBorder="1" applyAlignment="1">
      <alignment horizontal="right" vertical="center"/>
    </xf>
    <xf numFmtId="14"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1" fontId="9"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14"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1" xfId="0" applyFont="1" applyFill="1" applyBorder="1" applyAlignment="1">
      <alignment horizontal="right" vertical="center"/>
    </xf>
    <xf numFmtId="0" fontId="7" fillId="9"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164" fontId="6" fillId="2"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12" fillId="5" borderId="1" xfId="0" applyFont="1" applyFill="1" applyBorder="1" applyAlignment="1">
      <alignment horizontal="center" vertical="center" wrapText="1"/>
    </xf>
    <xf numFmtId="3" fontId="18" fillId="12" borderId="1" xfId="0" applyNumberFormat="1" applyFont="1" applyFill="1" applyBorder="1" applyAlignment="1">
      <alignment horizontal="center" vertical="center" wrapText="1"/>
    </xf>
    <xf numFmtId="3" fontId="16" fillId="12" borderId="1" xfId="0" applyNumberFormat="1" applyFont="1" applyFill="1" applyBorder="1" applyAlignment="1">
      <alignment horizontal="center" vertical="center" wrapText="1"/>
    </xf>
    <xf numFmtId="3" fontId="17" fillId="12"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0" fillId="14" borderId="1" xfId="0" applyNumberFormat="1" applyFill="1" applyBorder="1" applyAlignment="1">
      <alignment horizontal="center" vertical="center" wrapText="1"/>
    </xf>
    <xf numFmtId="3" fontId="15" fillId="14" borderId="1" xfId="0" applyNumberFormat="1" applyFont="1" applyFill="1" applyBorder="1" applyAlignment="1">
      <alignment horizontal="center" vertical="center" wrapText="1"/>
    </xf>
    <xf numFmtId="3" fontId="15" fillId="16" borderId="1" xfId="0" applyNumberFormat="1" applyFont="1" applyFill="1" applyBorder="1" applyAlignment="1">
      <alignment horizontal="center" vertical="center" wrapText="1"/>
    </xf>
    <xf numFmtId="3" fontId="17" fillId="15" borderId="1" xfId="0" applyNumberFormat="1" applyFont="1" applyFill="1" applyBorder="1" applyAlignment="1">
      <alignment horizontal="center" vertical="center" wrapText="1"/>
    </xf>
    <xf numFmtId="3" fontId="0" fillId="10" borderId="0" xfId="0" applyNumberFormat="1" applyFill="1" applyAlignment="1">
      <alignment horizontal="center" vertical="center" wrapText="1"/>
    </xf>
    <xf numFmtId="3" fontId="16" fillId="10" borderId="0" xfId="0" applyNumberFormat="1" applyFont="1" applyFill="1" applyAlignment="1">
      <alignment horizontal="center" vertical="center" wrapText="1"/>
    </xf>
    <xf numFmtId="3" fontId="19"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3" fontId="16" fillId="15" borderId="1" xfId="0" applyNumberFormat="1" applyFont="1" applyFill="1" applyBorder="1" applyAlignment="1">
      <alignment horizontal="center" vertical="center" wrapText="1"/>
    </xf>
    <xf numFmtId="3" fontId="17" fillId="10" borderId="0" xfId="0" applyNumberFormat="1" applyFont="1" applyFill="1" applyAlignment="1">
      <alignment horizontal="center" vertical="center" wrapText="1"/>
    </xf>
    <xf numFmtId="3" fontId="20" fillId="0" borderId="0" xfId="0" applyNumberFormat="1" applyFont="1" applyAlignment="1">
      <alignment horizontal="center" vertical="center" wrapText="1"/>
    </xf>
    <xf numFmtId="0" fontId="9" fillId="6" borderId="5" xfId="0" applyFont="1" applyFill="1" applyBorder="1" applyAlignment="1">
      <alignment horizontal="center" vertical="center" wrapText="1"/>
    </xf>
    <xf numFmtId="14" fontId="14" fillId="6" borderId="2" xfId="0" applyNumberFormat="1" applyFont="1" applyFill="1" applyBorder="1" applyAlignment="1">
      <alignment vertical="center" wrapText="1"/>
    </xf>
    <xf numFmtId="14" fontId="14" fillId="6" borderId="3" xfId="0" applyNumberFormat="1" applyFont="1" applyFill="1" applyBorder="1" applyAlignment="1">
      <alignment vertical="center" wrapText="1"/>
    </xf>
    <xf numFmtId="14" fontId="14" fillId="6" borderId="4" xfId="0" applyNumberFormat="1" applyFont="1" applyFill="1" applyBorder="1" applyAlignment="1">
      <alignment vertical="center" wrapText="1"/>
    </xf>
    <xf numFmtId="0" fontId="14" fillId="6" borderId="2" xfId="0" applyFont="1" applyFill="1" applyBorder="1" applyAlignment="1">
      <alignment vertical="center" wrapText="1"/>
    </xf>
    <xf numFmtId="0" fontId="14" fillId="6" borderId="3" xfId="0" applyFont="1" applyFill="1" applyBorder="1" applyAlignment="1">
      <alignment vertical="center" wrapText="1"/>
    </xf>
    <xf numFmtId="0" fontId="14" fillId="6" borderId="4" xfId="0" applyFont="1" applyFill="1" applyBorder="1" applyAlignment="1">
      <alignment vertical="center" wrapText="1"/>
    </xf>
    <xf numFmtId="0" fontId="9" fillId="6" borderId="6" xfId="0" applyFont="1" applyFill="1" applyBorder="1" applyAlignment="1">
      <alignment horizontal="center" vertical="center" wrapText="1"/>
    </xf>
    <xf numFmtId="3" fontId="16" fillId="0" borderId="0" xfId="0" applyNumberFormat="1" applyFont="1" applyAlignment="1">
      <alignment horizontal="center" vertical="center"/>
    </xf>
    <xf numFmtId="3" fontId="16" fillId="11" borderId="1" xfId="0" applyNumberFormat="1" applyFont="1" applyFill="1" applyBorder="1" applyAlignment="1">
      <alignment horizontal="center" vertical="center" wrapText="1"/>
    </xf>
    <xf numFmtId="3" fontId="16" fillId="13" borderId="1" xfId="0" applyNumberFormat="1" applyFont="1" applyFill="1" applyBorder="1" applyAlignment="1">
      <alignment horizontal="center" vertical="center" wrapText="1"/>
    </xf>
    <xf numFmtId="3" fontId="16" fillId="13" borderId="2" xfId="0" applyNumberFormat="1" applyFont="1" applyFill="1" applyBorder="1" applyAlignment="1">
      <alignment horizontal="center" vertical="center" wrapText="1"/>
    </xf>
    <xf numFmtId="3" fontId="16" fillId="13" borderId="3" xfId="0" applyNumberFormat="1" applyFont="1" applyFill="1" applyBorder="1" applyAlignment="1">
      <alignment horizontal="center" vertical="center" wrapText="1"/>
    </xf>
    <xf numFmtId="3" fontId="16" fillId="11" borderId="2" xfId="0" applyNumberFormat="1" applyFont="1" applyFill="1" applyBorder="1" applyAlignment="1">
      <alignment horizontal="center" vertical="center" wrapText="1"/>
    </xf>
    <xf numFmtId="3" fontId="16" fillId="11" borderId="3" xfId="0" applyNumberFormat="1" applyFont="1" applyFill="1" applyBorder="1" applyAlignment="1">
      <alignment horizontal="center" vertical="center" wrapText="1"/>
    </xf>
    <xf numFmtId="3" fontId="16" fillId="11" borderId="4" xfId="0" applyNumberFormat="1" applyFont="1" applyFill="1" applyBorder="1" applyAlignment="1">
      <alignment horizontal="center" vertical="center" wrapText="1"/>
    </xf>
    <xf numFmtId="3" fontId="16" fillId="13" borderId="4" xfId="0" applyNumberFormat="1" applyFont="1" applyFill="1" applyBorder="1" applyAlignment="1">
      <alignment horizontal="center" vertical="center" wrapText="1"/>
    </xf>
    <xf numFmtId="3" fontId="16" fillId="11" borderId="2" xfId="0" applyNumberFormat="1" applyFont="1" applyFill="1" applyBorder="1" applyAlignment="1">
      <alignment horizontal="center" vertical="top" wrapText="1"/>
    </xf>
    <xf numFmtId="3" fontId="16" fillId="11" borderId="3" xfId="0" applyNumberFormat="1" applyFont="1" applyFill="1" applyBorder="1" applyAlignment="1">
      <alignment horizontal="center" vertical="top" wrapText="1"/>
    </xf>
    <xf numFmtId="3" fontId="16" fillId="11" borderId="4" xfId="0" applyNumberFormat="1" applyFont="1" applyFill="1" applyBorder="1" applyAlignment="1">
      <alignment horizontal="center" vertical="top" wrapText="1"/>
    </xf>
    <xf numFmtId="3" fontId="16" fillId="11" borderId="2" xfId="0" applyNumberFormat="1" applyFont="1" applyFill="1" applyBorder="1" applyAlignment="1">
      <alignment horizontal="right" vertical="top" wrapText="1"/>
    </xf>
    <xf numFmtId="3" fontId="16" fillId="11" borderId="3" xfId="0" applyNumberFormat="1" applyFont="1" applyFill="1" applyBorder="1" applyAlignment="1">
      <alignment horizontal="right" vertical="top" wrapText="1"/>
    </xf>
    <xf numFmtId="3" fontId="16" fillId="11" borderId="4" xfId="0" applyNumberFormat="1" applyFont="1" applyFill="1" applyBorder="1" applyAlignment="1">
      <alignment horizontal="right" vertical="top" wrapText="1"/>
    </xf>
  </cellXfs>
  <cellStyles count="7">
    <cellStyle name="Hyperlink" xfId="6" builtinId="8"/>
    <cellStyle name="Hyperlink 2" xfId="1" xr:uid="{00000000-0005-0000-0000-000001000000}"/>
    <cellStyle name="Hyperlink 3" xfId="4" xr:uid="{00000000-0005-0000-0000-000002000000}"/>
    <cellStyle name="Normal" xfId="0" builtinId="0"/>
    <cellStyle name="Normal 2" xfId="2" xr:uid="{00000000-0005-0000-0000-000004000000}"/>
    <cellStyle name="Normal 2 2" xfId="3" xr:uid="{00000000-0005-0000-0000-000005000000}"/>
    <cellStyle name="TableStyleLight1" xfId="5" xr:uid="{00000000-0005-0000-0000-000006000000}"/>
  </cellStyles>
  <dxfs count="0"/>
  <tableStyles count="0" defaultTableStyle="TableStyleMedium9" defaultPivotStyle="PivotStyleLight16"/>
  <colors>
    <mruColors>
      <color rgb="FFDA8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1502834</xdr:colOff>
      <xdr:row>0</xdr:row>
      <xdr:rowOff>204611</xdr:rowOff>
    </xdr:from>
    <xdr:ext cx="417160" cy="472118"/>
    <xdr:pic>
      <xdr:nvPicPr>
        <xdr:cNvPr id="2" name="Picture 1">
          <a:extLst>
            <a:ext uri="{FF2B5EF4-FFF2-40B4-BE49-F238E27FC236}">
              <a16:creationId xmlns:a16="http://schemas.microsoft.com/office/drawing/2014/main" id="{E99B29F6-8199-4600-8CB0-5570AB7D2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26340" y="204611"/>
          <a:ext cx="417160" cy="472118"/>
        </a:xfrm>
        <a:prstGeom prst="rect">
          <a:avLst/>
        </a:prstGeom>
      </xdr:spPr>
    </xdr:pic>
    <xdr:clientData/>
  </xdr:oneCellAnchor>
  <xdr:oneCellAnchor>
    <xdr:from>
      <xdr:col>4</xdr:col>
      <xdr:colOff>1495777</xdr:colOff>
      <xdr:row>32</xdr:row>
      <xdr:rowOff>204611</xdr:rowOff>
    </xdr:from>
    <xdr:ext cx="417160" cy="472118"/>
    <xdr:pic>
      <xdr:nvPicPr>
        <xdr:cNvPr id="3" name="Picture 2">
          <a:extLst>
            <a:ext uri="{FF2B5EF4-FFF2-40B4-BE49-F238E27FC236}">
              <a16:creationId xmlns:a16="http://schemas.microsoft.com/office/drawing/2014/main" id="{776B764C-8762-4117-952A-78E1CA724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33397" y="7429500"/>
          <a:ext cx="417160" cy="472118"/>
        </a:xfrm>
        <a:prstGeom prst="rect">
          <a:avLst/>
        </a:prstGeom>
      </xdr:spPr>
    </xdr:pic>
    <xdr:clientData/>
  </xdr:oneCellAnchor>
  <xdr:oneCellAnchor>
    <xdr:from>
      <xdr:col>3</xdr:col>
      <xdr:colOff>1524000</xdr:colOff>
      <xdr:row>44</xdr:row>
      <xdr:rowOff>0</xdr:rowOff>
    </xdr:from>
    <xdr:ext cx="417160" cy="472118"/>
    <xdr:pic>
      <xdr:nvPicPr>
        <xdr:cNvPr id="4" name="Picture 3">
          <a:extLst>
            <a:ext uri="{FF2B5EF4-FFF2-40B4-BE49-F238E27FC236}">
              <a16:creationId xmlns:a16="http://schemas.microsoft.com/office/drawing/2014/main" id="{6B10987E-B633-4997-8DA1-AB2CE18D8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24285" y="9934222"/>
          <a:ext cx="417160" cy="472118"/>
        </a:xfrm>
        <a:prstGeom prst="rect">
          <a:avLst/>
        </a:prstGeom>
      </xdr:spPr>
    </xdr:pic>
    <xdr:clientData/>
  </xdr:oneCellAnchor>
  <xdr:oneCellAnchor>
    <xdr:from>
      <xdr:col>3</xdr:col>
      <xdr:colOff>1509888</xdr:colOff>
      <xdr:row>54</xdr:row>
      <xdr:rowOff>7055</xdr:rowOff>
    </xdr:from>
    <xdr:ext cx="417160" cy="472118"/>
    <xdr:pic>
      <xdr:nvPicPr>
        <xdr:cNvPr id="5" name="Picture 4">
          <a:extLst>
            <a:ext uri="{FF2B5EF4-FFF2-40B4-BE49-F238E27FC236}">
              <a16:creationId xmlns:a16="http://schemas.microsoft.com/office/drawing/2014/main" id="{B46CB8CB-21C4-43E2-BF15-B7EAF1B80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7" y="12199055"/>
          <a:ext cx="417160" cy="472118"/>
        </a:xfrm>
        <a:prstGeom prst="rect">
          <a:avLst/>
        </a:prstGeom>
      </xdr:spPr>
    </xdr:pic>
    <xdr:clientData/>
  </xdr:oneCellAnchor>
  <xdr:oneCellAnchor>
    <xdr:from>
      <xdr:col>3</xdr:col>
      <xdr:colOff>1502833</xdr:colOff>
      <xdr:row>86</xdr:row>
      <xdr:rowOff>0</xdr:rowOff>
    </xdr:from>
    <xdr:ext cx="417160" cy="472118"/>
    <xdr:pic>
      <xdr:nvPicPr>
        <xdr:cNvPr id="6" name="Picture 5">
          <a:extLst>
            <a:ext uri="{FF2B5EF4-FFF2-40B4-BE49-F238E27FC236}">
              <a16:creationId xmlns:a16="http://schemas.microsoft.com/office/drawing/2014/main" id="{2426F39C-25C4-4E25-89E6-BC6F94449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9416889"/>
          <a:ext cx="417160" cy="472118"/>
        </a:xfrm>
        <a:prstGeom prst="rect">
          <a:avLst/>
        </a:prstGeom>
      </xdr:spPr>
    </xdr:pic>
    <xdr:clientData/>
  </xdr:oneCellAnchor>
  <xdr:oneCellAnchor>
    <xdr:from>
      <xdr:col>3</xdr:col>
      <xdr:colOff>1509889</xdr:colOff>
      <xdr:row>97</xdr:row>
      <xdr:rowOff>218723</xdr:rowOff>
    </xdr:from>
    <xdr:ext cx="417160" cy="472118"/>
    <xdr:pic>
      <xdr:nvPicPr>
        <xdr:cNvPr id="7" name="Picture 6">
          <a:extLst>
            <a:ext uri="{FF2B5EF4-FFF2-40B4-BE49-F238E27FC236}">
              <a16:creationId xmlns:a16="http://schemas.microsoft.com/office/drawing/2014/main" id="{55EF2AFB-81BD-4B1D-9B0A-76D092BEB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2119167"/>
          <a:ext cx="417160" cy="472118"/>
        </a:xfrm>
        <a:prstGeom prst="rect">
          <a:avLst/>
        </a:prstGeom>
      </xdr:spPr>
    </xdr:pic>
    <xdr:clientData/>
  </xdr:oneCellAnchor>
  <xdr:oneCellAnchor>
    <xdr:from>
      <xdr:col>3</xdr:col>
      <xdr:colOff>1495778</xdr:colOff>
      <xdr:row>109</xdr:row>
      <xdr:rowOff>0</xdr:rowOff>
    </xdr:from>
    <xdr:ext cx="417160" cy="472118"/>
    <xdr:pic>
      <xdr:nvPicPr>
        <xdr:cNvPr id="8" name="Picture 7">
          <a:extLst>
            <a:ext uri="{FF2B5EF4-FFF2-40B4-BE49-F238E27FC236}">
              <a16:creationId xmlns:a16="http://schemas.microsoft.com/office/drawing/2014/main" id="{A9FB8162-D932-4814-94F3-F755111D6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52507" y="24609778"/>
          <a:ext cx="417160" cy="472118"/>
        </a:xfrm>
        <a:prstGeom prst="rect">
          <a:avLst/>
        </a:prstGeom>
      </xdr:spPr>
    </xdr:pic>
    <xdr:clientData/>
  </xdr:oneCellAnchor>
  <xdr:oneCellAnchor>
    <xdr:from>
      <xdr:col>3</xdr:col>
      <xdr:colOff>1509889</xdr:colOff>
      <xdr:row>121</xdr:row>
      <xdr:rowOff>211666</xdr:rowOff>
    </xdr:from>
    <xdr:ext cx="417160" cy="472118"/>
    <xdr:pic>
      <xdr:nvPicPr>
        <xdr:cNvPr id="9" name="Picture 8">
          <a:extLst>
            <a:ext uri="{FF2B5EF4-FFF2-40B4-BE49-F238E27FC236}">
              <a16:creationId xmlns:a16="http://schemas.microsoft.com/office/drawing/2014/main" id="{752B6EF5-E202-4D84-A18F-8073DDFFC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7530777"/>
          <a:ext cx="417160" cy="472118"/>
        </a:xfrm>
        <a:prstGeom prst="rect">
          <a:avLst/>
        </a:prstGeom>
      </xdr:spPr>
    </xdr:pic>
    <xdr:clientData/>
  </xdr:oneCellAnchor>
  <xdr:oneCellAnchor>
    <xdr:from>
      <xdr:col>6</xdr:col>
      <xdr:colOff>1509889</xdr:colOff>
      <xdr:row>144</xdr:row>
      <xdr:rowOff>218723</xdr:rowOff>
    </xdr:from>
    <xdr:ext cx="417160" cy="472118"/>
    <xdr:pic>
      <xdr:nvPicPr>
        <xdr:cNvPr id="10" name="Picture 9">
          <a:extLst>
            <a:ext uri="{FF2B5EF4-FFF2-40B4-BE49-F238E27FC236}">
              <a16:creationId xmlns:a16="http://schemas.microsoft.com/office/drawing/2014/main" id="{84D52312-BB3D-4968-8B65-9500D297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1063" y="32730723"/>
          <a:ext cx="417160" cy="472118"/>
        </a:xfrm>
        <a:prstGeom prst="rect">
          <a:avLst/>
        </a:prstGeom>
      </xdr:spPr>
    </xdr:pic>
    <xdr:clientData/>
  </xdr:oneCellAnchor>
  <xdr:oneCellAnchor>
    <xdr:from>
      <xdr:col>6</xdr:col>
      <xdr:colOff>1495778</xdr:colOff>
      <xdr:row>154</xdr:row>
      <xdr:rowOff>218723</xdr:rowOff>
    </xdr:from>
    <xdr:ext cx="417160" cy="472118"/>
    <xdr:pic>
      <xdr:nvPicPr>
        <xdr:cNvPr id="11" name="Picture 10">
          <a:extLst>
            <a:ext uri="{FF2B5EF4-FFF2-40B4-BE49-F238E27FC236}">
              <a16:creationId xmlns:a16="http://schemas.microsoft.com/office/drawing/2014/main" id="{11D59E32-5DAF-43B4-AAD2-442E56C22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95174" y="34988501"/>
          <a:ext cx="417160" cy="472118"/>
        </a:xfrm>
        <a:prstGeom prst="rect">
          <a:avLst/>
        </a:prstGeom>
      </xdr:spPr>
    </xdr:pic>
    <xdr:clientData/>
  </xdr:oneCellAnchor>
  <xdr:oneCellAnchor>
    <xdr:from>
      <xdr:col>6</xdr:col>
      <xdr:colOff>1502833</xdr:colOff>
      <xdr:row>186</xdr:row>
      <xdr:rowOff>218722</xdr:rowOff>
    </xdr:from>
    <xdr:ext cx="417160" cy="472118"/>
    <xdr:pic>
      <xdr:nvPicPr>
        <xdr:cNvPr id="12" name="Picture 11">
          <a:extLst>
            <a:ext uri="{FF2B5EF4-FFF2-40B4-BE49-F238E27FC236}">
              <a16:creationId xmlns:a16="http://schemas.microsoft.com/office/drawing/2014/main" id="{68AF7C4F-4BB4-47EF-A205-AC735C8A9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42213389"/>
          <a:ext cx="417160" cy="472118"/>
        </a:xfrm>
        <a:prstGeom prst="rect">
          <a:avLst/>
        </a:prstGeom>
      </xdr:spPr>
    </xdr:pic>
    <xdr:clientData/>
  </xdr:oneCellAnchor>
  <xdr:oneCellAnchor>
    <xdr:from>
      <xdr:col>6</xdr:col>
      <xdr:colOff>1524000</xdr:colOff>
      <xdr:row>199</xdr:row>
      <xdr:rowOff>0</xdr:rowOff>
    </xdr:from>
    <xdr:ext cx="417160" cy="472118"/>
    <xdr:pic>
      <xdr:nvPicPr>
        <xdr:cNvPr id="13" name="Picture 12">
          <a:extLst>
            <a:ext uri="{FF2B5EF4-FFF2-40B4-BE49-F238E27FC236}">
              <a16:creationId xmlns:a16="http://schemas.microsoft.com/office/drawing/2014/main" id="{7FB38021-1452-4750-A875-92D0481C6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66952" y="44929778"/>
          <a:ext cx="417160" cy="472118"/>
        </a:xfrm>
        <a:prstGeom prst="rect">
          <a:avLst/>
        </a:prstGeom>
      </xdr:spPr>
    </xdr:pic>
    <xdr:clientData/>
  </xdr:oneCellAnchor>
  <xdr:oneCellAnchor>
    <xdr:from>
      <xdr:col>6</xdr:col>
      <xdr:colOff>1502834</xdr:colOff>
      <xdr:row>209</xdr:row>
      <xdr:rowOff>204610</xdr:rowOff>
    </xdr:from>
    <xdr:ext cx="417160" cy="472118"/>
    <xdr:pic>
      <xdr:nvPicPr>
        <xdr:cNvPr id="14" name="Picture 13">
          <a:extLst>
            <a:ext uri="{FF2B5EF4-FFF2-40B4-BE49-F238E27FC236}">
              <a16:creationId xmlns:a16="http://schemas.microsoft.com/office/drawing/2014/main" id="{29F4FB02-99D8-4E95-AAF9-2DDF6CA8C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8" y="47392166"/>
          <a:ext cx="417160" cy="472118"/>
        </a:xfrm>
        <a:prstGeom prst="rect">
          <a:avLst/>
        </a:prstGeom>
      </xdr:spPr>
    </xdr:pic>
    <xdr:clientData/>
  </xdr:oneCellAnchor>
  <xdr:oneCellAnchor>
    <xdr:from>
      <xdr:col>6</xdr:col>
      <xdr:colOff>1502833</xdr:colOff>
      <xdr:row>223</xdr:row>
      <xdr:rowOff>0</xdr:rowOff>
    </xdr:from>
    <xdr:ext cx="417160" cy="472118"/>
    <xdr:pic>
      <xdr:nvPicPr>
        <xdr:cNvPr id="15" name="Picture 14">
          <a:extLst>
            <a:ext uri="{FF2B5EF4-FFF2-40B4-BE49-F238E27FC236}">
              <a16:creationId xmlns:a16="http://schemas.microsoft.com/office/drawing/2014/main" id="{CA18AA68-6E41-4208-9E6A-8C3928C12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50348444"/>
          <a:ext cx="417160" cy="472118"/>
        </a:xfrm>
        <a:prstGeom prst="rect">
          <a:avLst/>
        </a:prstGeom>
      </xdr:spPr>
    </xdr:pic>
    <xdr:clientData/>
  </xdr:oneCellAnchor>
  <xdr:oneCellAnchor>
    <xdr:from>
      <xdr:col>8</xdr:col>
      <xdr:colOff>1495778</xdr:colOff>
      <xdr:row>245</xdr:row>
      <xdr:rowOff>197555</xdr:rowOff>
    </xdr:from>
    <xdr:ext cx="417160" cy="472118"/>
    <xdr:pic>
      <xdr:nvPicPr>
        <xdr:cNvPr id="16" name="Picture 15">
          <a:extLst>
            <a:ext uri="{FF2B5EF4-FFF2-40B4-BE49-F238E27FC236}">
              <a16:creationId xmlns:a16="http://schemas.microsoft.com/office/drawing/2014/main" id="{03043B99-03CF-4075-8E27-96ADBD4D8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5513111"/>
          <a:ext cx="417160" cy="472118"/>
        </a:xfrm>
        <a:prstGeom prst="rect">
          <a:avLst/>
        </a:prstGeom>
      </xdr:spPr>
    </xdr:pic>
    <xdr:clientData/>
  </xdr:oneCellAnchor>
  <xdr:oneCellAnchor>
    <xdr:from>
      <xdr:col>8</xdr:col>
      <xdr:colOff>1495778</xdr:colOff>
      <xdr:row>256</xdr:row>
      <xdr:rowOff>0</xdr:rowOff>
    </xdr:from>
    <xdr:ext cx="417160" cy="472118"/>
    <xdr:pic>
      <xdr:nvPicPr>
        <xdr:cNvPr id="17" name="Picture 16">
          <a:extLst>
            <a:ext uri="{FF2B5EF4-FFF2-40B4-BE49-F238E27FC236}">
              <a16:creationId xmlns:a16="http://schemas.microsoft.com/office/drawing/2014/main" id="{ED4056E2-C60B-4726-8DE2-CD95BEF123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7799111"/>
          <a:ext cx="417160" cy="472118"/>
        </a:xfrm>
        <a:prstGeom prst="rect">
          <a:avLst/>
        </a:prstGeom>
      </xdr:spPr>
    </xdr:pic>
    <xdr:clientData/>
  </xdr:oneCellAnchor>
  <xdr:oneCellAnchor>
    <xdr:from>
      <xdr:col>8</xdr:col>
      <xdr:colOff>1502833</xdr:colOff>
      <xdr:row>288</xdr:row>
      <xdr:rowOff>0</xdr:rowOff>
    </xdr:from>
    <xdr:ext cx="417160" cy="472118"/>
    <xdr:pic>
      <xdr:nvPicPr>
        <xdr:cNvPr id="18" name="Picture 17">
          <a:extLst>
            <a:ext uri="{FF2B5EF4-FFF2-40B4-BE49-F238E27FC236}">
              <a16:creationId xmlns:a16="http://schemas.microsoft.com/office/drawing/2014/main" id="{EF49F5E0-B847-4CAE-B364-C2E41615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49896" y="65024000"/>
          <a:ext cx="417160" cy="472118"/>
        </a:xfrm>
        <a:prstGeom prst="rect">
          <a:avLst/>
        </a:prstGeom>
      </xdr:spPr>
    </xdr:pic>
    <xdr:clientData/>
  </xdr:oneCellAnchor>
  <xdr:oneCellAnchor>
    <xdr:from>
      <xdr:col>8</xdr:col>
      <xdr:colOff>1495778</xdr:colOff>
      <xdr:row>313</xdr:row>
      <xdr:rowOff>0</xdr:rowOff>
    </xdr:from>
    <xdr:ext cx="417160" cy="472118"/>
    <xdr:pic>
      <xdr:nvPicPr>
        <xdr:cNvPr id="19" name="Picture 18">
          <a:extLst>
            <a:ext uri="{FF2B5EF4-FFF2-40B4-BE49-F238E27FC236}">
              <a16:creationId xmlns:a16="http://schemas.microsoft.com/office/drawing/2014/main" id="{E8D3F760-9F8F-4407-AEDF-436449EA1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70668444"/>
          <a:ext cx="417160" cy="472118"/>
        </a:xfrm>
        <a:prstGeom prst="rect">
          <a:avLst/>
        </a:prstGeom>
      </xdr:spPr>
    </xdr:pic>
    <xdr:clientData/>
  </xdr:oneCellAnchor>
  <xdr:oneCellAnchor>
    <xdr:from>
      <xdr:col>8</xdr:col>
      <xdr:colOff>1495778</xdr:colOff>
      <xdr:row>299</xdr:row>
      <xdr:rowOff>204611</xdr:rowOff>
    </xdr:from>
    <xdr:ext cx="417160" cy="472118"/>
    <xdr:pic>
      <xdr:nvPicPr>
        <xdr:cNvPr id="20" name="Picture 19">
          <a:extLst>
            <a:ext uri="{FF2B5EF4-FFF2-40B4-BE49-F238E27FC236}">
              <a16:creationId xmlns:a16="http://schemas.microsoft.com/office/drawing/2014/main" id="{2E1A7F0F-E826-4E90-A192-F5F750045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67712167"/>
          <a:ext cx="417160" cy="472118"/>
        </a:xfrm>
        <a:prstGeom prst="rect">
          <a:avLst/>
        </a:prstGeom>
      </xdr:spPr>
    </xdr:pic>
    <xdr:clientData/>
  </xdr:oneCellAnchor>
  <xdr:oneCellAnchor>
    <xdr:from>
      <xdr:col>10</xdr:col>
      <xdr:colOff>1467556</xdr:colOff>
      <xdr:row>345</xdr:row>
      <xdr:rowOff>197556</xdr:rowOff>
    </xdr:from>
    <xdr:ext cx="417160" cy="472118"/>
    <xdr:pic>
      <xdr:nvPicPr>
        <xdr:cNvPr id="21" name="Picture 20">
          <a:extLst>
            <a:ext uri="{FF2B5EF4-FFF2-40B4-BE49-F238E27FC236}">
              <a16:creationId xmlns:a16="http://schemas.microsoft.com/office/drawing/2014/main" id="{FC29E68D-545A-45DD-9C08-AFD7244D2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8090889"/>
          <a:ext cx="417160" cy="472118"/>
        </a:xfrm>
        <a:prstGeom prst="rect">
          <a:avLst/>
        </a:prstGeom>
      </xdr:spPr>
    </xdr:pic>
    <xdr:clientData/>
  </xdr:oneCellAnchor>
  <xdr:oneCellAnchor>
    <xdr:from>
      <xdr:col>10</xdr:col>
      <xdr:colOff>1467556</xdr:colOff>
      <xdr:row>335</xdr:row>
      <xdr:rowOff>218721</xdr:rowOff>
    </xdr:from>
    <xdr:ext cx="417160" cy="472118"/>
    <xdr:pic>
      <xdr:nvPicPr>
        <xdr:cNvPr id="22" name="Picture 21">
          <a:extLst>
            <a:ext uri="{FF2B5EF4-FFF2-40B4-BE49-F238E27FC236}">
              <a16:creationId xmlns:a16="http://schemas.microsoft.com/office/drawing/2014/main" id="{5A5AE0CD-A79B-4B4B-B096-0134948AE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5854277"/>
          <a:ext cx="417160" cy="472118"/>
        </a:xfrm>
        <a:prstGeom prst="rect">
          <a:avLst/>
        </a:prstGeom>
      </xdr:spPr>
    </xdr:pic>
    <xdr:clientData/>
  </xdr:oneCellAnchor>
  <xdr:oneCellAnchor>
    <xdr:from>
      <xdr:col>10</xdr:col>
      <xdr:colOff>1467555</xdr:colOff>
      <xdr:row>377</xdr:row>
      <xdr:rowOff>218723</xdr:rowOff>
    </xdr:from>
    <xdr:ext cx="417160" cy="472118"/>
    <xdr:pic>
      <xdr:nvPicPr>
        <xdr:cNvPr id="23" name="Picture 22">
          <a:extLst>
            <a:ext uri="{FF2B5EF4-FFF2-40B4-BE49-F238E27FC236}">
              <a16:creationId xmlns:a16="http://schemas.microsoft.com/office/drawing/2014/main" id="{F20274D9-368B-4108-8068-896BA0D3D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2" y="85336945"/>
          <a:ext cx="417160" cy="472118"/>
        </a:xfrm>
        <a:prstGeom prst="rect">
          <a:avLst/>
        </a:prstGeom>
      </xdr:spPr>
    </xdr:pic>
    <xdr:clientData/>
  </xdr:oneCellAnchor>
  <xdr:oneCellAnchor>
    <xdr:from>
      <xdr:col>7</xdr:col>
      <xdr:colOff>1516944</xdr:colOff>
      <xdr:row>389</xdr:row>
      <xdr:rowOff>204611</xdr:rowOff>
    </xdr:from>
    <xdr:ext cx="417160" cy="472118"/>
    <xdr:pic>
      <xdr:nvPicPr>
        <xdr:cNvPr id="24" name="Picture 23">
          <a:extLst>
            <a:ext uri="{FF2B5EF4-FFF2-40B4-BE49-F238E27FC236}">
              <a16:creationId xmlns:a16="http://schemas.microsoft.com/office/drawing/2014/main" id="{9BB9CE9F-9EC5-4731-84B5-52EFCC675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54896" y="88109778"/>
          <a:ext cx="417160" cy="472118"/>
        </a:xfrm>
        <a:prstGeom prst="rect">
          <a:avLst/>
        </a:prstGeom>
      </xdr:spPr>
    </xdr:pic>
    <xdr:clientData/>
  </xdr:oneCellAnchor>
  <xdr:oneCellAnchor>
    <xdr:from>
      <xdr:col>7</xdr:col>
      <xdr:colOff>1509889</xdr:colOff>
      <xdr:row>401</xdr:row>
      <xdr:rowOff>211667</xdr:rowOff>
    </xdr:from>
    <xdr:ext cx="417160" cy="472118"/>
    <xdr:pic>
      <xdr:nvPicPr>
        <xdr:cNvPr id="25" name="Picture 24">
          <a:extLst>
            <a:ext uri="{FF2B5EF4-FFF2-40B4-BE49-F238E27FC236}">
              <a16:creationId xmlns:a16="http://schemas.microsoft.com/office/drawing/2014/main" id="{627E0327-A5C3-4E53-A433-4AA3CD26F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61951" y="90826167"/>
          <a:ext cx="417160" cy="472118"/>
        </a:xfrm>
        <a:prstGeom prst="rect">
          <a:avLst/>
        </a:prstGeom>
      </xdr:spPr>
    </xdr:pic>
    <xdr:clientData/>
  </xdr:oneCellAnchor>
  <xdr:oneCellAnchor>
    <xdr:from>
      <xdr:col>11</xdr:col>
      <xdr:colOff>1453444</xdr:colOff>
      <xdr:row>424</xdr:row>
      <xdr:rowOff>211666</xdr:rowOff>
    </xdr:from>
    <xdr:ext cx="417160" cy="472118"/>
    <xdr:pic>
      <xdr:nvPicPr>
        <xdr:cNvPr id="26" name="Picture 25">
          <a:extLst>
            <a:ext uri="{FF2B5EF4-FFF2-40B4-BE49-F238E27FC236}">
              <a16:creationId xmlns:a16="http://schemas.microsoft.com/office/drawing/2014/main" id="{21A620E9-CEF4-4039-8C3C-CF613F845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1" y="96019055"/>
          <a:ext cx="417160" cy="472118"/>
        </a:xfrm>
        <a:prstGeom prst="rect">
          <a:avLst/>
        </a:prstGeom>
      </xdr:spPr>
    </xdr:pic>
    <xdr:clientData/>
  </xdr:oneCellAnchor>
  <xdr:oneCellAnchor>
    <xdr:from>
      <xdr:col>11</xdr:col>
      <xdr:colOff>1453445</xdr:colOff>
      <xdr:row>435</xdr:row>
      <xdr:rowOff>0</xdr:rowOff>
    </xdr:from>
    <xdr:ext cx="417160" cy="472118"/>
    <xdr:pic>
      <xdr:nvPicPr>
        <xdr:cNvPr id="27" name="Picture 26">
          <a:extLst>
            <a:ext uri="{FF2B5EF4-FFF2-40B4-BE49-F238E27FC236}">
              <a16:creationId xmlns:a16="http://schemas.microsoft.com/office/drawing/2014/main" id="{D1F3CE4A-0198-4047-9EB9-6001C0163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0" y="98389722"/>
          <a:ext cx="417160" cy="472118"/>
        </a:xfrm>
        <a:prstGeom prst="rect">
          <a:avLst/>
        </a:prstGeom>
      </xdr:spPr>
    </xdr:pic>
    <xdr:clientData/>
  </xdr:oneCellAnchor>
  <xdr:oneCellAnchor>
    <xdr:from>
      <xdr:col>11</xdr:col>
      <xdr:colOff>1467556</xdr:colOff>
      <xdr:row>466</xdr:row>
      <xdr:rowOff>204611</xdr:rowOff>
    </xdr:from>
    <xdr:ext cx="417160" cy="472118"/>
    <xdr:pic>
      <xdr:nvPicPr>
        <xdr:cNvPr id="28" name="Picture 27">
          <a:extLst>
            <a:ext uri="{FF2B5EF4-FFF2-40B4-BE49-F238E27FC236}">
              <a16:creationId xmlns:a16="http://schemas.microsoft.com/office/drawing/2014/main" id="{B2CA452B-5938-4151-8486-60992F1FA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77229" y="105593444"/>
          <a:ext cx="417160" cy="472118"/>
        </a:xfrm>
        <a:prstGeom prst="rect">
          <a:avLst/>
        </a:prstGeom>
      </xdr:spPr>
    </xdr:pic>
    <xdr:clientData/>
  </xdr:oneCellAnchor>
  <xdr:oneCellAnchor>
    <xdr:from>
      <xdr:col>11</xdr:col>
      <xdr:colOff>1460500</xdr:colOff>
      <xdr:row>478</xdr:row>
      <xdr:rowOff>211666</xdr:rowOff>
    </xdr:from>
    <xdr:ext cx="417160" cy="472118"/>
    <xdr:pic>
      <xdr:nvPicPr>
        <xdr:cNvPr id="29" name="Picture 28">
          <a:extLst>
            <a:ext uri="{FF2B5EF4-FFF2-40B4-BE49-F238E27FC236}">
              <a16:creationId xmlns:a16="http://schemas.microsoft.com/office/drawing/2014/main" id="{982CF172-C451-4493-9E2D-3B47347C9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08309833"/>
          <a:ext cx="417160" cy="472118"/>
        </a:xfrm>
        <a:prstGeom prst="rect">
          <a:avLst/>
        </a:prstGeom>
      </xdr:spPr>
    </xdr:pic>
    <xdr:clientData/>
  </xdr:oneCellAnchor>
  <xdr:oneCellAnchor>
    <xdr:from>
      <xdr:col>11</xdr:col>
      <xdr:colOff>1439334</xdr:colOff>
      <xdr:row>490</xdr:row>
      <xdr:rowOff>0</xdr:rowOff>
    </xdr:from>
    <xdr:ext cx="417160" cy="472118"/>
    <xdr:pic>
      <xdr:nvPicPr>
        <xdr:cNvPr id="30" name="Picture 29">
          <a:extLst>
            <a:ext uri="{FF2B5EF4-FFF2-40B4-BE49-F238E27FC236}">
              <a16:creationId xmlns:a16="http://schemas.microsoft.com/office/drawing/2014/main" id="{40808A26-BD2F-4504-A310-2A94CB207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105451" y="110807500"/>
          <a:ext cx="417160" cy="472118"/>
        </a:xfrm>
        <a:prstGeom prst="rect">
          <a:avLst/>
        </a:prstGeom>
      </xdr:spPr>
    </xdr:pic>
    <xdr:clientData/>
  </xdr:oneCellAnchor>
  <xdr:oneCellAnchor>
    <xdr:from>
      <xdr:col>11</xdr:col>
      <xdr:colOff>1460500</xdr:colOff>
      <xdr:row>502</xdr:row>
      <xdr:rowOff>218722</xdr:rowOff>
    </xdr:from>
    <xdr:ext cx="417160" cy="472118"/>
    <xdr:pic>
      <xdr:nvPicPr>
        <xdr:cNvPr id="31" name="Picture 30">
          <a:extLst>
            <a:ext uri="{FF2B5EF4-FFF2-40B4-BE49-F238E27FC236}">
              <a16:creationId xmlns:a16="http://schemas.microsoft.com/office/drawing/2014/main" id="{AD5A99DB-D26B-459D-B7DC-9D0E9B4D2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13735555"/>
          <a:ext cx="417160" cy="472118"/>
        </a:xfrm>
        <a:prstGeom prst="rect">
          <a:avLst/>
        </a:prstGeom>
      </xdr:spPr>
    </xdr:pic>
    <xdr:clientData/>
  </xdr:oneCellAnchor>
  <xdr:oneCellAnchor>
    <xdr:from>
      <xdr:col>3</xdr:col>
      <xdr:colOff>1502833</xdr:colOff>
      <xdr:row>525</xdr:row>
      <xdr:rowOff>218722</xdr:rowOff>
    </xdr:from>
    <xdr:ext cx="417160" cy="472118"/>
    <xdr:pic>
      <xdr:nvPicPr>
        <xdr:cNvPr id="32" name="Picture 31">
          <a:extLst>
            <a:ext uri="{FF2B5EF4-FFF2-40B4-BE49-F238E27FC236}">
              <a16:creationId xmlns:a16="http://schemas.microsoft.com/office/drawing/2014/main" id="{40043C9C-C67C-43BA-92AF-A1E5A14BD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18928444"/>
          <a:ext cx="417160" cy="47211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lwatannews.com/news/details/339299" TargetMode="External"/><Relationship Id="rId2" Type="http://schemas.openxmlformats.org/officeDocument/2006/relationships/hyperlink" Target="http://www.almasryalyoum.com/galleries/details/8395" TargetMode="External"/><Relationship Id="rId1" Type="http://schemas.openxmlformats.org/officeDocument/2006/relationships/hyperlink" Target="https://www.elwatannews.com/news/details/1352362" TargetMode="External"/><Relationship Id="rId5" Type="http://schemas.openxmlformats.org/officeDocument/2006/relationships/printerSettings" Target="../printerSettings/printerSettings1.bin"/><Relationship Id="rId4" Type="http://schemas.openxmlformats.org/officeDocument/2006/relationships/hyperlink" Target="https://www.facebook.com/shab.ikhwan/posts/54999189173473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1052"/>
  <sheetViews>
    <sheetView rightToLeft="1" tabSelected="1" zoomScale="80" zoomScaleNormal="80" workbookViewId="0">
      <pane ySplit="2" topLeftCell="A1029" activePane="bottomLeft" state="frozen"/>
      <selection activeCell="A2050" sqref="A2050"/>
      <selection pane="bottomLeft" activeCell="B1044" sqref="B1044"/>
    </sheetView>
  </sheetViews>
  <sheetFormatPr defaultColWidth="11.26953125" defaultRowHeight="23.25" customHeight="1" x14ac:dyDescent="0.35"/>
  <cols>
    <col min="1" max="1" width="6.7265625" style="26" customWidth="1"/>
    <col min="2" max="2" width="13.453125" style="27" customWidth="1"/>
    <col min="3" max="3" width="13.453125" style="26" customWidth="1"/>
    <col min="4" max="4" width="1.1796875" style="6" customWidth="1"/>
    <col min="5" max="5" width="7" style="26" customWidth="1"/>
    <col min="6" max="6" width="8.1796875" style="26" customWidth="1"/>
    <col min="7" max="11" width="0.81640625" style="6" customWidth="1"/>
    <col min="12" max="12" width="7.26953125" style="26" customWidth="1"/>
    <col min="13" max="13" width="8.453125" style="26" customWidth="1"/>
    <col min="14" max="14" width="7.7265625" style="26" customWidth="1"/>
    <col min="15" max="15" width="9" style="26" customWidth="1"/>
    <col min="16" max="16" width="9.26953125" style="26" customWidth="1"/>
    <col min="17" max="17" width="11.26953125" style="26"/>
    <col min="18" max="18" width="19.26953125" style="26" customWidth="1"/>
    <col min="19" max="19" width="9.7265625" style="28" customWidth="1"/>
    <col min="20" max="20" width="8.26953125" style="9" customWidth="1"/>
    <col min="21" max="21" width="8.81640625" style="9" customWidth="1"/>
    <col min="22" max="22" width="1.1796875" style="6" customWidth="1"/>
    <col min="23" max="24" width="5.7265625" style="11" customWidth="1"/>
    <col min="25" max="25" width="9" style="9" customWidth="1"/>
    <col min="26" max="26" width="1.26953125" style="6" customWidth="1"/>
    <col min="27" max="29" width="7" style="11" customWidth="1"/>
    <col min="30" max="30" width="11.26953125" style="31"/>
    <col min="31" max="31" width="0.81640625" style="32" customWidth="1"/>
    <col min="32" max="32" width="11.26953125" style="31"/>
    <col min="33" max="33" width="1" style="32" customWidth="1"/>
    <col min="34" max="34" width="11.26953125" style="31"/>
    <col min="35" max="35" width="0.81640625" style="32" customWidth="1"/>
    <col min="36" max="36" width="11.26953125" style="31"/>
    <col min="37" max="37" width="1.1796875" style="32" customWidth="1"/>
    <col min="38" max="38" width="11.26953125" style="30"/>
    <col min="39" max="39" width="1.1796875" style="32" customWidth="1"/>
    <col min="40" max="41" width="11.26953125" style="30"/>
    <col min="42" max="44" width="11.26953125" style="11"/>
    <col min="45" max="45" width="1" style="32" customWidth="1"/>
    <col min="46" max="118" width="4.26953125" style="16" customWidth="1"/>
    <col min="119" max="119" width="11.26953125" style="38"/>
    <col min="120" max="16384" width="11.26953125" style="5"/>
  </cols>
  <sheetData>
    <row r="1" spans="1:119" s="26" customFormat="1" ht="12" customHeight="1" x14ac:dyDescent="0.35">
      <c r="A1" s="54" t="s">
        <v>0</v>
      </c>
      <c r="B1" s="55" t="s">
        <v>2945</v>
      </c>
      <c r="C1" s="56"/>
      <c r="D1" s="56"/>
      <c r="E1" s="56"/>
      <c r="F1" s="56"/>
      <c r="G1" s="56"/>
      <c r="H1" s="56"/>
      <c r="I1" s="56"/>
      <c r="J1" s="56"/>
      <c r="K1" s="56"/>
      <c r="L1" s="56"/>
      <c r="M1" s="56"/>
      <c r="N1" s="56"/>
      <c r="O1" s="56"/>
      <c r="P1" s="56"/>
      <c r="Q1" s="56"/>
      <c r="R1" s="56"/>
      <c r="S1" s="57"/>
      <c r="T1" s="58" t="s">
        <v>1051</v>
      </c>
      <c r="U1" s="59"/>
      <c r="V1" s="59"/>
      <c r="W1" s="59"/>
      <c r="X1" s="59"/>
      <c r="Y1" s="59"/>
      <c r="Z1" s="59"/>
      <c r="AA1" s="59"/>
      <c r="AB1" s="59"/>
      <c r="AC1" s="60"/>
      <c r="AD1" s="58" t="s">
        <v>1052</v>
      </c>
      <c r="AE1" s="59"/>
      <c r="AF1" s="59"/>
      <c r="AG1" s="59"/>
      <c r="AH1" s="59"/>
      <c r="AI1" s="59"/>
      <c r="AJ1" s="59"/>
      <c r="AK1" s="60"/>
      <c r="AL1" s="58" t="s">
        <v>1053</v>
      </c>
      <c r="AM1" s="59"/>
      <c r="AN1" s="59"/>
      <c r="AO1" s="60"/>
      <c r="AP1" s="28" t="s">
        <v>1050</v>
      </c>
      <c r="AQ1" s="54" t="s">
        <v>1</v>
      </c>
      <c r="AR1" s="54" t="s">
        <v>4209</v>
      </c>
      <c r="AS1" s="19" t="s">
        <v>2944</v>
      </c>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35"/>
    </row>
    <row r="2" spans="1:119" s="34" customFormat="1" ht="36" customHeight="1" x14ac:dyDescent="0.35">
      <c r="A2" s="61"/>
      <c r="B2" s="23" t="s">
        <v>1054</v>
      </c>
      <c r="C2" s="24" t="s">
        <v>1056</v>
      </c>
      <c r="D2" s="20" t="s">
        <v>1055</v>
      </c>
      <c r="E2" s="20" t="s">
        <v>1057</v>
      </c>
      <c r="F2" s="20" t="s">
        <v>3281</v>
      </c>
      <c r="G2" s="20" t="s">
        <v>1019</v>
      </c>
      <c r="H2" s="20" t="s">
        <v>1064</v>
      </c>
      <c r="I2" s="20" t="s">
        <v>981</v>
      </c>
      <c r="J2" s="20" t="s">
        <v>1065</v>
      </c>
      <c r="K2" s="20" t="s">
        <v>982</v>
      </c>
      <c r="L2" s="20" t="s">
        <v>1024</v>
      </c>
      <c r="M2" s="20" t="s">
        <v>1025</v>
      </c>
      <c r="N2" s="20" t="s">
        <v>1026</v>
      </c>
      <c r="O2" s="20" t="s">
        <v>5857</v>
      </c>
      <c r="P2" s="20" t="s">
        <v>1018</v>
      </c>
      <c r="Q2" s="20" t="s">
        <v>1061</v>
      </c>
      <c r="R2" s="20" t="s">
        <v>1062</v>
      </c>
      <c r="S2" s="20" t="s">
        <v>4755</v>
      </c>
      <c r="T2" s="20" t="s">
        <v>1066</v>
      </c>
      <c r="U2" s="20" t="s">
        <v>1067</v>
      </c>
      <c r="V2" s="20" t="s">
        <v>1068</v>
      </c>
      <c r="W2" s="20" t="s">
        <v>1069</v>
      </c>
      <c r="X2" s="20" t="s">
        <v>1070</v>
      </c>
      <c r="Y2" s="20" t="s">
        <v>1071</v>
      </c>
      <c r="Z2" s="20" t="s">
        <v>1072</v>
      </c>
      <c r="AA2" s="20" t="s">
        <v>1073</v>
      </c>
      <c r="AB2" s="20" t="s">
        <v>1074</v>
      </c>
      <c r="AC2" s="20" t="s">
        <v>3280</v>
      </c>
      <c r="AD2" s="20" t="s">
        <v>5921</v>
      </c>
      <c r="AE2" s="20" t="s">
        <v>1076</v>
      </c>
      <c r="AF2" s="20" t="s">
        <v>5922</v>
      </c>
      <c r="AG2" s="20" t="s">
        <v>5923</v>
      </c>
      <c r="AH2" s="20" t="s">
        <v>1077</v>
      </c>
      <c r="AI2" s="20" t="s">
        <v>1078</v>
      </c>
      <c r="AJ2" s="20" t="s">
        <v>5999</v>
      </c>
      <c r="AK2" s="20" t="s">
        <v>1079</v>
      </c>
      <c r="AL2" s="20" t="s">
        <v>2742</v>
      </c>
      <c r="AM2" s="20" t="s">
        <v>2743</v>
      </c>
      <c r="AN2" s="20" t="s">
        <v>2744</v>
      </c>
      <c r="AO2" s="20" t="s">
        <v>1049</v>
      </c>
      <c r="AP2" s="20" t="s">
        <v>1063</v>
      </c>
      <c r="AQ2" s="61"/>
      <c r="AR2" s="61"/>
      <c r="AS2" s="20" t="s">
        <v>2955</v>
      </c>
      <c r="AT2" s="20" t="s">
        <v>2958</v>
      </c>
      <c r="AU2" s="20" t="s">
        <v>2959</v>
      </c>
      <c r="AV2" s="20" t="s">
        <v>2960</v>
      </c>
      <c r="AW2" s="20" t="s">
        <v>2961</v>
      </c>
      <c r="AX2" s="20" t="s">
        <v>2962</v>
      </c>
      <c r="AY2" s="20" t="s">
        <v>2963</v>
      </c>
      <c r="AZ2" s="20" t="s">
        <v>2964</v>
      </c>
      <c r="BA2" s="20" t="s">
        <v>2965</v>
      </c>
      <c r="BB2" s="20" t="s">
        <v>2966</v>
      </c>
      <c r="BC2" s="20" t="s">
        <v>2967</v>
      </c>
      <c r="BD2" s="20" t="s">
        <v>2968</v>
      </c>
      <c r="BE2" s="20" t="s">
        <v>2969</v>
      </c>
      <c r="BF2" s="20" t="s">
        <v>2970</v>
      </c>
      <c r="BG2" s="20" t="s">
        <v>2971</v>
      </c>
      <c r="BH2" s="20" t="s">
        <v>2972</v>
      </c>
      <c r="BI2" s="20" t="s">
        <v>2973</v>
      </c>
      <c r="BJ2" s="20" t="s">
        <v>2974</v>
      </c>
      <c r="BK2" s="20" t="s">
        <v>2975</v>
      </c>
      <c r="BL2" s="20" t="s">
        <v>2976</v>
      </c>
      <c r="BM2" s="20" t="s">
        <v>2977</v>
      </c>
      <c r="BN2" s="20" t="s">
        <v>2978</v>
      </c>
      <c r="BO2" s="20" t="s">
        <v>2979</v>
      </c>
      <c r="BP2" s="20" t="s">
        <v>2980</v>
      </c>
      <c r="BQ2" s="20" t="s">
        <v>2981</v>
      </c>
      <c r="BR2" s="20" t="s">
        <v>2982</v>
      </c>
      <c r="BS2" s="20" t="s">
        <v>2983</v>
      </c>
      <c r="BT2" s="20" t="s">
        <v>2984</v>
      </c>
      <c r="BU2" s="20" t="s">
        <v>2985</v>
      </c>
      <c r="BV2" s="20" t="s">
        <v>2986</v>
      </c>
      <c r="BW2" s="20" t="s">
        <v>2987</v>
      </c>
      <c r="BX2" s="20" t="s">
        <v>2988</v>
      </c>
      <c r="BY2" s="20" t="s">
        <v>2989</v>
      </c>
      <c r="BZ2" s="20" t="s">
        <v>2990</v>
      </c>
      <c r="CA2" s="20" t="s">
        <v>2991</v>
      </c>
      <c r="CB2" s="20" t="s">
        <v>2992</v>
      </c>
      <c r="CC2" s="20" t="s">
        <v>2993</v>
      </c>
      <c r="CD2" s="20" t="s">
        <v>2994</v>
      </c>
      <c r="CE2" s="20" t="s">
        <v>2995</v>
      </c>
      <c r="CF2" s="20" t="s">
        <v>2996</v>
      </c>
      <c r="CG2" s="20" t="s">
        <v>2997</v>
      </c>
      <c r="CH2" s="20" t="s">
        <v>2998</v>
      </c>
      <c r="CI2" s="20" t="s">
        <v>2999</v>
      </c>
      <c r="CJ2" s="20" t="s">
        <v>3000</v>
      </c>
      <c r="CK2" s="20" t="s">
        <v>3001</v>
      </c>
      <c r="CL2" s="20" t="s">
        <v>3002</v>
      </c>
      <c r="CM2" s="20" t="s">
        <v>3003</v>
      </c>
      <c r="CN2" s="20" t="s">
        <v>3004</v>
      </c>
      <c r="CO2" s="20" t="s">
        <v>3005</v>
      </c>
      <c r="CP2" s="20" t="s">
        <v>3006</v>
      </c>
      <c r="CQ2" s="20" t="s">
        <v>3007</v>
      </c>
      <c r="CR2" s="20" t="s">
        <v>3008</v>
      </c>
      <c r="CS2" s="20" t="s">
        <v>3009</v>
      </c>
      <c r="CT2" s="20" t="s">
        <v>3010</v>
      </c>
      <c r="CU2" s="20" t="s">
        <v>3011</v>
      </c>
      <c r="CV2" s="20" t="s">
        <v>3012</v>
      </c>
      <c r="CW2" s="20" t="s">
        <v>3013</v>
      </c>
      <c r="CX2" s="20" t="s">
        <v>3014</v>
      </c>
      <c r="CY2" s="20" t="s">
        <v>3015</v>
      </c>
      <c r="CZ2" s="20" t="s">
        <v>3016</v>
      </c>
      <c r="DA2" s="20" t="s">
        <v>3017</v>
      </c>
      <c r="DB2" s="20" t="s">
        <v>3018</v>
      </c>
      <c r="DC2" s="20" t="s">
        <v>3019</v>
      </c>
      <c r="DD2" s="20" t="s">
        <v>3020</v>
      </c>
      <c r="DE2" s="20" t="s">
        <v>3021</v>
      </c>
      <c r="DF2" s="20" t="s">
        <v>3022</v>
      </c>
      <c r="DG2" s="20" t="s">
        <v>3023</v>
      </c>
      <c r="DH2" s="20" t="s">
        <v>3024</v>
      </c>
      <c r="DI2" s="20" t="s">
        <v>3025</v>
      </c>
      <c r="DJ2" s="20" t="s">
        <v>3026</v>
      </c>
      <c r="DK2" s="20" t="s">
        <v>3027</v>
      </c>
      <c r="DL2" s="20" t="s">
        <v>4197</v>
      </c>
      <c r="DM2" s="20" t="s">
        <v>3029</v>
      </c>
      <c r="DN2" s="20" t="s">
        <v>3028</v>
      </c>
      <c r="DO2" s="4" t="s">
        <v>2943</v>
      </c>
    </row>
    <row r="3" spans="1:119" s="36" customFormat="1" ht="23.25" customHeight="1" x14ac:dyDescent="0.35">
      <c r="A3" s="20">
        <v>1</v>
      </c>
      <c r="B3" s="23">
        <v>41293</v>
      </c>
      <c r="C3" s="24" t="s">
        <v>2713</v>
      </c>
      <c r="D3" s="1" t="s">
        <v>968</v>
      </c>
      <c r="E3" s="20" t="s">
        <v>2775</v>
      </c>
      <c r="F3" s="28" t="s">
        <v>4753</v>
      </c>
      <c r="G3" s="1" t="s">
        <v>5832</v>
      </c>
      <c r="H3" s="1" t="s">
        <v>5830</v>
      </c>
      <c r="I3" s="1" t="s">
        <v>5924</v>
      </c>
      <c r="J3" s="1"/>
      <c r="K3" s="1" t="s">
        <v>3380</v>
      </c>
      <c r="L3" s="20" t="s">
        <v>1031</v>
      </c>
      <c r="M3" s="20" t="s">
        <v>969</v>
      </c>
      <c r="N3" s="20" t="s">
        <v>971</v>
      </c>
      <c r="O3" s="20" t="s">
        <v>186</v>
      </c>
      <c r="P3" s="20" t="s">
        <v>1043</v>
      </c>
      <c r="Q3" s="20" t="s">
        <v>5550</v>
      </c>
      <c r="R3" s="20" t="s">
        <v>3381</v>
      </c>
      <c r="S3" s="20"/>
      <c r="T3" s="8" t="s">
        <v>3375</v>
      </c>
      <c r="U3" s="8">
        <v>12</v>
      </c>
      <c r="V3" s="1" t="s">
        <v>966</v>
      </c>
      <c r="W3" s="10">
        <v>0</v>
      </c>
      <c r="X3" s="10">
        <v>0</v>
      </c>
      <c r="Y3" s="8">
        <v>12</v>
      </c>
      <c r="Z3" s="1" t="s">
        <v>966</v>
      </c>
      <c r="AA3" s="10">
        <v>0</v>
      </c>
      <c r="AB3" s="10">
        <v>0</v>
      </c>
      <c r="AC3" s="10">
        <v>0</v>
      </c>
      <c r="AD3" s="7">
        <v>0</v>
      </c>
      <c r="AE3" s="1" t="s">
        <v>3279</v>
      </c>
      <c r="AF3" s="7">
        <v>0</v>
      </c>
      <c r="AG3" s="1" t="s">
        <v>3279</v>
      </c>
      <c r="AH3" s="7">
        <v>12</v>
      </c>
      <c r="AI3" s="1" t="s">
        <v>966</v>
      </c>
      <c r="AJ3" s="7">
        <v>0</v>
      </c>
      <c r="AK3" s="1" t="s">
        <v>3279</v>
      </c>
      <c r="AL3" s="10"/>
      <c r="AM3" s="1" t="s">
        <v>973</v>
      </c>
      <c r="AN3" s="10" t="s">
        <v>513</v>
      </c>
      <c r="AO3" s="10"/>
      <c r="AP3" s="12"/>
      <c r="AQ3" s="12"/>
      <c r="AR3" s="12"/>
      <c r="AS3" s="1" t="s">
        <v>2957</v>
      </c>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t="s">
        <v>1148</v>
      </c>
      <c r="DO3" s="2"/>
    </row>
    <row r="4" spans="1:119" s="36" customFormat="1" ht="23.25" customHeight="1" x14ac:dyDescent="0.35">
      <c r="A4" s="20">
        <v>2</v>
      </c>
      <c r="B4" s="23">
        <v>41298</v>
      </c>
      <c r="C4" s="24" t="s">
        <v>2712</v>
      </c>
      <c r="D4" s="1" t="s">
        <v>2692</v>
      </c>
      <c r="E4" s="20" t="s">
        <v>2750</v>
      </c>
      <c r="F4" s="28" t="s">
        <v>87</v>
      </c>
      <c r="G4" s="1" t="s">
        <v>1048</v>
      </c>
      <c r="H4" s="1" t="s">
        <v>5830</v>
      </c>
      <c r="I4" s="1"/>
      <c r="J4" s="1"/>
      <c r="K4" s="1"/>
      <c r="L4" s="20" t="s">
        <v>1033</v>
      </c>
      <c r="M4" s="20" t="s">
        <v>969</v>
      </c>
      <c r="N4" s="20" t="s">
        <v>971</v>
      </c>
      <c r="O4" s="20" t="s">
        <v>186</v>
      </c>
      <c r="P4" s="20" t="s">
        <v>1043</v>
      </c>
      <c r="Q4" s="20" t="s">
        <v>4814</v>
      </c>
      <c r="R4" s="20" t="s">
        <v>3382</v>
      </c>
      <c r="S4" s="20" t="s">
        <v>4759</v>
      </c>
      <c r="T4" s="8" t="s">
        <v>3375</v>
      </c>
      <c r="U4" s="8">
        <v>8</v>
      </c>
      <c r="V4" s="1" t="s">
        <v>965</v>
      </c>
      <c r="W4" s="10">
        <v>0</v>
      </c>
      <c r="X4" s="10">
        <v>0</v>
      </c>
      <c r="Y4" s="8">
        <v>8</v>
      </c>
      <c r="Z4" s="1" t="s">
        <v>965</v>
      </c>
      <c r="AA4" s="10">
        <v>0</v>
      </c>
      <c r="AB4" s="10">
        <v>0</v>
      </c>
      <c r="AC4" s="10">
        <v>0</v>
      </c>
      <c r="AD4" s="7">
        <v>0</v>
      </c>
      <c r="AE4" s="1" t="s">
        <v>3279</v>
      </c>
      <c r="AF4" s="7">
        <v>0</v>
      </c>
      <c r="AG4" s="1" t="s">
        <v>3279</v>
      </c>
      <c r="AH4" s="7">
        <v>8</v>
      </c>
      <c r="AI4" s="1" t="s">
        <v>965</v>
      </c>
      <c r="AJ4" s="7">
        <v>0</v>
      </c>
      <c r="AK4" s="1" t="s">
        <v>3279</v>
      </c>
      <c r="AL4" s="10"/>
      <c r="AM4" s="1" t="s">
        <v>973</v>
      </c>
      <c r="AN4" s="10" t="s">
        <v>842</v>
      </c>
      <c r="AO4" s="10"/>
      <c r="AP4" s="12"/>
      <c r="AQ4" s="12"/>
      <c r="AR4" s="12"/>
      <c r="AS4" s="1" t="s">
        <v>2957</v>
      </c>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t="s">
        <v>1670</v>
      </c>
      <c r="DO4" s="2"/>
    </row>
    <row r="5" spans="1:119" s="36" customFormat="1" ht="23.25" customHeight="1" x14ac:dyDescent="0.35">
      <c r="A5" s="20">
        <v>3</v>
      </c>
      <c r="B5" s="23">
        <v>41299</v>
      </c>
      <c r="C5" s="24" t="s">
        <v>2712</v>
      </c>
      <c r="D5" s="1" t="s">
        <v>2692</v>
      </c>
      <c r="E5" s="20" t="s">
        <v>2750</v>
      </c>
      <c r="F5" s="20" t="s">
        <v>87</v>
      </c>
      <c r="G5" s="1" t="s">
        <v>1048</v>
      </c>
      <c r="H5" s="1" t="s">
        <v>5830</v>
      </c>
      <c r="I5" s="1"/>
      <c r="J5" s="1"/>
      <c r="K5" s="1"/>
      <c r="L5" s="20" t="s">
        <v>1033</v>
      </c>
      <c r="M5" s="20" t="s">
        <v>969</v>
      </c>
      <c r="N5" s="20" t="s">
        <v>971</v>
      </c>
      <c r="O5" s="20" t="s">
        <v>186</v>
      </c>
      <c r="P5" s="20" t="s">
        <v>1043</v>
      </c>
      <c r="Q5" s="20" t="s">
        <v>4821</v>
      </c>
      <c r="R5" s="20" t="s">
        <v>3383</v>
      </c>
      <c r="S5" s="20" t="s">
        <v>4759</v>
      </c>
      <c r="T5" s="8" t="s">
        <v>3375</v>
      </c>
      <c r="U5" s="8">
        <v>172</v>
      </c>
      <c r="V5" s="1" t="s">
        <v>1081</v>
      </c>
      <c r="W5" s="10">
        <v>0</v>
      </c>
      <c r="X5" s="10">
        <v>0</v>
      </c>
      <c r="Y5" s="8">
        <v>172</v>
      </c>
      <c r="Z5" s="1" t="s">
        <v>1081</v>
      </c>
      <c r="AA5" s="10">
        <v>0</v>
      </c>
      <c r="AB5" s="10">
        <v>0</v>
      </c>
      <c r="AC5" s="10">
        <v>0</v>
      </c>
      <c r="AD5" s="7">
        <v>0</v>
      </c>
      <c r="AE5" s="1" t="s">
        <v>3279</v>
      </c>
      <c r="AF5" s="7">
        <v>0</v>
      </c>
      <c r="AG5" s="1" t="s">
        <v>3279</v>
      </c>
      <c r="AH5" s="7">
        <v>172</v>
      </c>
      <c r="AI5" s="1" t="s">
        <v>1081</v>
      </c>
      <c r="AJ5" s="7">
        <v>0</v>
      </c>
      <c r="AK5" s="1" t="s">
        <v>3279</v>
      </c>
      <c r="AL5" s="10"/>
      <c r="AM5" s="1" t="s">
        <v>973</v>
      </c>
      <c r="AN5" s="10" t="s">
        <v>3384</v>
      </c>
      <c r="AO5" s="10"/>
      <c r="AP5" s="12"/>
      <c r="AQ5" s="12"/>
      <c r="AR5" s="12"/>
      <c r="AS5" s="1" t="s">
        <v>2957</v>
      </c>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t="s">
        <v>1655</v>
      </c>
      <c r="DO5" s="2"/>
    </row>
    <row r="6" spans="1:119" s="36" customFormat="1" ht="23.25" customHeight="1" x14ac:dyDescent="0.35">
      <c r="A6" s="20">
        <v>4</v>
      </c>
      <c r="B6" s="23">
        <v>41299</v>
      </c>
      <c r="C6" s="24" t="s">
        <v>2712</v>
      </c>
      <c r="D6" s="1" t="s">
        <v>2692</v>
      </c>
      <c r="E6" s="20" t="s">
        <v>2759</v>
      </c>
      <c r="F6" s="20" t="s">
        <v>793</v>
      </c>
      <c r="G6" s="1" t="s">
        <v>2696</v>
      </c>
      <c r="H6" s="1" t="s">
        <v>5830</v>
      </c>
      <c r="I6" s="1"/>
      <c r="J6" s="1"/>
      <c r="K6" s="1"/>
      <c r="L6" s="20" t="s">
        <v>1033</v>
      </c>
      <c r="M6" s="20" t="s">
        <v>969</v>
      </c>
      <c r="N6" s="20" t="s">
        <v>971</v>
      </c>
      <c r="O6" s="20" t="s">
        <v>186</v>
      </c>
      <c r="P6" s="20" t="s">
        <v>1043</v>
      </c>
      <c r="Q6" s="20" t="s">
        <v>4820</v>
      </c>
      <c r="R6" s="20" t="s">
        <v>3383</v>
      </c>
      <c r="S6" s="20" t="s">
        <v>4759</v>
      </c>
      <c r="T6" s="8" t="s">
        <v>3375</v>
      </c>
      <c r="U6" s="8" t="s">
        <v>4213</v>
      </c>
      <c r="V6" s="1" t="s">
        <v>1081</v>
      </c>
      <c r="W6" s="10">
        <v>0</v>
      </c>
      <c r="X6" s="10">
        <v>0</v>
      </c>
      <c r="Y6" s="8" t="s">
        <v>973</v>
      </c>
      <c r="Z6" s="1" t="s">
        <v>1081</v>
      </c>
      <c r="AA6" s="10">
        <v>0</v>
      </c>
      <c r="AB6" s="10">
        <v>0</v>
      </c>
      <c r="AC6" s="10">
        <v>0</v>
      </c>
      <c r="AD6" s="7">
        <v>0</v>
      </c>
      <c r="AE6" s="1" t="s">
        <v>3279</v>
      </c>
      <c r="AF6" s="7">
        <v>0</v>
      </c>
      <c r="AG6" s="1" t="s">
        <v>3279</v>
      </c>
      <c r="AH6" s="7">
        <v>0</v>
      </c>
      <c r="AI6" s="1" t="s">
        <v>3279</v>
      </c>
      <c r="AJ6" s="7">
        <v>0</v>
      </c>
      <c r="AK6" s="1" t="s">
        <v>3279</v>
      </c>
      <c r="AL6" s="10"/>
      <c r="AM6" s="1" t="s">
        <v>973</v>
      </c>
      <c r="AN6" s="10" t="s">
        <v>3384</v>
      </c>
      <c r="AO6" s="10"/>
      <c r="AP6" s="12"/>
      <c r="AQ6" s="12"/>
      <c r="AR6" s="12"/>
      <c r="AS6" s="1" t="s">
        <v>2957</v>
      </c>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t="s">
        <v>1655</v>
      </c>
      <c r="DO6" s="2"/>
    </row>
    <row r="7" spans="1:119" s="36" customFormat="1" ht="23.25" customHeight="1" x14ac:dyDescent="0.35">
      <c r="A7" s="20">
        <v>5</v>
      </c>
      <c r="B7" s="23">
        <v>41299</v>
      </c>
      <c r="C7" s="24" t="s">
        <v>2703</v>
      </c>
      <c r="D7" s="1" t="s">
        <v>2692</v>
      </c>
      <c r="E7" s="20" t="s">
        <v>162</v>
      </c>
      <c r="F7" s="28" t="s">
        <v>4224</v>
      </c>
      <c r="G7" s="1" t="s">
        <v>1048</v>
      </c>
      <c r="H7" s="1" t="s">
        <v>5830</v>
      </c>
      <c r="I7" s="1"/>
      <c r="J7" s="1"/>
      <c r="K7" s="1"/>
      <c r="L7" s="20" t="s">
        <v>1033</v>
      </c>
      <c r="M7" s="20" t="s">
        <v>969</v>
      </c>
      <c r="N7" s="20" t="s">
        <v>971</v>
      </c>
      <c r="O7" s="20" t="s">
        <v>186</v>
      </c>
      <c r="P7" s="20" t="s">
        <v>1043</v>
      </c>
      <c r="Q7" s="20" t="s">
        <v>4823</v>
      </c>
      <c r="R7" s="20" t="s">
        <v>3385</v>
      </c>
      <c r="S7" s="20" t="s">
        <v>4759</v>
      </c>
      <c r="T7" s="8" t="s">
        <v>3375</v>
      </c>
      <c r="U7" s="8">
        <v>102</v>
      </c>
      <c r="V7" s="1" t="s">
        <v>1081</v>
      </c>
      <c r="W7" s="10">
        <v>0</v>
      </c>
      <c r="X7" s="10">
        <v>0</v>
      </c>
      <c r="Y7" s="8">
        <v>102</v>
      </c>
      <c r="Z7" s="1" t="s">
        <v>1081</v>
      </c>
      <c r="AA7" s="10">
        <v>0</v>
      </c>
      <c r="AB7" s="10">
        <v>0</v>
      </c>
      <c r="AC7" s="10">
        <v>0</v>
      </c>
      <c r="AD7" s="7">
        <v>0</v>
      </c>
      <c r="AE7" s="1" t="s">
        <v>3279</v>
      </c>
      <c r="AF7" s="7">
        <v>0</v>
      </c>
      <c r="AG7" s="1" t="s">
        <v>3279</v>
      </c>
      <c r="AH7" s="7">
        <v>102</v>
      </c>
      <c r="AI7" s="1" t="s">
        <v>1081</v>
      </c>
      <c r="AJ7" s="7">
        <v>0</v>
      </c>
      <c r="AK7" s="1" t="s">
        <v>3279</v>
      </c>
      <c r="AL7" s="10"/>
      <c r="AM7" s="1" t="s">
        <v>973</v>
      </c>
      <c r="AN7" s="10" t="s">
        <v>3386</v>
      </c>
      <c r="AO7" s="10"/>
      <c r="AP7" s="12"/>
      <c r="AQ7" s="12"/>
      <c r="AR7" s="12"/>
      <c r="AS7" s="1" t="s">
        <v>2957</v>
      </c>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t="s">
        <v>1655</v>
      </c>
      <c r="DO7" s="2"/>
    </row>
    <row r="8" spans="1:119" s="36" customFormat="1" ht="23.25" customHeight="1" x14ac:dyDescent="0.35">
      <c r="A8" s="20">
        <v>6</v>
      </c>
      <c r="B8" s="23">
        <v>41299</v>
      </c>
      <c r="C8" s="24" t="s">
        <v>2709</v>
      </c>
      <c r="D8" s="1" t="s">
        <v>968</v>
      </c>
      <c r="E8" s="20" t="s">
        <v>2773</v>
      </c>
      <c r="F8" s="20" t="s">
        <v>4727</v>
      </c>
      <c r="G8" s="1" t="s">
        <v>5832</v>
      </c>
      <c r="H8" s="1" t="s">
        <v>5830</v>
      </c>
      <c r="I8" s="1" t="s">
        <v>2698</v>
      </c>
      <c r="J8" s="1"/>
      <c r="K8" s="1" t="s">
        <v>4632</v>
      </c>
      <c r="L8" s="20" t="s">
        <v>1033</v>
      </c>
      <c r="M8" s="20" t="s">
        <v>969</v>
      </c>
      <c r="N8" s="20" t="s">
        <v>971</v>
      </c>
      <c r="O8" s="20" t="s">
        <v>186</v>
      </c>
      <c r="P8" s="20" t="s">
        <v>1043</v>
      </c>
      <c r="Q8" s="20" t="s">
        <v>4846</v>
      </c>
      <c r="R8" s="20" t="s">
        <v>3387</v>
      </c>
      <c r="S8" s="20" t="s">
        <v>4759</v>
      </c>
      <c r="T8" s="8" t="s">
        <v>3375</v>
      </c>
      <c r="U8" s="8">
        <v>10</v>
      </c>
      <c r="V8" s="1" t="s">
        <v>965</v>
      </c>
      <c r="W8" s="10">
        <v>0</v>
      </c>
      <c r="X8" s="10">
        <v>0</v>
      </c>
      <c r="Y8" s="8">
        <v>10</v>
      </c>
      <c r="Z8" s="1" t="s">
        <v>965</v>
      </c>
      <c r="AA8" s="10">
        <v>0</v>
      </c>
      <c r="AB8" s="10">
        <v>0</v>
      </c>
      <c r="AC8" s="10">
        <v>0</v>
      </c>
      <c r="AD8" s="7">
        <v>0</v>
      </c>
      <c r="AE8" s="1" t="s">
        <v>3279</v>
      </c>
      <c r="AF8" s="7">
        <v>0</v>
      </c>
      <c r="AG8" s="1" t="s">
        <v>3279</v>
      </c>
      <c r="AH8" s="7">
        <v>10</v>
      </c>
      <c r="AI8" s="1" t="s">
        <v>965</v>
      </c>
      <c r="AJ8" s="7">
        <v>0</v>
      </c>
      <c r="AK8" s="1" t="s">
        <v>3279</v>
      </c>
      <c r="AL8" s="10"/>
      <c r="AM8" s="1" t="s">
        <v>973</v>
      </c>
      <c r="AN8" s="10" t="s">
        <v>3388</v>
      </c>
      <c r="AO8" s="10"/>
      <c r="AP8" s="12"/>
      <c r="AQ8" s="12"/>
      <c r="AR8" s="12"/>
      <c r="AS8" s="1" t="s">
        <v>2957</v>
      </c>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t="s">
        <v>1655</v>
      </c>
      <c r="DO8" s="2"/>
    </row>
    <row r="9" spans="1:119" s="36" customFormat="1" ht="23.25" customHeight="1" x14ac:dyDescent="0.35">
      <c r="A9" s="20">
        <v>7</v>
      </c>
      <c r="B9" s="23">
        <v>41299</v>
      </c>
      <c r="C9" s="24" t="s">
        <v>2710</v>
      </c>
      <c r="D9" s="1" t="s">
        <v>968</v>
      </c>
      <c r="E9" s="20" t="s">
        <v>2807</v>
      </c>
      <c r="F9" s="20" t="s">
        <v>4722</v>
      </c>
      <c r="G9" s="1" t="s">
        <v>2696</v>
      </c>
      <c r="H9" s="1" t="s">
        <v>5830</v>
      </c>
      <c r="I9" s="1"/>
      <c r="J9" s="1"/>
      <c r="K9" s="1"/>
      <c r="L9" s="20" t="s">
        <v>1033</v>
      </c>
      <c r="M9" s="20" t="s">
        <v>969</v>
      </c>
      <c r="N9" s="20" t="s">
        <v>971</v>
      </c>
      <c r="O9" s="20" t="s">
        <v>186</v>
      </c>
      <c r="P9" s="20" t="s">
        <v>1043</v>
      </c>
      <c r="Q9" s="20" t="s">
        <v>4831</v>
      </c>
      <c r="R9" s="20" t="s">
        <v>3389</v>
      </c>
      <c r="S9" s="20" t="s">
        <v>4759</v>
      </c>
      <c r="T9" s="8" t="s">
        <v>3375</v>
      </c>
      <c r="U9" s="8">
        <v>22</v>
      </c>
      <c r="V9" s="1" t="s">
        <v>966</v>
      </c>
      <c r="W9" s="10">
        <v>0</v>
      </c>
      <c r="X9" s="10">
        <v>0</v>
      </c>
      <c r="Y9" s="8">
        <v>22</v>
      </c>
      <c r="Z9" s="1" t="s">
        <v>966</v>
      </c>
      <c r="AA9" s="10">
        <v>0</v>
      </c>
      <c r="AB9" s="10">
        <v>0</v>
      </c>
      <c r="AC9" s="10">
        <v>0</v>
      </c>
      <c r="AD9" s="7">
        <v>0</v>
      </c>
      <c r="AE9" s="1" t="s">
        <v>3279</v>
      </c>
      <c r="AF9" s="7">
        <v>0</v>
      </c>
      <c r="AG9" s="1" t="s">
        <v>3279</v>
      </c>
      <c r="AH9" s="7">
        <v>22</v>
      </c>
      <c r="AI9" s="1" t="s">
        <v>966</v>
      </c>
      <c r="AJ9" s="7">
        <v>0</v>
      </c>
      <c r="AK9" s="1" t="s">
        <v>3279</v>
      </c>
      <c r="AL9" s="10"/>
      <c r="AM9" s="1" t="s">
        <v>973</v>
      </c>
      <c r="AN9" s="10" t="s">
        <v>490</v>
      </c>
      <c r="AO9" s="10"/>
      <c r="AP9" s="12"/>
      <c r="AQ9" s="12"/>
      <c r="AR9" s="12"/>
      <c r="AS9" s="1" t="s">
        <v>2957</v>
      </c>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t="s">
        <v>1655</v>
      </c>
      <c r="DO9" s="2"/>
    </row>
    <row r="10" spans="1:119" s="36" customFormat="1" ht="23.25" customHeight="1" x14ac:dyDescent="0.35">
      <c r="A10" s="20">
        <v>8</v>
      </c>
      <c r="B10" s="23">
        <v>41299</v>
      </c>
      <c r="C10" s="24" t="s">
        <v>2711</v>
      </c>
      <c r="D10" s="1" t="s">
        <v>968</v>
      </c>
      <c r="E10" s="20" t="s">
        <v>2756</v>
      </c>
      <c r="F10" s="20" t="s">
        <v>4723</v>
      </c>
      <c r="G10" s="1" t="s">
        <v>2696</v>
      </c>
      <c r="H10" s="1" t="s">
        <v>5830</v>
      </c>
      <c r="I10" s="1"/>
      <c r="J10" s="1"/>
      <c r="K10" s="1"/>
      <c r="L10" s="20" t="s">
        <v>1033</v>
      </c>
      <c r="M10" s="20" t="s">
        <v>969</v>
      </c>
      <c r="N10" s="20" t="s">
        <v>971</v>
      </c>
      <c r="O10" s="20" t="s">
        <v>186</v>
      </c>
      <c r="P10" s="20" t="s">
        <v>1043</v>
      </c>
      <c r="Q10" s="20" t="s">
        <v>4843</v>
      </c>
      <c r="R10" s="20" t="s">
        <v>3390</v>
      </c>
      <c r="S10" s="20" t="s">
        <v>4759</v>
      </c>
      <c r="T10" s="8" t="s">
        <v>3375</v>
      </c>
      <c r="U10" s="8">
        <v>29</v>
      </c>
      <c r="V10" s="1" t="s">
        <v>2688</v>
      </c>
      <c r="W10" s="10">
        <v>0</v>
      </c>
      <c r="X10" s="10">
        <v>0</v>
      </c>
      <c r="Y10" s="8">
        <v>29</v>
      </c>
      <c r="Z10" s="1" t="s">
        <v>2688</v>
      </c>
      <c r="AA10" s="10">
        <v>0</v>
      </c>
      <c r="AB10" s="10">
        <v>0</v>
      </c>
      <c r="AC10" s="10">
        <v>0</v>
      </c>
      <c r="AD10" s="7">
        <v>0</v>
      </c>
      <c r="AE10" s="1" t="s">
        <v>3279</v>
      </c>
      <c r="AF10" s="7">
        <v>0</v>
      </c>
      <c r="AG10" s="1" t="s">
        <v>3279</v>
      </c>
      <c r="AH10" s="7">
        <v>29</v>
      </c>
      <c r="AI10" s="1" t="s">
        <v>2688</v>
      </c>
      <c r="AJ10" s="7">
        <v>0</v>
      </c>
      <c r="AK10" s="1" t="s">
        <v>3279</v>
      </c>
      <c r="AL10" s="10"/>
      <c r="AM10" s="1" t="s">
        <v>973</v>
      </c>
      <c r="AN10" s="10" t="s">
        <v>3391</v>
      </c>
      <c r="AO10" s="10"/>
      <c r="AP10" s="12"/>
      <c r="AQ10" s="12"/>
      <c r="AR10" s="12"/>
      <c r="AS10" s="1" t="s">
        <v>2957</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t="s">
        <v>1658</v>
      </c>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t="s">
        <v>1655</v>
      </c>
      <c r="DO10" s="2"/>
    </row>
    <row r="11" spans="1:119" s="36" customFormat="1" ht="23.25" customHeight="1" x14ac:dyDescent="0.35">
      <c r="A11" s="20">
        <v>9</v>
      </c>
      <c r="B11" s="23">
        <v>41299</v>
      </c>
      <c r="C11" s="24" t="s">
        <v>2707</v>
      </c>
      <c r="D11" s="1" t="s">
        <v>968</v>
      </c>
      <c r="E11" s="20" t="s">
        <v>3051</v>
      </c>
      <c r="F11" s="20" t="s">
        <v>4516</v>
      </c>
      <c r="G11" s="1" t="s">
        <v>1048</v>
      </c>
      <c r="H11" s="1" t="s">
        <v>5830</v>
      </c>
      <c r="I11" s="1"/>
      <c r="J11" s="1"/>
      <c r="K11" s="1"/>
      <c r="L11" s="20" t="s">
        <v>1033</v>
      </c>
      <c r="M11" s="20" t="s">
        <v>969</v>
      </c>
      <c r="N11" s="20" t="s">
        <v>971</v>
      </c>
      <c r="O11" s="20" t="s">
        <v>186</v>
      </c>
      <c r="P11" s="20" t="s">
        <v>1043</v>
      </c>
      <c r="Q11" s="20" t="s">
        <v>4854</v>
      </c>
      <c r="R11" s="20" t="s">
        <v>3392</v>
      </c>
      <c r="S11" s="20" t="s">
        <v>4759</v>
      </c>
      <c r="T11" s="8" t="s">
        <v>3375</v>
      </c>
      <c r="U11" s="8">
        <v>26</v>
      </c>
      <c r="V11" s="1" t="s">
        <v>2688</v>
      </c>
      <c r="W11" s="10">
        <v>0</v>
      </c>
      <c r="X11" s="10">
        <v>0</v>
      </c>
      <c r="Y11" s="8">
        <v>26</v>
      </c>
      <c r="Z11" s="1" t="s">
        <v>2688</v>
      </c>
      <c r="AA11" s="10">
        <v>0</v>
      </c>
      <c r="AB11" s="10">
        <v>0</v>
      </c>
      <c r="AC11" s="10">
        <v>0</v>
      </c>
      <c r="AD11" s="7">
        <v>0</v>
      </c>
      <c r="AE11" s="1" t="s">
        <v>3279</v>
      </c>
      <c r="AF11" s="7">
        <v>0</v>
      </c>
      <c r="AG11" s="1" t="s">
        <v>3279</v>
      </c>
      <c r="AH11" s="7">
        <v>26</v>
      </c>
      <c r="AI11" s="1" t="s">
        <v>2688</v>
      </c>
      <c r="AJ11" s="7">
        <v>0</v>
      </c>
      <c r="AK11" s="1" t="s">
        <v>3279</v>
      </c>
      <c r="AL11" s="10"/>
      <c r="AM11" s="1" t="s">
        <v>973</v>
      </c>
      <c r="AN11" s="10" t="s">
        <v>494</v>
      </c>
      <c r="AO11" s="10"/>
      <c r="AP11" s="12"/>
      <c r="AQ11" s="12"/>
      <c r="AR11" s="12"/>
      <c r="AS11" s="1" t="s">
        <v>2957</v>
      </c>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t="s">
        <v>1655</v>
      </c>
      <c r="DO11" s="2"/>
    </row>
    <row r="12" spans="1:119" s="36" customFormat="1" ht="23.25" customHeight="1" x14ac:dyDescent="0.35">
      <c r="A12" s="20">
        <v>10</v>
      </c>
      <c r="B12" s="23">
        <v>41299</v>
      </c>
      <c r="C12" s="24" t="s">
        <v>8</v>
      </c>
      <c r="D12" s="1" t="s">
        <v>968</v>
      </c>
      <c r="E12" s="20" t="s">
        <v>2822</v>
      </c>
      <c r="F12" s="20" t="s">
        <v>4704</v>
      </c>
      <c r="G12" s="1" t="s">
        <v>2696</v>
      </c>
      <c r="H12" s="1" t="s">
        <v>5830</v>
      </c>
      <c r="I12" s="1"/>
      <c r="J12" s="1"/>
      <c r="K12" s="1"/>
      <c r="L12" s="20" t="s">
        <v>1033</v>
      </c>
      <c r="M12" s="20" t="s">
        <v>969</v>
      </c>
      <c r="N12" s="20" t="s">
        <v>971</v>
      </c>
      <c r="O12" s="20" t="s">
        <v>186</v>
      </c>
      <c r="P12" s="20" t="s">
        <v>1043</v>
      </c>
      <c r="Q12" s="20" t="s">
        <v>4860</v>
      </c>
      <c r="R12" s="20" t="s">
        <v>3393</v>
      </c>
      <c r="S12" s="20" t="s">
        <v>4759</v>
      </c>
      <c r="T12" s="8" t="s">
        <v>3375</v>
      </c>
      <c r="U12" s="8">
        <v>6</v>
      </c>
      <c r="V12" s="1" t="s">
        <v>965</v>
      </c>
      <c r="W12" s="10">
        <v>0</v>
      </c>
      <c r="X12" s="10">
        <v>0</v>
      </c>
      <c r="Y12" s="8">
        <v>6</v>
      </c>
      <c r="Z12" s="1" t="s">
        <v>965</v>
      </c>
      <c r="AA12" s="10">
        <v>0</v>
      </c>
      <c r="AB12" s="10">
        <v>0</v>
      </c>
      <c r="AC12" s="10">
        <v>0</v>
      </c>
      <c r="AD12" s="7">
        <v>0</v>
      </c>
      <c r="AE12" s="1" t="s">
        <v>3279</v>
      </c>
      <c r="AF12" s="7">
        <v>0</v>
      </c>
      <c r="AG12" s="1" t="s">
        <v>3279</v>
      </c>
      <c r="AH12" s="7">
        <v>6</v>
      </c>
      <c r="AI12" s="1" t="s">
        <v>965</v>
      </c>
      <c r="AJ12" s="7">
        <v>0</v>
      </c>
      <c r="AK12" s="1" t="s">
        <v>3279</v>
      </c>
      <c r="AL12" s="10"/>
      <c r="AM12" s="1" t="s">
        <v>973</v>
      </c>
      <c r="AN12" s="10" t="s">
        <v>496</v>
      </c>
      <c r="AO12" s="10"/>
      <c r="AP12" s="12"/>
      <c r="AQ12" s="12"/>
      <c r="AR12" s="12"/>
      <c r="AS12" s="1" t="s">
        <v>2957</v>
      </c>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t="s">
        <v>1655</v>
      </c>
      <c r="DO12" s="2"/>
    </row>
    <row r="13" spans="1:119" s="36" customFormat="1" ht="23.25" customHeight="1" x14ac:dyDescent="0.35">
      <c r="A13" s="20">
        <v>11</v>
      </c>
      <c r="B13" s="23">
        <v>41299</v>
      </c>
      <c r="C13" s="24" t="s">
        <v>27</v>
      </c>
      <c r="D13" s="1" t="s">
        <v>968</v>
      </c>
      <c r="E13" s="20" t="s">
        <v>973</v>
      </c>
      <c r="F13" s="20" t="s">
        <v>913</v>
      </c>
      <c r="G13" s="1" t="s">
        <v>1048</v>
      </c>
      <c r="H13" s="1" t="s">
        <v>5830</v>
      </c>
      <c r="I13" s="1"/>
      <c r="J13" s="1"/>
      <c r="K13" s="1"/>
      <c r="L13" s="20" t="s">
        <v>1033</v>
      </c>
      <c r="M13" s="20" t="s">
        <v>969</v>
      </c>
      <c r="N13" s="20" t="s">
        <v>971</v>
      </c>
      <c r="O13" s="20" t="s">
        <v>4192</v>
      </c>
      <c r="P13" s="20" t="s">
        <v>2949</v>
      </c>
      <c r="Q13" s="20" t="s">
        <v>4855</v>
      </c>
      <c r="R13" s="20" t="s">
        <v>3394</v>
      </c>
      <c r="S13" s="20" t="s">
        <v>4759</v>
      </c>
      <c r="T13" s="8" t="s">
        <v>3375</v>
      </c>
      <c r="U13" s="8">
        <v>35</v>
      </c>
      <c r="V13" s="1" t="s">
        <v>2688</v>
      </c>
      <c r="W13" s="10">
        <v>0</v>
      </c>
      <c r="X13" s="10">
        <v>0</v>
      </c>
      <c r="Y13" s="8">
        <v>35</v>
      </c>
      <c r="Z13" s="1" t="s">
        <v>2688</v>
      </c>
      <c r="AA13" s="10">
        <v>0</v>
      </c>
      <c r="AB13" s="10">
        <v>0</v>
      </c>
      <c r="AC13" s="10">
        <v>0</v>
      </c>
      <c r="AD13" s="7">
        <v>0</v>
      </c>
      <c r="AE13" s="1" t="s">
        <v>3279</v>
      </c>
      <c r="AF13" s="7">
        <v>0</v>
      </c>
      <c r="AG13" s="1" t="s">
        <v>3279</v>
      </c>
      <c r="AH13" s="7">
        <v>35</v>
      </c>
      <c r="AI13" s="1" t="s">
        <v>2688</v>
      </c>
      <c r="AJ13" s="7">
        <v>0</v>
      </c>
      <c r="AK13" s="1" t="s">
        <v>3279</v>
      </c>
      <c r="AL13" s="10"/>
      <c r="AM13" s="1" t="s">
        <v>973</v>
      </c>
      <c r="AN13" s="10" t="s">
        <v>497</v>
      </c>
      <c r="AO13" s="10"/>
      <c r="AP13" s="12"/>
      <c r="AQ13" s="12"/>
      <c r="AR13" s="12"/>
      <c r="AS13" s="1" t="s">
        <v>2957</v>
      </c>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t="s">
        <v>1669</v>
      </c>
      <c r="BS13" s="13" t="s">
        <v>1469</v>
      </c>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t="s">
        <v>1655</v>
      </c>
      <c r="DO13" s="2"/>
    </row>
    <row r="14" spans="1:119" s="36" customFormat="1" ht="23.25" customHeight="1" x14ac:dyDescent="0.35">
      <c r="A14" s="20">
        <v>12</v>
      </c>
      <c r="B14" s="23">
        <v>41299</v>
      </c>
      <c r="C14" s="24" t="s">
        <v>19</v>
      </c>
      <c r="D14" s="1" t="s">
        <v>2694</v>
      </c>
      <c r="E14" s="20" t="s">
        <v>973</v>
      </c>
      <c r="F14" s="20" t="s">
        <v>4517</v>
      </c>
      <c r="G14" s="1" t="s">
        <v>1048</v>
      </c>
      <c r="H14" s="1" t="s">
        <v>5830</v>
      </c>
      <c r="I14" s="1"/>
      <c r="J14" s="1"/>
      <c r="K14" s="1"/>
      <c r="L14" s="20" t="s">
        <v>1033</v>
      </c>
      <c r="M14" s="20" t="s">
        <v>969</v>
      </c>
      <c r="N14" s="20" t="s">
        <v>1040</v>
      </c>
      <c r="O14" s="20" t="s">
        <v>768</v>
      </c>
      <c r="P14" s="20" t="s">
        <v>2948</v>
      </c>
      <c r="Q14" s="20" t="s">
        <v>4803</v>
      </c>
      <c r="R14" s="20" t="s">
        <v>3395</v>
      </c>
      <c r="S14" s="20" t="s">
        <v>4759</v>
      </c>
      <c r="T14" s="8" t="s">
        <v>3375</v>
      </c>
      <c r="U14" s="8" t="s">
        <v>973</v>
      </c>
      <c r="V14" s="1" t="s">
        <v>3279</v>
      </c>
      <c r="W14" s="10">
        <v>0</v>
      </c>
      <c r="X14" s="10">
        <v>0</v>
      </c>
      <c r="Y14" s="8" t="s">
        <v>973</v>
      </c>
      <c r="Z14" s="1" t="s">
        <v>3279</v>
      </c>
      <c r="AA14" s="10">
        <v>0</v>
      </c>
      <c r="AB14" s="10">
        <v>0</v>
      </c>
      <c r="AC14" s="10">
        <v>0</v>
      </c>
      <c r="AD14" s="7">
        <v>0</v>
      </c>
      <c r="AE14" s="1" t="s">
        <v>3279</v>
      </c>
      <c r="AF14" s="7">
        <v>0</v>
      </c>
      <c r="AG14" s="1" t="s">
        <v>3279</v>
      </c>
      <c r="AH14" s="7">
        <v>0</v>
      </c>
      <c r="AI14" s="1" t="s">
        <v>3279</v>
      </c>
      <c r="AJ14" s="7">
        <v>0</v>
      </c>
      <c r="AK14" s="1" t="s">
        <v>3279</v>
      </c>
      <c r="AL14" s="10"/>
      <c r="AM14" s="1" t="s">
        <v>973</v>
      </c>
      <c r="AN14" s="10"/>
      <c r="AO14" s="10"/>
      <c r="AP14" s="12"/>
      <c r="AQ14" s="12"/>
      <c r="AR14" s="12" t="s">
        <v>4757</v>
      </c>
      <c r="AS14" s="1" t="s">
        <v>2956</v>
      </c>
      <c r="AT14" s="13"/>
      <c r="AU14" s="13"/>
      <c r="AV14" s="13"/>
      <c r="AW14" s="13"/>
      <c r="AX14" s="13"/>
      <c r="AY14" s="13"/>
      <c r="AZ14" s="13"/>
      <c r="BA14" s="13"/>
      <c r="BB14" s="13"/>
      <c r="BC14" s="13"/>
      <c r="BD14" s="13"/>
      <c r="BE14" s="13"/>
      <c r="BF14" s="13"/>
      <c r="BG14" s="13"/>
      <c r="BH14" s="13"/>
      <c r="BI14" s="13"/>
      <c r="BJ14" s="13"/>
      <c r="BK14" s="13"/>
      <c r="BL14" s="13"/>
      <c r="BM14" s="13"/>
      <c r="BN14" s="13"/>
      <c r="BO14" s="13"/>
      <c r="BP14" s="13" t="s">
        <v>1612</v>
      </c>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2"/>
    </row>
    <row r="15" spans="1:119" s="36" customFormat="1" ht="23.25" customHeight="1" x14ac:dyDescent="0.35">
      <c r="A15" s="20">
        <v>13</v>
      </c>
      <c r="B15" s="23">
        <v>41299</v>
      </c>
      <c r="C15" s="24" t="s">
        <v>2704</v>
      </c>
      <c r="D15" s="1" t="s">
        <v>2694</v>
      </c>
      <c r="E15" s="20" t="s">
        <v>2829</v>
      </c>
      <c r="F15" s="28" t="s">
        <v>789</v>
      </c>
      <c r="G15" s="1" t="s">
        <v>2696</v>
      </c>
      <c r="H15" s="1" t="s">
        <v>5830</v>
      </c>
      <c r="I15" s="1"/>
      <c r="J15" s="1"/>
      <c r="K15" s="1"/>
      <c r="L15" s="20" t="s">
        <v>1033</v>
      </c>
      <c r="M15" s="20" t="s">
        <v>969</v>
      </c>
      <c r="N15" s="20" t="s">
        <v>971</v>
      </c>
      <c r="O15" s="20" t="s">
        <v>186</v>
      </c>
      <c r="P15" s="20" t="s">
        <v>1043</v>
      </c>
      <c r="Q15" s="20" t="s">
        <v>4826</v>
      </c>
      <c r="R15" s="20" t="s">
        <v>3396</v>
      </c>
      <c r="S15" s="20" t="s">
        <v>4759</v>
      </c>
      <c r="T15" s="8" t="s">
        <v>3375</v>
      </c>
      <c r="U15" s="8">
        <v>77</v>
      </c>
      <c r="V15" s="1" t="s">
        <v>1080</v>
      </c>
      <c r="W15" s="10">
        <v>0</v>
      </c>
      <c r="X15" s="10">
        <v>0</v>
      </c>
      <c r="Y15" s="8">
        <v>77</v>
      </c>
      <c r="Z15" s="1" t="s">
        <v>1080</v>
      </c>
      <c r="AA15" s="10">
        <v>0</v>
      </c>
      <c r="AB15" s="10">
        <v>0</v>
      </c>
      <c r="AC15" s="10">
        <v>0</v>
      </c>
      <c r="AD15" s="7">
        <v>0</v>
      </c>
      <c r="AE15" s="1" t="s">
        <v>3279</v>
      </c>
      <c r="AF15" s="7">
        <v>0</v>
      </c>
      <c r="AG15" s="1" t="s">
        <v>3279</v>
      </c>
      <c r="AH15" s="7">
        <v>77</v>
      </c>
      <c r="AI15" s="1" t="s">
        <v>1080</v>
      </c>
      <c r="AJ15" s="7">
        <v>0</v>
      </c>
      <c r="AK15" s="1" t="s">
        <v>3279</v>
      </c>
      <c r="AL15" s="10"/>
      <c r="AM15" s="1" t="s">
        <v>973</v>
      </c>
      <c r="AN15" s="10" t="s">
        <v>3397</v>
      </c>
      <c r="AO15" s="10"/>
      <c r="AP15" s="12"/>
      <c r="AQ15" s="12"/>
      <c r="AR15" s="12"/>
      <c r="AS15" s="1" t="s">
        <v>2957</v>
      </c>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t="s">
        <v>1655</v>
      </c>
      <c r="DO15" s="2"/>
    </row>
    <row r="16" spans="1:119" s="36" customFormat="1" ht="23.25" customHeight="1" x14ac:dyDescent="0.35">
      <c r="A16" s="20">
        <v>14</v>
      </c>
      <c r="B16" s="23">
        <v>41299</v>
      </c>
      <c r="C16" s="24" t="s">
        <v>33</v>
      </c>
      <c r="D16" s="1" t="s">
        <v>2694</v>
      </c>
      <c r="E16" s="20" t="s">
        <v>33</v>
      </c>
      <c r="F16" s="28" t="s">
        <v>789</v>
      </c>
      <c r="G16" s="1" t="s">
        <v>2696</v>
      </c>
      <c r="H16" s="1" t="s">
        <v>5830</v>
      </c>
      <c r="I16" s="1"/>
      <c r="J16" s="1"/>
      <c r="K16" s="1"/>
      <c r="L16" s="20" t="s">
        <v>1033</v>
      </c>
      <c r="M16" s="20" t="s">
        <v>969</v>
      </c>
      <c r="N16" s="20" t="s">
        <v>971</v>
      </c>
      <c r="O16" s="20" t="s">
        <v>186</v>
      </c>
      <c r="P16" s="20" t="s">
        <v>1043</v>
      </c>
      <c r="Q16" s="20" t="s">
        <v>4838</v>
      </c>
      <c r="R16" s="20" t="s">
        <v>3398</v>
      </c>
      <c r="S16" s="20" t="s">
        <v>4759</v>
      </c>
      <c r="T16" s="8" t="s">
        <v>3375</v>
      </c>
      <c r="U16" s="8">
        <v>89</v>
      </c>
      <c r="V16" s="1" t="s">
        <v>1080</v>
      </c>
      <c r="W16" s="10">
        <v>0</v>
      </c>
      <c r="X16" s="10">
        <v>0</v>
      </c>
      <c r="Y16" s="8">
        <v>89</v>
      </c>
      <c r="Z16" s="1" t="s">
        <v>1080</v>
      </c>
      <c r="AA16" s="10">
        <v>0</v>
      </c>
      <c r="AB16" s="10">
        <v>0</v>
      </c>
      <c r="AC16" s="10">
        <v>0</v>
      </c>
      <c r="AD16" s="7">
        <v>0</v>
      </c>
      <c r="AE16" s="1" t="s">
        <v>3279</v>
      </c>
      <c r="AF16" s="7">
        <v>0</v>
      </c>
      <c r="AG16" s="1" t="s">
        <v>3279</v>
      </c>
      <c r="AH16" s="7">
        <v>89</v>
      </c>
      <c r="AI16" s="1" t="s">
        <v>1080</v>
      </c>
      <c r="AJ16" s="7">
        <v>0</v>
      </c>
      <c r="AK16" s="1" t="s">
        <v>3279</v>
      </c>
      <c r="AL16" s="10"/>
      <c r="AM16" s="1" t="s">
        <v>973</v>
      </c>
      <c r="AN16" s="10" t="s">
        <v>499</v>
      </c>
      <c r="AO16" s="10"/>
      <c r="AP16" s="12"/>
      <c r="AQ16" s="12"/>
      <c r="AR16" s="12"/>
      <c r="AS16" s="1" t="s">
        <v>2957</v>
      </c>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t="s">
        <v>1655</v>
      </c>
      <c r="DO16" s="2"/>
    </row>
    <row r="17" spans="1:119" s="36" customFormat="1" ht="23.25" customHeight="1" x14ac:dyDescent="0.35">
      <c r="A17" s="20">
        <v>15</v>
      </c>
      <c r="B17" s="23">
        <v>41299</v>
      </c>
      <c r="C17" s="24" t="s">
        <v>21</v>
      </c>
      <c r="D17" s="1" t="s">
        <v>967</v>
      </c>
      <c r="E17" s="20" t="s">
        <v>2821</v>
      </c>
      <c r="F17" s="20" t="s">
        <v>4516</v>
      </c>
      <c r="G17" s="1" t="s">
        <v>1048</v>
      </c>
      <c r="H17" s="1" t="s">
        <v>5830</v>
      </c>
      <c r="I17" s="1"/>
      <c r="J17" s="1"/>
      <c r="K17" s="1"/>
      <c r="L17" s="20" t="s">
        <v>1033</v>
      </c>
      <c r="M17" s="20" t="s">
        <v>969</v>
      </c>
      <c r="N17" s="20" t="s">
        <v>971</v>
      </c>
      <c r="O17" s="20" t="s">
        <v>186</v>
      </c>
      <c r="P17" s="20" t="s">
        <v>1043</v>
      </c>
      <c r="Q17" s="20" t="s">
        <v>4840</v>
      </c>
      <c r="R17" s="20" t="s">
        <v>3399</v>
      </c>
      <c r="S17" s="20" t="s">
        <v>4759</v>
      </c>
      <c r="T17" s="8" t="s">
        <v>3375</v>
      </c>
      <c r="U17" s="8">
        <v>1</v>
      </c>
      <c r="V17" s="1" t="s">
        <v>3279</v>
      </c>
      <c r="W17" s="10">
        <v>0</v>
      </c>
      <c r="X17" s="10">
        <v>0</v>
      </c>
      <c r="Y17" s="8">
        <v>1</v>
      </c>
      <c r="Z17" s="1" t="s">
        <v>3279</v>
      </c>
      <c r="AA17" s="10">
        <v>0</v>
      </c>
      <c r="AB17" s="10">
        <v>0</v>
      </c>
      <c r="AC17" s="10">
        <v>0</v>
      </c>
      <c r="AD17" s="7">
        <v>0</v>
      </c>
      <c r="AE17" s="1" t="s">
        <v>3279</v>
      </c>
      <c r="AF17" s="7">
        <v>0</v>
      </c>
      <c r="AG17" s="1" t="s">
        <v>3279</v>
      </c>
      <c r="AH17" s="7">
        <v>1</v>
      </c>
      <c r="AI17" s="1" t="s">
        <v>3279</v>
      </c>
      <c r="AJ17" s="7">
        <v>0</v>
      </c>
      <c r="AK17" s="1" t="s">
        <v>3279</v>
      </c>
      <c r="AL17" s="10"/>
      <c r="AM17" s="1" t="s">
        <v>973</v>
      </c>
      <c r="AN17" s="10"/>
      <c r="AO17" s="10"/>
      <c r="AP17" s="12"/>
      <c r="AQ17" s="12"/>
      <c r="AR17" s="12"/>
      <c r="AS17" s="1" t="s">
        <v>2957</v>
      </c>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t="s">
        <v>1655</v>
      </c>
      <c r="DO17" s="2"/>
    </row>
    <row r="18" spans="1:119" s="36" customFormat="1" ht="23.25" customHeight="1" x14ac:dyDescent="0.35">
      <c r="A18" s="20">
        <v>16</v>
      </c>
      <c r="B18" s="23">
        <v>41299</v>
      </c>
      <c r="C18" s="24" t="s">
        <v>24</v>
      </c>
      <c r="D18" s="1" t="s">
        <v>967</v>
      </c>
      <c r="E18" s="20" t="s">
        <v>2765</v>
      </c>
      <c r="F18" s="28" t="s">
        <v>789</v>
      </c>
      <c r="G18" s="1" t="s">
        <v>2696</v>
      </c>
      <c r="H18" s="1" t="s">
        <v>5830</v>
      </c>
      <c r="I18" s="1"/>
      <c r="J18" s="1"/>
      <c r="K18" s="1"/>
      <c r="L18" s="20" t="s">
        <v>1033</v>
      </c>
      <c r="M18" s="20" t="s">
        <v>969</v>
      </c>
      <c r="N18" s="20" t="s">
        <v>971</v>
      </c>
      <c r="O18" s="20" t="s">
        <v>186</v>
      </c>
      <c r="P18" s="20" t="s">
        <v>1043</v>
      </c>
      <c r="Q18" s="20" t="s">
        <v>4851</v>
      </c>
      <c r="R18" s="20" t="s">
        <v>3400</v>
      </c>
      <c r="S18" s="20" t="s">
        <v>4759</v>
      </c>
      <c r="T18" s="8" t="s">
        <v>3375</v>
      </c>
      <c r="U18" s="8">
        <v>14</v>
      </c>
      <c r="V18" s="1" t="s">
        <v>966</v>
      </c>
      <c r="W18" s="10">
        <v>0</v>
      </c>
      <c r="X18" s="10">
        <v>0</v>
      </c>
      <c r="Y18" s="8">
        <v>14</v>
      </c>
      <c r="Z18" s="1" t="s">
        <v>966</v>
      </c>
      <c r="AA18" s="10">
        <v>0</v>
      </c>
      <c r="AB18" s="10">
        <v>0</v>
      </c>
      <c r="AC18" s="10">
        <v>0</v>
      </c>
      <c r="AD18" s="7">
        <v>0</v>
      </c>
      <c r="AE18" s="1" t="s">
        <v>3279</v>
      </c>
      <c r="AF18" s="7">
        <v>0</v>
      </c>
      <c r="AG18" s="1" t="s">
        <v>3279</v>
      </c>
      <c r="AH18" s="7">
        <v>14</v>
      </c>
      <c r="AI18" s="1" t="s">
        <v>966</v>
      </c>
      <c r="AJ18" s="7">
        <v>0</v>
      </c>
      <c r="AK18" s="1" t="s">
        <v>3279</v>
      </c>
      <c r="AL18" s="10" t="s">
        <v>289</v>
      </c>
      <c r="AM18" s="1" t="s">
        <v>2699</v>
      </c>
      <c r="AN18" s="10" t="s">
        <v>501</v>
      </c>
      <c r="AO18" s="10"/>
      <c r="AP18" s="12"/>
      <c r="AQ18" s="12"/>
      <c r="AR18" s="12"/>
      <c r="AS18" s="1" t="s">
        <v>2957</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t="s">
        <v>1655</v>
      </c>
      <c r="DO18" s="2"/>
    </row>
    <row r="19" spans="1:119" s="36" customFormat="1" ht="23.25" customHeight="1" x14ac:dyDescent="0.35">
      <c r="A19" s="20">
        <v>17</v>
      </c>
      <c r="B19" s="23">
        <v>41299</v>
      </c>
      <c r="C19" s="20" t="s">
        <v>2705</v>
      </c>
      <c r="D19" s="1" t="s">
        <v>967</v>
      </c>
      <c r="E19" s="20" t="s">
        <v>2716</v>
      </c>
      <c r="F19" s="28" t="s">
        <v>789</v>
      </c>
      <c r="G19" s="1" t="s">
        <v>2696</v>
      </c>
      <c r="H19" s="1" t="s">
        <v>5830</v>
      </c>
      <c r="I19" s="1"/>
      <c r="J19" s="1"/>
      <c r="K19" s="1"/>
      <c r="L19" s="20" t="s">
        <v>1033</v>
      </c>
      <c r="M19" s="20" t="s">
        <v>969</v>
      </c>
      <c r="N19" s="20" t="s">
        <v>971</v>
      </c>
      <c r="O19" s="20" t="s">
        <v>186</v>
      </c>
      <c r="P19" s="20" t="s">
        <v>1043</v>
      </c>
      <c r="Q19" s="20" t="s">
        <v>4830</v>
      </c>
      <c r="R19" s="20" t="s">
        <v>3401</v>
      </c>
      <c r="S19" s="20" t="s">
        <v>4759</v>
      </c>
      <c r="T19" s="8" t="s">
        <v>3375</v>
      </c>
      <c r="U19" s="8">
        <v>1</v>
      </c>
      <c r="V19" s="1" t="s">
        <v>3279</v>
      </c>
      <c r="W19" s="10">
        <v>0</v>
      </c>
      <c r="X19" s="10">
        <v>0</v>
      </c>
      <c r="Y19" s="8">
        <v>1</v>
      </c>
      <c r="Z19" s="1" t="s">
        <v>3279</v>
      </c>
      <c r="AA19" s="10">
        <v>0</v>
      </c>
      <c r="AB19" s="10">
        <v>0</v>
      </c>
      <c r="AC19" s="10">
        <v>0</v>
      </c>
      <c r="AD19" s="7">
        <v>0</v>
      </c>
      <c r="AE19" s="1" t="s">
        <v>3279</v>
      </c>
      <c r="AF19" s="7">
        <v>0</v>
      </c>
      <c r="AG19" s="1" t="s">
        <v>3279</v>
      </c>
      <c r="AH19" s="7">
        <v>1</v>
      </c>
      <c r="AI19" s="1" t="s">
        <v>3279</v>
      </c>
      <c r="AJ19" s="7">
        <v>0</v>
      </c>
      <c r="AK19" s="1" t="s">
        <v>3279</v>
      </c>
      <c r="AL19" s="10"/>
      <c r="AM19" s="1" t="s">
        <v>973</v>
      </c>
      <c r="AN19" s="10" t="s">
        <v>3372</v>
      </c>
      <c r="AO19" s="10"/>
      <c r="AP19" s="12"/>
      <c r="AQ19" s="12"/>
      <c r="AR19" s="12"/>
      <c r="AS19" s="1" t="s">
        <v>2957</v>
      </c>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t="s">
        <v>1655</v>
      </c>
      <c r="DO19" s="2"/>
    </row>
    <row r="20" spans="1:119" s="36" customFormat="1" ht="23.25" customHeight="1" x14ac:dyDescent="0.35">
      <c r="A20" s="20">
        <v>18</v>
      </c>
      <c r="B20" s="23">
        <v>41300</v>
      </c>
      <c r="C20" s="24" t="s">
        <v>2712</v>
      </c>
      <c r="D20" s="1" t="s">
        <v>2692</v>
      </c>
      <c r="E20" s="20" t="s">
        <v>2750</v>
      </c>
      <c r="F20" s="28" t="s">
        <v>87</v>
      </c>
      <c r="G20" s="1" t="s">
        <v>1048</v>
      </c>
      <c r="H20" s="1" t="s">
        <v>5830</v>
      </c>
      <c r="I20" s="1"/>
      <c r="J20" s="1"/>
      <c r="K20" s="1"/>
      <c r="L20" s="20" t="s">
        <v>1033</v>
      </c>
      <c r="M20" s="20" t="s">
        <v>969</v>
      </c>
      <c r="N20" s="20" t="s">
        <v>971</v>
      </c>
      <c r="O20" s="20" t="s">
        <v>186</v>
      </c>
      <c r="P20" s="20" t="s">
        <v>1043</v>
      </c>
      <c r="Q20" s="20" t="s">
        <v>4816</v>
      </c>
      <c r="R20" s="20" t="s">
        <v>3402</v>
      </c>
      <c r="S20" s="20" t="s">
        <v>4759</v>
      </c>
      <c r="T20" s="8" t="s">
        <v>264</v>
      </c>
      <c r="U20" s="8">
        <v>68</v>
      </c>
      <c r="V20" s="1" t="s">
        <v>1080</v>
      </c>
      <c r="W20" s="10">
        <v>0</v>
      </c>
      <c r="X20" s="10">
        <v>0</v>
      </c>
      <c r="Y20" s="8">
        <v>68</v>
      </c>
      <c r="Z20" s="1" t="s">
        <v>1080</v>
      </c>
      <c r="AA20" s="10">
        <v>0</v>
      </c>
      <c r="AB20" s="10">
        <v>0</v>
      </c>
      <c r="AC20" s="10">
        <v>0</v>
      </c>
      <c r="AD20" s="7">
        <v>0</v>
      </c>
      <c r="AE20" s="1" t="s">
        <v>3279</v>
      </c>
      <c r="AF20" s="7">
        <v>0</v>
      </c>
      <c r="AG20" s="1" t="s">
        <v>3279</v>
      </c>
      <c r="AH20" s="7">
        <v>68</v>
      </c>
      <c r="AI20" s="1" t="s">
        <v>1080</v>
      </c>
      <c r="AJ20" s="7">
        <v>0</v>
      </c>
      <c r="AK20" s="1" t="s">
        <v>3279</v>
      </c>
      <c r="AL20" s="10"/>
      <c r="AM20" s="1" t="s">
        <v>973</v>
      </c>
      <c r="AN20" s="10" t="s">
        <v>3403</v>
      </c>
      <c r="AO20" s="10"/>
      <c r="AP20" s="12"/>
      <c r="AQ20" s="12"/>
      <c r="AR20" s="12"/>
      <c r="AS20" s="1" t="s">
        <v>2957</v>
      </c>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t="s">
        <v>1671</v>
      </c>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t="s">
        <v>1654</v>
      </c>
      <c r="DO20" s="2"/>
    </row>
    <row r="21" spans="1:119" s="36" customFormat="1" ht="23.25" customHeight="1" x14ac:dyDescent="0.35">
      <c r="A21" s="20">
        <v>19</v>
      </c>
      <c r="B21" s="23">
        <v>41300</v>
      </c>
      <c r="C21" s="24" t="s">
        <v>2703</v>
      </c>
      <c r="D21" s="1" t="s">
        <v>2692</v>
      </c>
      <c r="E21" s="20" t="s">
        <v>162</v>
      </c>
      <c r="F21" s="28" t="s">
        <v>4224</v>
      </c>
      <c r="G21" s="1" t="s">
        <v>1048</v>
      </c>
      <c r="H21" s="1" t="s">
        <v>5830</v>
      </c>
      <c r="I21" s="1"/>
      <c r="J21" s="1"/>
      <c r="K21" s="1"/>
      <c r="L21" s="20" t="s">
        <v>1033</v>
      </c>
      <c r="M21" s="20" t="s">
        <v>969</v>
      </c>
      <c r="N21" s="20" t="s">
        <v>971</v>
      </c>
      <c r="O21" s="20" t="s">
        <v>186</v>
      </c>
      <c r="P21" s="20" t="s">
        <v>1043</v>
      </c>
      <c r="Q21" s="20" t="s">
        <v>4824</v>
      </c>
      <c r="R21" s="20" t="s">
        <v>3404</v>
      </c>
      <c r="S21" s="20" t="s">
        <v>4759</v>
      </c>
      <c r="T21" s="8" t="s">
        <v>264</v>
      </c>
      <c r="U21" s="8">
        <v>11</v>
      </c>
      <c r="V21" s="1" t="s">
        <v>966</v>
      </c>
      <c r="W21" s="10">
        <v>0</v>
      </c>
      <c r="X21" s="10">
        <v>0</v>
      </c>
      <c r="Y21" s="8">
        <v>11</v>
      </c>
      <c r="Z21" s="1" t="s">
        <v>966</v>
      </c>
      <c r="AA21" s="10">
        <v>0</v>
      </c>
      <c r="AB21" s="10">
        <v>0</v>
      </c>
      <c r="AC21" s="10">
        <v>0</v>
      </c>
      <c r="AD21" s="7">
        <v>0</v>
      </c>
      <c r="AE21" s="1" t="s">
        <v>3279</v>
      </c>
      <c r="AF21" s="7">
        <v>0</v>
      </c>
      <c r="AG21" s="1" t="s">
        <v>3279</v>
      </c>
      <c r="AH21" s="7">
        <v>11</v>
      </c>
      <c r="AI21" s="1" t="s">
        <v>966</v>
      </c>
      <c r="AJ21" s="7">
        <v>0</v>
      </c>
      <c r="AK21" s="1" t="s">
        <v>3279</v>
      </c>
      <c r="AL21" s="10"/>
      <c r="AM21" s="1" t="s">
        <v>973</v>
      </c>
      <c r="AN21" s="10" t="s">
        <v>486</v>
      </c>
      <c r="AO21" s="10"/>
      <c r="AP21" s="12"/>
      <c r="AQ21" s="12"/>
      <c r="AR21" s="12"/>
      <c r="AS21" s="1" t="s">
        <v>2957</v>
      </c>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t="s">
        <v>1654</v>
      </c>
      <c r="DO21" s="2"/>
    </row>
    <row r="22" spans="1:119" s="36" customFormat="1" ht="23.25" customHeight="1" x14ac:dyDescent="0.35">
      <c r="A22" s="20">
        <v>20</v>
      </c>
      <c r="B22" s="23">
        <v>41300</v>
      </c>
      <c r="C22" s="24" t="s">
        <v>2709</v>
      </c>
      <c r="D22" s="1" t="s">
        <v>968</v>
      </c>
      <c r="E22" s="20" t="s">
        <v>2773</v>
      </c>
      <c r="F22" s="20" t="s">
        <v>4727</v>
      </c>
      <c r="G22" s="1" t="s">
        <v>5832</v>
      </c>
      <c r="H22" s="1" t="s">
        <v>5830</v>
      </c>
      <c r="I22" s="1" t="s">
        <v>2698</v>
      </c>
      <c r="J22" s="1"/>
      <c r="K22" s="1" t="s">
        <v>4632</v>
      </c>
      <c r="L22" s="20" t="s">
        <v>1033</v>
      </c>
      <c r="M22" s="20" t="s">
        <v>969</v>
      </c>
      <c r="N22" s="20" t="s">
        <v>971</v>
      </c>
      <c r="O22" s="20" t="s">
        <v>186</v>
      </c>
      <c r="P22" s="20" t="s">
        <v>1043</v>
      </c>
      <c r="Q22" s="20" t="s">
        <v>4847</v>
      </c>
      <c r="R22" s="20" t="s">
        <v>3405</v>
      </c>
      <c r="S22" s="20" t="s">
        <v>4759</v>
      </c>
      <c r="T22" s="8" t="s">
        <v>264</v>
      </c>
      <c r="U22" s="8">
        <v>2</v>
      </c>
      <c r="V22" s="1" t="s">
        <v>3279</v>
      </c>
      <c r="W22" s="10">
        <v>0</v>
      </c>
      <c r="X22" s="10">
        <v>0</v>
      </c>
      <c r="Y22" s="8">
        <v>2</v>
      </c>
      <c r="Z22" s="1" t="s">
        <v>3279</v>
      </c>
      <c r="AA22" s="10">
        <v>0</v>
      </c>
      <c r="AB22" s="10">
        <v>0</v>
      </c>
      <c r="AC22" s="10">
        <v>0</v>
      </c>
      <c r="AD22" s="7">
        <v>0</v>
      </c>
      <c r="AE22" s="1" t="s">
        <v>3279</v>
      </c>
      <c r="AF22" s="7">
        <v>0</v>
      </c>
      <c r="AG22" s="1" t="s">
        <v>3279</v>
      </c>
      <c r="AH22" s="7">
        <v>2</v>
      </c>
      <c r="AI22" s="1" t="s">
        <v>3279</v>
      </c>
      <c r="AJ22" s="7">
        <v>0</v>
      </c>
      <c r="AK22" s="1" t="s">
        <v>3279</v>
      </c>
      <c r="AL22" s="10"/>
      <c r="AM22" s="1" t="s">
        <v>973</v>
      </c>
      <c r="AN22" s="10" t="s">
        <v>3406</v>
      </c>
      <c r="AO22" s="10"/>
      <c r="AP22" s="12"/>
      <c r="AQ22" s="12"/>
      <c r="AR22" s="12"/>
      <c r="AS22" s="1" t="s">
        <v>2957</v>
      </c>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t="s">
        <v>1654</v>
      </c>
      <c r="DO22" s="2"/>
    </row>
    <row r="23" spans="1:119" s="36" customFormat="1" ht="23.25" customHeight="1" x14ac:dyDescent="0.35">
      <c r="A23" s="20">
        <v>21</v>
      </c>
      <c r="B23" s="23">
        <v>41300</v>
      </c>
      <c r="C23" s="24" t="s">
        <v>2710</v>
      </c>
      <c r="D23" s="1" t="s">
        <v>968</v>
      </c>
      <c r="E23" s="20" t="s">
        <v>2807</v>
      </c>
      <c r="F23" s="28" t="s">
        <v>4722</v>
      </c>
      <c r="G23" s="1" t="s">
        <v>2696</v>
      </c>
      <c r="H23" s="1" t="s">
        <v>5830</v>
      </c>
      <c r="I23" s="1"/>
      <c r="J23" s="1"/>
      <c r="K23" s="1"/>
      <c r="L23" s="20" t="s">
        <v>1033</v>
      </c>
      <c r="M23" s="20" t="s">
        <v>969</v>
      </c>
      <c r="N23" s="20" t="s">
        <v>971</v>
      </c>
      <c r="O23" s="20" t="s">
        <v>186</v>
      </c>
      <c r="P23" s="20" t="s">
        <v>1043</v>
      </c>
      <c r="Q23" s="20" t="s">
        <v>4832</v>
      </c>
      <c r="R23" s="20" t="s">
        <v>3407</v>
      </c>
      <c r="S23" s="20" t="s">
        <v>4759</v>
      </c>
      <c r="T23" s="8" t="s">
        <v>264</v>
      </c>
      <c r="U23" s="8">
        <v>6</v>
      </c>
      <c r="V23" s="1" t="s">
        <v>965</v>
      </c>
      <c r="W23" s="10">
        <v>0</v>
      </c>
      <c r="X23" s="10">
        <v>0</v>
      </c>
      <c r="Y23" s="8">
        <v>6</v>
      </c>
      <c r="Z23" s="1" t="s">
        <v>965</v>
      </c>
      <c r="AA23" s="10">
        <v>0</v>
      </c>
      <c r="AB23" s="10">
        <v>0</v>
      </c>
      <c r="AC23" s="10">
        <v>0</v>
      </c>
      <c r="AD23" s="7">
        <v>0</v>
      </c>
      <c r="AE23" s="1" t="s">
        <v>3279</v>
      </c>
      <c r="AF23" s="7">
        <v>0</v>
      </c>
      <c r="AG23" s="1" t="s">
        <v>3279</v>
      </c>
      <c r="AH23" s="7">
        <v>6</v>
      </c>
      <c r="AI23" s="1" t="s">
        <v>965</v>
      </c>
      <c r="AJ23" s="7">
        <v>0</v>
      </c>
      <c r="AK23" s="1" t="s">
        <v>3279</v>
      </c>
      <c r="AL23" s="10"/>
      <c r="AM23" s="1" t="s">
        <v>973</v>
      </c>
      <c r="AN23" s="10" t="s">
        <v>491</v>
      </c>
      <c r="AO23" s="10"/>
      <c r="AP23" s="12"/>
      <c r="AQ23" s="12"/>
      <c r="AR23" s="12"/>
      <c r="AS23" s="1" t="s">
        <v>2957</v>
      </c>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t="s">
        <v>1654</v>
      </c>
      <c r="DO23" s="2"/>
    </row>
    <row r="24" spans="1:119" s="36" customFormat="1" ht="23.25" customHeight="1" x14ac:dyDescent="0.35">
      <c r="A24" s="20">
        <v>22</v>
      </c>
      <c r="B24" s="23">
        <v>41300</v>
      </c>
      <c r="C24" s="24" t="s">
        <v>2711</v>
      </c>
      <c r="D24" s="1" t="s">
        <v>968</v>
      </c>
      <c r="E24" s="20" t="s">
        <v>2756</v>
      </c>
      <c r="F24" s="20" t="s">
        <v>4723</v>
      </c>
      <c r="G24" s="1" t="s">
        <v>2696</v>
      </c>
      <c r="H24" s="1" t="s">
        <v>5830</v>
      </c>
      <c r="I24" s="1"/>
      <c r="J24" s="1"/>
      <c r="K24" s="1"/>
      <c r="L24" s="20" t="s">
        <v>1033</v>
      </c>
      <c r="M24" s="20" t="s">
        <v>969</v>
      </c>
      <c r="N24" s="20" t="s">
        <v>971</v>
      </c>
      <c r="O24" s="20" t="s">
        <v>186</v>
      </c>
      <c r="P24" s="20" t="s">
        <v>1043</v>
      </c>
      <c r="Q24" s="20" t="s">
        <v>4844</v>
      </c>
      <c r="R24" s="20" t="s">
        <v>3408</v>
      </c>
      <c r="S24" s="20" t="s">
        <v>4759</v>
      </c>
      <c r="T24" s="8" t="s">
        <v>264</v>
      </c>
      <c r="U24" s="8">
        <v>8</v>
      </c>
      <c r="V24" s="1" t="s">
        <v>965</v>
      </c>
      <c r="W24" s="10">
        <v>0</v>
      </c>
      <c r="X24" s="10">
        <v>0</v>
      </c>
      <c r="Y24" s="8">
        <v>8</v>
      </c>
      <c r="Z24" s="1" t="s">
        <v>965</v>
      </c>
      <c r="AA24" s="10">
        <v>0</v>
      </c>
      <c r="AB24" s="10">
        <v>0</v>
      </c>
      <c r="AC24" s="10">
        <v>0</v>
      </c>
      <c r="AD24" s="7">
        <v>0</v>
      </c>
      <c r="AE24" s="1" t="s">
        <v>3279</v>
      </c>
      <c r="AF24" s="7">
        <v>0</v>
      </c>
      <c r="AG24" s="1" t="s">
        <v>3279</v>
      </c>
      <c r="AH24" s="7">
        <v>8</v>
      </c>
      <c r="AI24" s="1" t="s">
        <v>965</v>
      </c>
      <c r="AJ24" s="7">
        <v>0</v>
      </c>
      <c r="AK24" s="1" t="s">
        <v>3279</v>
      </c>
      <c r="AL24" s="10"/>
      <c r="AM24" s="1" t="s">
        <v>973</v>
      </c>
      <c r="AN24" s="10" t="s">
        <v>3409</v>
      </c>
      <c r="AO24" s="10"/>
      <c r="AP24" s="12"/>
      <c r="AQ24" s="12"/>
      <c r="AR24" s="12"/>
      <c r="AS24" s="1" t="s">
        <v>2957</v>
      </c>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t="s">
        <v>1654</v>
      </c>
      <c r="DO24" s="2"/>
    </row>
    <row r="25" spans="1:119" s="36" customFormat="1" ht="23.25" customHeight="1" x14ac:dyDescent="0.35">
      <c r="A25" s="20">
        <v>23</v>
      </c>
      <c r="B25" s="23">
        <v>41300</v>
      </c>
      <c r="C25" s="24" t="s">
        <v>27</v>
      </c>
      <c r="D25" s="1" t="s">
        <v>968</v>
      </c>
      <c r="E25" s="20" t="s">
        <v>973</v>
      </c>
      <c r="F25" s="20" t="s">
        <v>913</v>
      </c>
      <c r="G25" s="1" t="s">
        <v>1048</v>
      </c>
      <c r="H25" s="1" t="s">
        <v>5830</v>
      </c>
      <c r="I25" s="1"/>
      <c r="J25" s="1"/>
      <c r="K25" s="1"/>
      <c r="L25" s="20" t="s">
        <v>1033</v>
      </c>
      <c r="M25" s="20" t="s">
        <v>969</v>
      </c>
      <c r="N25" s="20" t="s">
        <v>971</v>
      </c>
      <c r="O25" s="20" t="s">
        <v>4192</v>
      </c>
      <c r="P25" s="20" t="s">
        <v>2949</v>
      </c>
      <c r="Q25" s="20" t="s">
        <v>4856</v>
      </c>
      <c r="R25" s="20" t="s">
        <v>3410</v>
      </c>
      <c r="S25" s="20" t="s">
        <v>4759</v>
      </c>
      <c r="T25" s="8" t="s">
        <v>264</v>
      </c>
      <c r="U25" s="8">
        <v>3</v>
      </c>
      <c r="V25" s="1" t="s">
        <v>3279</v>
      </c>
      <c r="W25" s="10">
        <v>0</v>
      </c>
      <c r="X25" s="10">
        <v>0</v>
      </c>
      <c r="Y25" s="8">
        <v>3</v>
      </c>
      <c r="Z25" s="1" t="s">
        <v>3279</v>
      </c>
      <c r="AA25" s="10">
        <v>0</v>
      </c>
      <c r="AB25" s="10">
        <v>0</v>
      </c>
      <c r="AC25" s="10">
        <v>0</v>
      </c>
      <c r="AD25" s="7">
        <v>0</v>
      </c>
      <c r="AE25" s="1" t="s">
        <v>3279</v>
      </c>
      <c r="AF25" s="7">
        <v>0</v>
      </c>
      <c r="AG25" s="1" t="s">
        <v>3279</v>
      </c>
      <c r="AH25" s="7">
        <v>3</v>
      </c>
      <c r="AI25" s="1" t="s">
        <v>3279</v>
      </c>
      <c r="AJ25" s="7">
        <v>0</v>
      </c>
      <c r="AK25" s="1" t="s">
        <v>3279</v>
      </c>
      <c r="AL25" s="10"/>
      <c r="AM25" s="1" t="s">
        <v>973</v>
      </c>
      <c r="AN25" s="10" t="s">
        <v>498</v>
      </c>
      <c r="AO25" s="10"/>
      <c r="AP25" s="12"/>
      <c r="AQ25" s="12"/>
      <c r="AR25" s="12"/>
      <c r="AS25" s="1" t="s">
        <v>2957</v>
      </c>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t="s">
        <v>1654</v>
      </c>
      <c r="DO25" s="2"/>
    </row>
    <row r="26" spans="1:119" s="36" customFormat="1" ht="23.25" customHeight="1" x14ac:dyDescent="0.35">
      <c r="A26" s="20">
        <v>24</v>
      </c>
      <c r="B26" s="23">
        <v>41300</v>
      </c>
      <c r="C26" s="24" t="s">
        <v>19</v>
      </c>
      <c r="D26" s="1" t="s">
        <v>2694</v>
      </c>
      <c r="E26" s="20" t="s">
        <v>193</v>
      </c>
      <c r="F26" s="28" t="s">
        <v>790</v>
      </c>
      <c r="G26" s="1" t="s">
        <v>5832</v>
      </c>
      <c r="H26" s="1" t="s">
        <v>5830</v>
      </c>
      <c r="I26" s="1" t="s">
        <v>2697</v>
      </c>
      <c r="J26" s="1"/>
      <c r="K26" s="1" t="s">
        <v>787</v>
      </c>
      <c r="L26" s="20" t="s">
        <v>1033</v>
      </c>
      <c r="M26" s="20" t="s">
        <v>969</v>
      </c>
      <c r="N26" s="20" t="s">
        <v>971</v>
      </c>
      <c r="O26" s="20" t="s">
        <v>186</v>
      </c>
      <c r="P26" s="20" t="s">
        <v>1043</v>
      </c>
      <c r="Q26" s="20" t="s">
        <v>5205</v>
      </c>
      <c r="R26" s="20" t="s">
        <v>3065</v>
      </c>
      <c r="S26" s="20" t="s">
        <v>4760</v>
      </c>
      <c r="T26" s="8" t="s">
        <v>264</v>
      </c>
      <c r="U26" s="8">
        <v>322</v>
      </c>
      <c r="V26" s="1" t="s">
        <v>1081</v>
      </c>
      <c r="W26" s="10">
        <v>0</v>
      </c>
      <c r="X26" s="10">
        <v>0</v>
      </c>
      <c r="Y26" s="8">
        <v>322</v>
      </c>
      <c r="Z26" s="1" t="s">
        <v>1081</v>
      </c>
      <c r="AA26" s="10">
        <v>0</v>
      </c>
      <c r="AB26" s="10">
        <v>0</v>
      </c>
      <c r="AC26" s="10">
        <v>0</v>
      </c>
      <c r="AD26" s="7">
        <v>0</v>
      </c>
      <c r="AE26" s="1" t="s">
        <v>3279</v>
      </c>
      <c r="AF26" s="7">
        <v>0</v>
      </c>
      <c r="AG26" s="1" t="s">
        <v>3279</v>
      </c>
      <c r="AH26" s="7">
        <v>322</v>
      </c>
      <c r="AI26" s="1" t="s">
        <v>1081</v>
      </c>
      <c r="AJ26" s="7">
        <v>0</v>
      </c>
      <c r="AK26" s="1" t="s">
        <v>3279</v>
      </c>
      <c r="AL26" s="10"/>
      <c r="AM26" s="1" t="s">
        <v>973</v>
      </c>
      <c r="AN26" s="10" t="s">
        <v>3411</v>
      </c>
      <c r="AO26" s="10"/>
      <c r="AP26" s="12"/>
      <c r="AQ26" s="12"/>
      <c r="AR26" s="12"/>
      <c r="AS26" s="1" t="s">
        <v>2957</v>
      </c>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t="s">
        <v>1654</v>
      </c>
      <c r="DO26" s="2"/>
    </row>
    <row r="27" spans="1:119" s="36" customFormat="1" ht="23.25" customHeight="1" x14ac:dyDescent="0.35">
      <c r="A27" s="20">
        <v>25</v>
      </c>
      <c r="B27" s="23">
        <v>41300</v>
      </c>
      <c r="C27" s="24" t="s">
        <v>2704</v>
      </c>
      <c r="D27" s="1" t="s">
        <v>2694</v>
      </c>
      <c r="E27" s="20" t="s">
        <v>2829</v>
      </c>
      <c r="F27" s="28" t="s">
        <v>789</v>
      </c>
      <c r="G27" s="1" t="s">
        <v>2696</v>
      </c>
      <c r="H27" s="1" t="s">
        <v>5830</v>
      </c>
      <c r="I27" s="1"/>
      <c r="J27" s="1"/>
      <c r="K27" s="1"/>
      <c r="L27" s="20" t="s">
        <v>1033</v>
      </c>
      <c r="M27" s="20" t="s">
        <v>969</v>
      </c>
      <c r="N27" s="20" t="s">
        <v>971</v>
      </c>
      <c r="O27" s="20" t="s">
        <v>186</v>
      </c>
      <c r="P27" s="20" t="s">
        <v>1043</v>
      </c>
      <c r="Q27" s="20" t="s">
        <v>4827</v>
      </c>
      <c r="R27" s="20" t="s">
        <v>3412</v>
      </c>
      <c r="S27" s="20" t="s">
        <v>4759</v>
      </c>
      <c r="T27" s="8" t="s">
        <v>264</v>
      </c>
      <c r="U27" s="8">
        <v>15</v>
      </c>
      <c r="V27" s="1" t="s">
        <v>966</v>
      </c>
      <c r="W27" s="10">
        <v>0</v>
      </c>
      <c r="X27" s="10">
        <v>0</v>
      </c>
      <c r="Y27" s="8">
        <v>15</v>
      </c>
      <c r="Z27" s="1" t="s">
        <v>966</v>
      </c>
      <c r="AA27" s="10">
        <v>0</v>
      </c>
      <c r="AB27" s="10">
        <v>0</v>
      </c>
      <c r="AC27" s="10">
        <v>0</v>
      </c>
      <c r="AD27" s="7">
        <v>0</v>
      </c>
      <c r="AE27" s="1" t="s">
        <v>3279</v>
      </c>
      <c r="AF27" s="7">
        <v>0</v>
      </c>
      <c r="AG27" s="1" t="s">
        <v>3279</v>
      </c>
      <c r="AH27" s="7">
        <v>15</v>
      </c>
      <c r="AI27" s="1" t="s">
        <v>966</v>
      </c>
      <c r="AJ27" s="7">
        <v>0</v>
      </c>
      <c r="AK27" s="1" t="s">
        <v>3279</v>
      </c>
      <c r="AL27" s="10"/>
      <c r="AM27" s="1" t="s">
        <v>973</v>
      </c>
      <c r="AN27" s="10" t="s">
        <v>3413</v>
      </c>
      <c r="AO27" s="10"/>
      <c r="AP27" s="12"/>
      <c r="AQ27" s="12"/>
      <c r="AR27" s="12"/>
      <c r="AS27" s="1" t="s">
        <v>2957</v>
      </c>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t="s">
        <v>1654</v>
      </c>
      <c r="DO27" s="2"/>
    </row>
    <row r="28" spans="1:119" s="36" customFormat="1" ht="23.25" customHeight="1" x14ac:dyDescent="0.35">
      <c r="A28" s="20">
        <v>26</v>
      </c>
      <c r="B28" s="23">
        <v>41300</v>
      </c>
      <c r="C28" s="24" t="s">
        <v>33</v>
      </c>
      <c r="D28" s="1" t="s">
        <v>2694</v>
      </c>
      <c r="E28" s="20" t="s">
        <v>33</v>
      </c>
      <c r="F28" s="28" t="s">
        <v>789</v>
      </c>
      <c r="G28" s="1" t="s">
        <v>2696</v>
      </c>
      <c r="H28" s="1" t="s">
        <v>5830</v>
      </c>
      <c r="I28" s="1"/>
      <c r="J28" s="1"/>
      <c r="K28" s="1"/>
      <c r="L28" s="20" t="s">
        <v>1033</v>
      </c>
      <c r="M28" s="20" t="s">
        <v>969</v>
      </c>
      <c r="N28" s="20" t="s">
        <v>971</v>
      </c>
      <c r="O28" s="20" t="s">
        <v>186</v>
      </c>
      <c r="P28" s="20" t="s">
        <v>1043</v>
      </c>
      <c r="Q28" s="20" t="s">
        <v>4839</v>
      </c>
      <c r="R28" s="20" t="s">
        <v>3414</v>
      </c>
      <c r="S28" s="20" t="s">
        <v>4759</v>
      </c>
      <c r="T28" s="8" t="s">
        <v>264</v>
      </c>
      <c r="U28" s="8">
        <v>9</v>
      </c>
      <c r="V28" s="1" t="s">
        <v>965</v>
      </c>
      <c r="W28" s="10">
        <v>0</v>
      </c>
      <c r="X28" s="10">
        <v>0</v>
      </c>
      <c r="Y28" s="8">
        <v>9</v>
      </c>
      <c r="Z28" s="1" t="s">
        <v>965</v>
      </c>
      <c r="AA28" s="10">
        <v>0</v>
      </c>
      <c r="AB28" s="10">
        <v>0</v>
      </c>
      <c r="AC28" s="10">
        <v>0</v>
      </c>
      <c r="AD28" s="7">
        <v>0</v>
      </c>
      <c r="AE28" s="1" t="s">
        <v>3279</v>
      </c>
      <c r="AF28" s="7">
        <v>0</v>
      </c>
      <c r="AG28" s="1" t="s">
        <v>3279</v>
      </c>
      <c r="AH28" s="7">
        <v>9</v>
      </c>
      <c r="AI28" s="1" t="s">
        <v>965</v>
      </c>
      <c r="AJ28" s="7">
        <v>0</v>
      </c>
      <c r="AK28" s="1" t="s">
        <v>3279</v>
      </c>
      <c r="AL28" s="10"/>
      <c r="AM28" s="1" t="s">
        <v>973</v>
      </c>
      <c r="AN28" s="10" t="s">
        <v>500</v>
      </c>
      <c r="AO28" s="10"/>
      <c r="AP28" s="12"/>
      <c r="AQ28" s="12"/>
      <c r="AR28" s="12"/>
      <c r="AS28" s="1" t="s">
        <v>2957</v>
      </c>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t="s">
        <v>1654</v>
      </c>
      <c r="DO28" s="2"/>
    </row>
    <row r="29" spans="1:119" s="36" customFormat="1" ht="23.25" customHeight="1" x14ac:dyDescent="0.35">
      <c r="A29" s="20">
        <v>27</v>
      </c>
      <c r="B29" s="23">
        <v>41301</v>
      </c>
      <c r="C29" s="24" t="s">
        <v>2712</v>
      </c>
      <c r="D29" s="1" t="s">
        <v>2692</v>
      </c>
      <c r="E29" s="20" t="s">
        <v>2750</v>
      </c>
      <c r="F29" s="28" t="s">
        <v>87</v>
      </c>
      <c r="G29" s="1" t="s">
        <v>1048</v>
      </c>
      <c r="H29" s="1" t="s">
        <v>5830</v>
      </c>
      <c r="I29" s="1"/>
      <c r="J29" s="1"/>
      <c r="K29" s="1"/>
      <c r="L29" s="20" t="s">
        <v>1033</v>
      </c>
      <c r="M29" s="20" t="s">
        <v>969</v>
      </c>
      <c r="N29" s="20" t="s">
        <v>971</v>
      </c>
      <c r="O29" s="20" t="s">
        <v>186</v>
      </c>
      <c r="P29" s="20" t="s">
        <v>1043</v>
      </c>
      <c r="Q29" s="20" t="s">
        <v>4817</v>
      </c>
      <c r="R29" s="20" t="s">
        <v>3415</v>
      </c>
      <c r="S29" s="20" t="s">
        <v>4759</v>
      </c>
      <c r="T29" s="8" t="s">
        <v>265</v>
      </c>
      <c r="U29" s="8">
        <v>53</v>
      </c>
      <c r="V29" s="1" t="s">
        <v>1080</v>
      </c>
      <c r="W29" s="10">
        <v>0</v>
      </c>
      <c r="X29" s="10">
        <v>0</v>
      </c>
      <c r="Y29" s="8">
        <v>53</v>
      </c>
      <c r="Z29" s="1" t="s">
        <v>1080</v>
      </c>
      <c r="AA29" s="10">
        <v>0</v>
      </c>
      <c r="AB29" s="10">
        <v>0</v>
      </c>
      <c r="AC29" s="10">
        <v>0</v>
      </c>
      <c r="AD29" s="7">
        <v>0</v>
      </c>
      <c r="AE29" s="1" t="s">
        <v>3279</v>
      </c>
      <c r="AF29" s="7">
        <v>0</v>
      </c>
      <c r="AG29" s="1" t="s">
        <v>3279</v>
      </c>
      <c r="AH29" s="7">
        <v>53</v>
      </c>
      <c r="AI29" s="1" t="s">
        <v>1080</v>
      </c>
      <c r="AJ29" s="7">
        <v>0</v>
      </c>
      <c r="AK29" s="1" t="s">
        <v>3279</v>
      </c>
      <c r="AL29" s="10"/>
      <c r="AM29" s="1" t="s">
        <v>973</v>
      </c>
      <c r="AN29" s="10"/>
      <c r="AO29" s="10"/>
      <c r="AP29" s="12"/>
      <c r="AQ29" s="12"/>
      <c r="AR29" s="12"/>
      <c r="AS29" s="1" t="s">
        <v>2957</v>
      </c>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t="s">
        <v>1149</v>
      </c>
      <c r="DO29" s="2"/>
    </row>
    <row r="30" spans="1:119" s="36" customFormat="1" ht="23.25" customHeight="1" x14ac:dyDescent="0.35">
      <c r="A30" s="20">
        <v>28</v>
      </c>
      <c r="B30" s="23">
        <v>41301</v>
      </c>
      <c r="C30" s="24" t="s">
        <v>2709</v>
      </c>
      <c r="D30" s="1" t="s">
        <v>968</v>
      </c>
      <c r="E30" s="20" t="s">
        <v>2773</v>
      </c>
      <c r="F30" s="20" t="s">
        <v>4727</v>
      </c>
      <c r="G30" s="1" t="s">
        <v>5832</v>
      </c>
      <c r="H30" s="1" t="s">
        <v>5830</v>
      </c>
      <c r="I30" s="1" t="s">
        <v>2698</v>
      </c>
      <c r="J30" s="1"/>
      <c r="K30" s="1" t="s">
        <v>4632</v>
      </c>
      <c r="L30" s="20" t="s">
        <v>1033</v>
      </c>
      <c r="M30" s="20" t="s">
        <v>969</v>
      </c>
      <c r="N30" s="20" t="s">
        <v>971</v>
      </c>
      <c r="O30" s="20" t="s">
        <v>186</v>
      </c>
      <c r="P30" s="20" t="s">
        <v>1043</v>
      </c>
      <c r="Q30" s="20" t="s">
        <v>4848</v>
      </c>
      <c r="R30" s="20" t="s">
        <v>3416</v>
      </c>
      <c r="S30" s="20" t="s">
        <v>4759</v>
      </c>
      <c r="T30" s="8" t="s">
        <v>265</v>
      </c>
      <c r="U30" s="8">
        <v>10</v>
      </c>
      <c r="V30" s="1" t="s">
        <v>965</v>
      </c>
      <c r="W30" s="10">
        <v>0</v>
      </c>
      <c r="X30" s="10">
        <v>0</v>
      </c>
      <c r="Y30" s="8">
        <v>10</v>
      </c>
      <c r="Z30" s="1" t="s">
        <v>965</v>
      </c>
      <c r="AA30" s="10">
        <v>0</v>
      </c>
      <c r="AB30" s="10">
        <v>0</v>
      </c>
      <c r="AC30" s="10">
        <v>0</v>
      </c>
      <c r="AD30" s="7">
        <v>0</v>
      </c>
      <c r="AE30" s="1" t="s">
        <v>3279</v>
      </c>
      <c r="AF30" s="7">
        <v>0</v>
      </c>
      <c r="AG30" s="1" t="s">
        <v>3279</v>
      </c>
      <c r="AH30" s="7">
        <v>10</v>
      </c>
      <c r="AI30" s="1" t="s">
        <v>965</v>
      </c>
      <c r="AJ30" s="7">
        <v>0</v>
      </c>
      <c r="AK30" s="1" t="s">
        <v>3279</v>
      </c>
      <c r="AL30" s="10"/>
      <c r="AM30" s="1" t="s">
        <v>973</v>
      </c>
      <c r="AN30" s="10"/>
      <c r="AO30" s="10"/>
      <c r="AP30" s="12"/>
      <c r="AQ30" s="12"/>
      <c r="AR30" s="12"/>
      <c r="AS30" s="1" t="s">
        <v>2957</v>
      </c>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t="s">
        <v>1149</v>
      </c>
      <c r="DO30" s="2"/>
    </row>
    <row r="31" spans="1:119" s="36" customFormat="1" ht="23.25" customHeight="1" x14ac:dyDescent="0.35">
      <c r="A31" s="20">
        <v>29</v>
      </c>
      <c r="B31" s="23">
        <v>41301</v>
      </c>
      <c r="C31" s="24" t="s">
        <v>2710</v>
      </c>
      <c r="D31" s="1" t="s">
        <v>968</v>
      </c>
      <c r="E31" s="20" t="s">
        <v>2807</v>
      </c>
      <c r="F31" s="28" t="s">
        <v>4722</v>
      </c>
      <c r="G31" s="1" t="s">
        <v>2696</v>
      </c>
      <c r="H31" s="1" t="s">
        <v>5830</v>
      </c>
      <c r="I31" s="1"/>
      <c r="J31" s="1"/>
      <c r="K31" s="1"/>
      <c r="L31" s="20" t="s">
        <v>1033</v>
      </c>
      <c r="M31" s="20" t="s">
        <v>969</v>
      </c>
      <c r="N31" s="20" t="s">
        <v>971</v>
      </c>
      <c r="O31" s="20" t="s">
        <v>186</v>
      </c>
      <c r="P31" s="20" t="s">
        <v>1043</v>
      </c>
      <c r="Q31" s="20" t="s">
        <v>4833</v>
      </c>
      <c r="R31" s="20" t="s">
        <v>3417</v>
      </c>
      <c r="S31" s="20" t="s">
        <v>4759</v>
      </c>
      <c r="T31" s="8" t="s">
        <v>265</v>
      </c>
      <c r="U31" s="8">
        <v>3</v>
      </c>
      <c r="V31" s="1" t="s">
        <v>3279</v>
      </c>
      <c r="W31" s="10">
        <v>0</v>
      </c>
      <c r="X31" s="10">
        <v>0</v>
      </c>
      <c r="Y31" s="8">
        <v>3</v>
      </c>
      <c r="Z31" s="1" t="s">
        <v>3279</v>
      </c>
      <c r="AA31" s="10">
        <v>0</v>
      </c>
      <c r="AB31" s="10">
        <v>0</v>
      </c>
      <c r="AC31" s="10">
        <v>0</v>
      </c>
      <c r="AD31" s="7">
        <v>0</v>
      </c>
      <c r="AE31" s="1" t="s">
        <v>3279</v>
      </c>
      <c r="AF31" s="7">
        <v>0</v>
      </c>
      <c r="AG31" s="1" t="s">
        <v>3279</v>
      </c>
      <c r="AH31" s="7">
        <v>3</v>
      </c>
      <c r="AI31" s="1" t="s">
        <v>3279</v>
      </c>
      <c r="AJ31" s="7">
        <v>0</v>
      </c>
      <c r="AK31" s="1" t="s">
        <v>3279</v>
      </c>
      <c r="AL31" s="10"/>
      <c r="AM31" s="1" t="s">
        <v>973</v>
      </c>
      <c r="AN31" s="10"/>
      <c r="AO31" s="10"/>
      <c r="AP31" s="12"/>
      <c r="AQ31" s="12"/>
      <c r="AR31" s="12"/>
      <c r="AS31" s="1" t="s">
        <v>2957</v>
      </c>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t="s">
        <v>1488</v>
      </c>
      <c r="BS31" s="13" t="s">
        <v>1408</v>
      </c>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t="s">
        <v>1149</v>
      </c>
      <c r="DO31" s="2"/>
    </row>
    <row r="32" spans="1:119" s="36" customFormat="1" ht="23.25" customHeight="1" x14ac:dyDescent="0.35">
      <c r="A32" s="20">
        <v>30</v>
      </c>
      <c r="B32" s="23">
        <v>41301</v>
      </c>
      <c r="C32" s="24" t="s">
        <v>19</v>
      </c>
      <c r="D32" s="1" t="s">
        <v>2694</v>
      </c>
      <c r="E32" s="20" t="s">
        <v>193</v>
      </c>
      <c r="F32" s="28" t="s">
        <v>790</v>
      </c>
      <c r="G32" s="1" t="s">
        <v>5832</v>
      </c>
      <c r="H32" s="1" t="s">
        <v>5830</v>
      </c>
      <c r="I32" s="1" t="s">
        <v>2697</v>
      </c>
      <c r="J32" s="1"/>
      <c r="K32" s="1" t="s">
        <v>787</v>
      </c>
      <c r="L32" s="20" t="s">
        <v>1033</v>
      </c>
      <c r="M32" s="20" t="s">
        <v>969</v>
      </c>
      <c r="N32" s="20" t="s">
        <v>971</v>
      </c>
      <c r="O32" s="20" t="s">
        <v>186</v>
      </c>
      <c r="P32" s="20" t="s">
        <v>1043</v>
      </c>
      <c r="Q32" s="20" t="s">
        <v>5206</v>
      </c>
      <c r="R32" s="20" t="s">
        <v>3066</v>
      </c>
      <c r="S32" s="20" t="s">
        <v>4760</v>
      </c>
      <c r="T32" s="8" t="s">
        <v>265</v>
      </c>
      <c r="U32" s="8">
        <v>520</v>
      </c>
      <c r="V32" s="1" t="s">
        <v>1081</v>
      </c>
      <c r="W32" s="10">
        <v>0</v>
      </c>
      <c r="X32" s="10">
        <v>0</v>
      </c>
      <c r="Y32" s="8">
        <v>520</v>
      </c>
      <c r="Z32" s="1" t="s">
        <v>1081</v>
      </c>
      <c r="AA32" s="10">
        <v>0</v>
      </c>
      <c r="AB32" s="10">
        <v>0</v>
      </c>
      <c r="AC32" s="10">
        <v>0</v>
      </c>
      <c r="AD32" s="7">
        <v>0</v>
      </c>
      <c r="AE32" s="1" t="s">
        <v>3279</v>
      </c>
      <c r="AF32" s="7">
        <v>0</v>
      </c>
      <c r="AG32" s="1" t="s">
        <v>3279</v>
      </c>
      <c r="AH32" s="7">
        <v>520</v>
      </c>
      <c r="AI32" s="1" t="s">
        <v>1081</v>
      </c>
      <c r="AJ32" s="7">
        <v>0</v>
      </c>
      <c r="AK32" s="1" t="s">
        <v>3279</v>
      </c>
      <c r="AL32" s="10"/>
      <c r="AM32" s="1" t="s">
        <v>973</v>
      </c>
      <c r="AN32" s="10"/>
      <c r="AO32" s="10"/>
      <c r="AP32" s="12"/>
      <c r="AQ32" s="12"/>
      <c r="AR32" s="12"/>
      <c r="AS32" s="1" t="s">
        <v>2957</v>
      </c>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t="s">
        <v>1149</v>
      </c>
      <c r="DO32" s="2"/>
    </row>
    <row r="33" spans="1:119" s="36" customFormat="1" ht="23.25" customHeight="1" x14ac:dyDescent="0.35">
      <c r="A33" s="20">
        <v>31</v>
      </c>
      <c r="B33" s="23">
        <v>41302</v>
      </c>
      <c r="C33" s="24" t="s">
        <v>2712</v>
      </c>
      <c r="D33" s="1" t="s">
        <v>2692</v>
      </c>
      <c r="E33" s="20" t="s">
        <v>2750</v>
      </c>
      <c r="F33" s="28" t="s">
        <v>87</v>
      </c>
      <c r="G33" s="1" t="s">
        <v>1048</v>
      </c>
      <c r="H33" s="1" t="s">
        <v>5830</v>
      </c>
      <c r="I33" s="1"/>
      <c r="J33" s="1"/>
      <c r="K33" s="1"/>
      <c r="L33" s="20" t="s">
        <v>1033</v>
      </c>
      <c r="M33" s="20" t="s">
        <v>969</v>
      </c>
      <c r="N33" s="20" t="s">
        <v>971</v>
      </c>
      <c r="O33" s="20" t="s">
        <v>186</v>
      </c>
      <c r="P33" s="20" t="s">
        <v>1043</v>
      </c>
      <c r="Q33" s="20" t="s">
        <v>4818</v>
      </c>
      <c r="R33" s="20" t="s">
        <v>3418</v>
      </c>
      <c r="S33" s="20" t="s">
        <v>4759</v>
      </c>
      <c r="T33" s="8" t="s">
        <v>266</v>
      </c>
      <c r="U33" s="8">
        <v>69</v>
      </c>
      <c r="V33" s="1" t="s">
        <v>1080</v>
      </c>
      <c r="W33" s="10">
        <v>0</v>
      </c>
      <c r="X33" s="10">
        <v>0</v>
      </c>
      <c r="Y33" s="8">
        <v>69</v>
      </c>
      <c r="Z33" s="1" t="s">
        <v>1080</v>
      </c>
      <c r="AA33" s="10">
        <v>0</v>
      </c>
      <c r="AB33" s="10">
        <v>0</v>
      </c>
      <c r="AC33" s="10">
        <v>0</v>
      </c>
      <c r="AD33" s="7">
        <v>0</v>
      </c>
      <c r="AE33" s="1" t="s">
        <v>3279</v>
      </c>
      <c r="AF33" s="7">
        <v>0</v>
      </c>
      <c r="AG33" s="1" t="s">
        <v>3279</v>
      </c>
      <c r="AH33" s="7">
        <v>69</v>
      </c>
      <c r="AI33" s="1" t="s">
        <v>1080</v>
      </c>
      <c r="AJ33" s="7">
        <v>0</v>
      </c>
      <c r="AK33" s="1" t="s">
        <v>3279</v>
      </c>
      <c r="AL33" s="10"/>
      <c r="AM33" s="1" t="s">
        <v>973</v>
      </c>
      <c r="AN33" s="10" t="s">
        <v>3419</v>
      </c>
      <c r="AO33" s="10"/>
      <c r="AP33" s="12"/>
      <c r="AQ33" s="12"/>
      <c r="AR33" s="12"/>
      <c r="AS33" s="1" t="s">
        <v>2957</v>
      </c>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t="s">
        <v>1653</v>
      </c>
      <c r="DO33" s="2"/>
    </row>
    <row r="34" spans="1:119" s="36" customFormat="1" ht="23.25" customHeight="1" x14ac:dyDescent="0.35">
      <c r="A34" s="20">
        <v>32</v>
      </c>
      <c r="B34" s="23">
        <v>41302</v>
      </c>
      <c r="C34" s="24" t="s">
        <v>2709</v>
      </c>
      <c r="D34" s="1" t="s">
        <v>968</v>
      </c>
      <c r="E34" s="20" t="s">
        <v>2773</v>
      </c>
      <c r="F34" s="20" t="s">
        <v>4727</v>
      </c>
      <c r="G34" s="1" t="s">
        <v>5832</v>
      </c>
      <c r="H34" s="1" t="s">
        <v>5830</v>
      </c>
      <c r="I34" s="1" t="s">
        <v>2698</v>
      </c>
      <c r="J34" s="1"/>
      <c r="K34" s="1" t="s">
        <v>4632</v>
      </c>
      <c r="L34" s="20" t="s">
        <v>1033</v>
      </c>
      <c r="M34" s="20" t="s">
        <v>969</v>
      </c>
      <c r="N34" s="20" t="s">
        <v>971</v>
      </c>
      <c r="O34" s="20" t="s">
        <v>186</v>
      </c>
      <c r="P34" s="20" t="s">
        <v>1043</v>
      </c>
      <c r="Q34" s="20" t="s">
        <v>4849</v>
      </c>
      <c r="R34" s="20" t="s">
        <v>3420</v>
      </c>
      <c r="S34" s="20" t="s">
        <v>4759</v>
      </c>
      <c r="T34" s="8" t="s">
        <v>266</v>
      </c>
      <c r="U34" s="8">
        <v>12</v>
      </c>
      <c r="V34" s="1" t="s">
        <v>966</v>
      </c>
      <c r="W34" s="10">
        <v>0</v>
      </c>
      <c r="X34" s="10">
        <v>0</v>
      </c>
      <c r="Y34" s="8">
        <v>12</v>
      </c>
      <c r="Z34" s="1" t="s">
        <v>966</v>
      </c>
      <c r="AA34" s="10">
        <v>0</v>
      </c>
      <c r="AB34" s="10">
        <v>0</v>
      </c>
      <c r="AC34" s="10">
        <v>0</v>
      </c>
      <c r="AD34" s="7">
        <v>0</v>
      </c>
      <c r="AE34" s="1" t="s">
        <v>3279</v>
      </c>
      <c r="AF34" s="7">
        <v>0</v>
      </c>
      <c r="AG34" s="1" t="s">
        <v>3279</v>
      </c>
      <c r="AH34" s="7">
        <v>12</v>
      </c>
      <c r="AI34" s="1" t="s">
        <v>966</v>
      </c>
      <c r="AJ34" s="7">
        <v>0</v>
      </c>
      <c r="AK34" s="1" t="s">
        <v>3279</v>
      </c>
      <c r="AL34" s="10"/>
      <c r="AM34" s="1" t="s">
        <v>973</v>
      </c>
      <c r="AN34" s="10" t="s">
        <v>487</v>
      </c>
      <c r="AO34" s="10"/>
      <c r="AP34" s="12"/>
      <c r="AQ34" s="12"/>
      <c r="AR34" s="12"/>
      <c r="AS34" s="1" t="s">
        <v>2957</v>
      </c>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t="s">
        <v>1653</v>
      </c>
      <c r="DO34" s="2"/>
    </row>
    <row r="35" spans="1:119" s="36" customFormat="1" ht="23.25" customHeight="1" x14ac:dyDescent="0.35">
      <c r="A35" s="20">
        <v>33</v>
      </c>
      <c r="B35" s="23">
        <v>41302</v>
      </c>
      <c r="C35" s="24" t="s">
        <v>2710</v>
      </c>
      <c r="D35" s="1" t="s">
        <v>968</v>
      </c>
      <c r="E35" s="20" t="s">
        <v>2807</v>
      </c>
      <c r="F35" s="28" t="s">
        <v>4722</v>
      </c>
      <c r="G35" s="1" t="s">
        <v>2696</v>
      </c>
      <c r="H35" s="1" t="s">
        <v>5830</v>
      </c>
      <c r="I35" s="1"/>
      <c r="J35" s="1"/>
      <c r="K35" s="1"/>
      <c r="L35" s="20" t="s">
        <v>1033</v>
      </c>
      <c r="M35" s="20" t="s">
        <v>969</v>
      </c>
      <c r="N35" s="20" t="s">
        <v>971</v>
      </c>
      <c r="O35" s="20" t="s">
        <v>186</v>
      </c>
      <c r="P35" s="20" t="s">
        <v>1043</v>
      </c>
      <c r="Q35" s="20" t="s">
        <v>4834</v>
      </c>
      <c r="R35" s="20" t="s">
        <v>3421</v>
      </c>
      <c r="S35" s="20" t="s">
        <v>4759</v>
      </c>
      <c r="T35" s="8" t="s">
        <v>266</v>
      </c>
      <c r="U35" s="8">
        <v>8</v>
      </c>
      <c r="V35" s="1" t="s">
        <v>965</v>
      </c>
      <c r="W35" s="10">
        <v>0</v>
      </c>
      <c r="X35" s="10">
        <v>0</v>
      </c>
      <c r="Y35" s="8">
        <v>8</v>
      </c>
      <c r="Z35" s="1" t="s">
        <v>965</v>
      </c>
      <c r="AA35" s="10">
        <v>0</v>
      </c>
      <c r="AB35" s="10">
        <v>0</v>
      </c>
      <c r="AC35" s="10">
        <v>0</v>
      </c>
      <c r="AD35" s="7">
        <v>0</v>
      </c>
      <c r="AE35" s="1" t="s">
        <v>3279</v>
      </c>
      <c r="AF35" s="7">
        <v>0</v>
      </c>
      <c r="AG35" s="1" t="s">
        <v>3279</v>
      </c>
      <c r="AH35" s="7">
        <v>8</v>
      </c>
      <c r="AI35" s="1" t="s">
        <v>965</v>
      </c>
      <c r="AJ35" s="7">
        <v>0</v>
      </c>
      <c r="AK35" s="1" t="s">
        <v>3279</v>
      </c>
      <c r="AL35" s="10"/>
      <c r="AM35" s="1" t="s">
        <v>973</v>
      </c>
      <c r="AN35" s="10" t="s">
        <v>3422</v>
      </c>
      <c r="AO35" s="10"/>
      <c r="AP35" s="12"/>
      <c r="AQ35" s="12"/>
      <c r="AR35" s="12"/>
      <c r="AS35" s="1" t="s">
        <v>2957</v>
      </c>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t="s">
        <v>1653</v>
      </c>
      <c r="DO35" s="2"/>
    </row>
    <row r="36" spans="1:119" s="36" customFormat="1" ht="23.25" customHeight="1" x14ac:dyDescent="0.35">
      <c r="A36" s="20">
        <v>34</v>
      </c>
      <c r="B36" s="23">
        <v>41302</v>
      </c>
      <c r="C36" s="24" t="s">
        <v>2711</v>
      </c>
      <c r="D36" s="1" t="s">
        <v>968</v>
      </c>
      <c r="E36" s="20" t="s">
        <v>2748</v>
      </c>
      <c r="F36" s="20" t="s">
        <v>4728</v>
      </c>
      <c r="G36" s="1" t="s">
        <v>5832</v>
      </c>
      <c r="H36" s="1" t="s">
        <v>5830</v>
      </c>
      <c r="I36" s="1" t="s">
        <v>2698</v>
      </c>
      <c r="J36" s="1"/>
      <c r="K36" s="1" t="s">
        <v>4631</v>
      </c>
      <c r="L36" s="20" t="s">
        <v>1033</v>
      </c>
      <c r="M36" s="20" t="s">
        <v>969</v>
      </c>
      <c r="N36" s="20" t="s">
        <v>971</v>
      </c>
      <c r="O36" s="20" t="s">
        <v>186</v>
      </c>
      <c r="P36" s="20" t="s">
        <v>1043</v>
      </c>
      <c r="Q36" s="20" t="s">
        <v>4858</v>
      </c>
      <c r="R36" s="20" t="s">
        <v>3423</v>
      </c>
      <c r="S36" s="20" t="s">
        <v>4759</v>
      </c>
      <c r="T36" s="8" t="s">
        <v>266</v>
      </c>
      <c r="U36" s="8">
        <v>2</v>
      </c>
      <c r="V36" s="1" t="s">
        <v>3279</v>
      </c>
      <c r="W36" s="10">
        <v>0</v>
      </c>
      <c r="X36" s="10">
        <v>0</v>
      </c>
      <c r="Y36" s="8">
        <v>2</v>
      </c>
      <c r="Z36" s="1" t="s">
        <v>3279</v>
      </c>
      <c r="AA36" s="10">
        <v>0</v>
      </c>
      <c r="AB36" s="10">
        <v>0</v>
      </c>
      <c r="AC36" s="10">
        <v>0</v>
      </c>
      <c r="AD36" s="7">
        <v>0</v>
      </c>
      <c r="AE36" s="1" t="s">
        <v>3279</v>
      </c>
      <c r="AF36" s="7">
        <v>0</v>
      </c>
      <c r="AG36" s="1" t="s">
        <v>3279</v>
      </c>
      <c r="AH36" s="7">
        <v>2</v>
      </c>
      <c r="AI36" s="1" t="s">
        <v>3279</v>
      </c>
      <c r="AJ36" s="7">
        <v>0</v>
      </c>
      <c r="AK36" s="1" t="s">
        <v>3279</v>
      </c>
      <c r="AL36" s="10"/>
      <c r="AM36" s="1" t="s">
        <v>973</v>
      </c>
      <c r="AN36" s="10" t="s">
        <v>488</v>
      </c>
      <c r="AO36" s="10"/>
      <c r="AP36" s="12"/>
      <c r="AQ36" s="12"/>
      <c r="AR36" s="12"/>
      <c r="AS36" s="1" t="s">
        <v>2957</v>
      </c>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t="s">
        <v>1659</v>
      </c>
      <c r="BS36" s="13" t="s">
        <v>1474</v>
      </c>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t="s">
        <v>1653</v>
      </c>
      <c r="DO36" s="2"/>
    </row>
    <row r="37" spans="1:119" s="36" customFormat="1" ht="23.25" customHeight="1" x14ac:dyDescent="0.35">
      <c r="A37" s="20">
        <v>35</v>
      </c>
      <c r="B37" s="23">
        <v>41302</v>
      </c>
      <c r="C37" s="24" t="s">
        <v>2707</v>
      </c>
      <c r="D37" s="1" t="s">
        <v>968</v>
      </c>
      <c r="E37" s="20" t="s">
        <v>3051</v>
      </c>
      <c r="F37" s="20" t="s">
        <v>4657</v>
      </c>
      <c r="G37" s="1" t="s">
        <v>5832</v>
      </c>
      <c r="H37" s="1" t="s">
        <v>5830</v>
      </c>
      <c r="I37" s="1" t="s">
        <v>5924</v>
      </c>
      <c r="J37" s="1"/>
      <c r="K37" s="1" t="s">
        <v>4219</v>
      </c>
      <c r="L37" s="20" t="s">
        <v>1033</v>
      </c>
      <c r="M37" s="20" t="s">
        <v>969</v>
      </c>
      <c r="N37" s="20" t="s">
        <v>971</v>
      </c>
      <c r="O37" s="20" t="s">
        <v>186</v>
      </c>
      <c r="P37" s="20" t="s">
        <v>1043</v>
      </c>
      <c r="Q37" s="20" t="s">
        <v>4853</v>
      </c>
      <c r="R37" s="20" t="s">
        <v>3424</v>
      </c>
      <c r="S37" s="20" t="s">
        <v>4759</v>
      </c>
      <c r="T37" s="8" t="s">
        <v>266</v>
      </c>
      <c r="U37" s="8">
        <v>3</v>
      </c>
      <c r="V37" s="1" t="s">
        <v>3279</v>
      </c>
      <c r="W37" s="10">
        <v>0</v>
      </c>
      <c r="X37" s="10">
        <v>0</v>
      </c>
      <c r="Y37" s="8">
        <v>3</v>
      </c>
      <c r="Z37" s="1" t="s">
        <v>3279</v>
      </c>
      <c r="AA37" s="10">
        <v>0</v>
      </c>
      <c r="AB37" s="10">
        <v>0</v>
      </c>
      <c r="AC37" s="10">
        <v>0</v>
      </c>
      <c r="AD37" s="7">
        <v>0</v>
      </c>
      <c r="AE37" s="1" t="s">
        <v>3279</v>
      </c>
      <c r="AF37" s="7">
        <v>0</v>
      </c>
      <c r="AG37" s="1" t="s">
        <v>3279</v>
      </c>
      <c r="AH37" s="7">
        <v>3</v>
      </c>
      <c r="AI37" s="1" t="s">
        <v>3279</v>
      </c>
      <c r="AJ37" s="7">
        <v>0</v>
      </c>
      <c r="AK37" s="1" t="s">
        <v>3279</v>
      </c>
      <c r="AL37" s="10"/>
      <c r="AM37" s="1" t="s">
        <v>973</v>
      </c>
      <c r="AN37" s="10" t="s">
        <v>495</v>
      </c>
      <c r="AO37" s="10"/>
      <c r="AP37" s="12"/>
      <c r="AQ37" s="12"/>
      <c r="AR37" s="12"/>
      <c r="AS37" s="1" t="s">
        <v>2957</v>
      </c>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t="s">
        <v>1653</v>
      </c>
      <c r="DO37" s="2"/>
    </row>
    <row r="38" spans="1:119" s="36" customFormat="1" ht="23.25" customHeight="1" x14ac:dyDescent="0.35">
      <c r="A38" s="20">
        <v>36</v>
      </c>
      <c r="B38" s="23">
        <v>41302</v>
      </c>
      <c r="C38" s="24" t="s">
        <v>8</v>
      </c>
      <c r="D38" s="1" t="s">
        <v>968</v>
      </c>
      <c r="E38" s="20" t="s">
        <v>2822</v>
      </c>
      <c r="F38" s="20" t="s">
        <v>4704</v>
      </c>
      <c r="G38" s="1" t="s">
        <v>2696</v>
      </c>
      <c r="H38" s="1" t="s">
        <v>5830</v>
      </c>
      <c r="I38" s="1"/>
      <c r="J38" s="1"/>
      <c r="K38" s="1"/>
      <c r="L38" s="20" t="s">
        <v>1033</v>
      </c>
      <c r="M38" s="20" t="s">
        <v>969</v>
      </c>
      <c r="N38" s="20" t="s">
        <v>971</v>
      </c>
      <c r="O38" s="20" t="s">
        <v>186</v>
      </c>
      <c r="P38" s="20" t="s">
        <v>1043</v>
      </c>
      <c r="Q38" s="20" t="s">
        <v>4861</v>
      </c>
      <c r="R38" s="20" t="s">
        <v>3425</v>
      </c>
      <c r="S38" s="20" t="s">
        <v>4759</v>
      </c>
      <c r="T38" s="8" t="s">
        <v>266</v>
      </c>
      <c r="U38" s="8">
        <v>123</v>
      </c>
      <c r="V38" s="1" t="s">
        <v>1081</v>
      </c>
      <c r="W38" s="10">
        <v>0</v>
      </c>
      <c r="X38" s="10">
        <v>0</v>
      </c>
      <c r="Y38" s="8">
        <v>123</v>
      </c>
      <c r="Z38" s="1" t="s">
        <v>1081</v>
      </c>
      <c r="AA38" s="10">
        <v>0</v>
      </c>
      <c r="AB38" s="10">
        <v>0</v>
      </c>
      <c r="AC38" s="10">
        <v>0</v>
      </c>
      <c r="AD38" s="7">
        <v>0</v>
      </c>
      <c r="AE38" s="1" t="s">
        <v>3279</v>
      </c>
      <c r="AF38" s="7">
        <v>0</v>
      </c>
      <c r="AG38" s="1" t="s">
        <v>3279</v>
      </c>
      <c r="AH38" s="7">
        <v>123</v>
      </c>
      <c r="AI38" s="1" t="s">
        <v>1081</v>
      </c>
      <c r="AJ38" s="7">
        <v>0</v>
      </c>
      <c r="AK38" s="1" t="s">
        <v>3279</v>
      </c>
      <c r="AL38" s="10"/>
      <c r="AM38" s="1" t="s">
        <v>973</v>
      </c>
      <c r="AN38" s="10" t="s">
        <v>496</v>
      </c>
      <c r="AO38" s="10"/>
      <c r="AP38" s="12"/>
      <c r="AQ38" s="12"/>
      <c r="AR38" s="12"/>
      <c r="AS38" s="1" t="s">
        <v>2957</v>
      </c>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t="s">
        <v>1653</v>
      </c>
      <c r="DO38" s="2"/>
    </row>
    <row r="39" spans="1:119" s="36" customFormat="1" ht="23.25" customHeight="1" x14ac:dyDescent="0.35">
      <c r="A39" s="20">
        <v>37</v>
      </c>
      <c r="B39" s="23">
        <v>41302</v>
      </c>
      <c r="C39" s="24" t="s">
        <v>19</v>
      </c>
      <c r="D39" s="1" t="s">
        <v>2694</v>
      </c>
      <c r="E39" s="20" t="s">
        <v>193</v>
      </c>
      <c r="F39" s="28" t="s">
        <v>790</v>
      </c>
      <c r="G39" s="1" t="s">
        <v>5832</v>
      </c>
      <c r="H39" s="1" t="s">
        <v>5830</v>
      </c>
      <c r="I39" s="1" t="s">
        <v>2697</v>
      </c>
      <c r="J39" s="1"/>
      <c r="K39" s="1" t="s">
        <v>787</v>
      </c>
      <c r="L39" s="20" t="s">
        <v>1033</v>
      </c>
      <c r="M39" s="20" t="s">
        <v>969</v>
      </c>
      <c r="N39" s="20" t="s">
        <v>971</v>
      </c>
      <c r="O39" s="20" t="s">
        <v>186</v>
      </c>
      <c r="P39" s="20" t="s">
        <v>1043</v>
      </c>
      <c r="Q39" s="20" t="s">
        <v>5207</v>
      </c>
      <c r="R39" s="20" t="s">
        <v>3067</v>
      </c>
      <c r="S39" s="20" t="s">
        <v>4760</v>
      </c>
      <c r="T39" s="8" t="s">
        <v>266</v>
      </c>
      <c r="U39" s="8">
        <v>22</v>
      </c>
      <c r="V39" s="1" t="s">
        <v>966</v>
      </c>
      <c r="W39" s="10">
        <v>0</v>
      </c>
      <c r="X39" s="10">
        <v>0</v>
      </c>
      <c r="Y39" s="8">
        <v>22</v>
      </c>
      <c r="Z39" s="1" t="s">
        <v>966</v>
      </c>
      <c r="AA39" s="10">
        <v>0</v>
      </c>
      <c r="AB39" s="10">
        <v>0</v>
      </c>
      <c r="AC39" s="10">
        <v>0</v>
      </c>
      <c r="AD39" s="7">
        <v>0</v>
      </c>
      <c r="AE39" s="1" t="s">
        <v>3279</v>
      </c>
      <c r="AF39" s="7">
        <v>0</v>
      </c>
      <c r="AG39" s="1" t="s">
        <v>3279</v>
      </c>
      <c r="AH39" s="7">
        <v>22</v>
      </c>
      <c r="AI39" s="1" t="s">
        <v>966</v>
      </c>
      <c r="AJ39" s="7">
        <v>0</v>
      </c>
      <c r="AK39" s="1" t="s">
        <v>3279</v>
      </c>
      <c r="AL39" s="10"/>
      <c r="AM39" s="1" t="s">
        <v>973</v>
      </c>
      <c r="AN39" s="10" t="s">
        <v>484</v>
      </c>
      <c r="AO39" s="10"/>
      <c r="AP39" s="12"/>
      <c r="AQ39" s="12"/>
      <c r="AR39" s="12"/>
      <c r="AS39" s="1" t="s">
        <v>2957</v>
      </c>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t="s">
        <v>1653</v>
      </c>
      <c r="DO39" s="2"/>
    </row>
    <row r="40" spans="1:119" s="36" customFormat="1" ht="23.25" customHeight="1" x14ac:dyDescent="0.35">
      <c r="A40" s="20">
        <v>38</v>
      </c>
      <c r="B40" s="23">
        <v>41302</v>
      </c>
      <c r="C40" s="24" t="s">
        <v>2704</v>
      </c>
      <c r="D40" s="1" t="s">
        <v>2694</v>
      </c>
      <c r="E40" s="20" t="s">
        <v>2829</v>
      </c>
      <c r="F40" s="28" t="s">
        <v>789</v>
      </c>
      <c r="G40" s="1" t="s">
        <v>2696</v>
      </c>
      <c r="H40" s="1" t="s">
        <v>5830</v>
      </c>
      <c r="I40" s="1"/>
      <c r="J40" s="1"/>
      <c r="K40" s="1"/>
      <c r="L40" s="20" t="s">
        <v>1033</v>
      </c>
      <c r="M40" s="20" t="s">
        <v>969</v>
      </c>
      <c r="N40" s="20" t="s">
        <v>971</v>
      </c>
      <c r="O40" s="20" t="s">
        <v>186</v>
      </c>
      <c r="P40" s="20" t="s">
        <v>1043</v>
      </c>
      <c r="Q40" s="20" t="s">
        <v>4828</v>
      </c>
      <c r="R40" s="20" t="s">
        <v>3426</v>
      </c>
      <c r="S40" s="20" t="s">
        <v>4759</v>
      </c>
      <c r="T40" s="8" t="s">
        <v>266</v>
      </c>
      <c r="U40" s="8">
        <v>1</v>
      </c>
      <c r="V40" s="1" t="s">
        <v>3279</v>
      </c>
      <c r="W40" s="10">
        <v>0</v>
      </c>
      <c r="X40" s="10">
        <v>0</v>
      </c>
      <c r="Y40" s="8">
        <v>1</v>
      </c>
      <c r="Z40" s="1" t="s">
        <v>3279</v>
      </c>
      <c r="AA40" s="10">
        <v>0</v>
      </c>
      <c r="AB40" s="10">
        <v>0</v>
      </c>
      <c r="AC40" s="10">
        <v>0</v>
      </c>
      <c r="AD40" s="7">
        <v>0</v>
      </c>
      <c r="AE40" s="1" t="s">
        <v>3279</v>
      </c>
      <c r="AF40" s="7">
        <v>0</v>
      </c>
      <c r="AG40" s="1" t="s">
        <v>3279</v>
      </c>
      <c r="AH40" s="7">
        <v>1</v>
      </c>
      <c r="AI40" s="1" t="s">
        <v>3279</v>
      </c>
      <c r="AJ40" s="7">
        <v>0</v>
      </c>
      <c r="AK40" s="1" t="s">
        <v>3279</v>
      </c>
      <c r="AL40" s="10"/>
      <c r="AM40" s="1" t="s">
        <v>973</v>
      </c>
      <c r="AN40" s="10" t="s">
        <v>3413</v>
      </c>
      <c r="AO40" s="10"/>
      <c r="AP40" s="12"/>
      <c r="AQ40" s="12"/>
      <c r="AR40" s="12"/>
      <c r="AS40" s="1" t="s">
        <v>2957</v>
      </c>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t="s">
        <v>1653</v>
      </c>
      <c r="DO40" s="2"/>
    </row>
    <row r="41" spans="1:119" s="36" customFormat="1" ht="23.25" customHeight="1" x14ac:dyDescent="0.35">
      <c r="A41" s="20">
        <v>39</v>
      </c>
      <c r="B41" s="23">
        <v>41303</v>
      </c>
      <c r="C41" s="24" t="s">
        <v>2712</v>
      </c>
      <c r="D41" s="1" t="s">
        <v>2692</v>
      </c>
      <c r="E41" s="20" t="s">
        <v>2750</v>
      </c>
      <c r="F41" s="28" t="s">
        <v>87</v>
      </c>
      <c r="G41" s="1" t="s">
        <v>1048</v>
      </c>
      <c r="H41" s="1" t="s">
        <v>5830</v>
      </c>
      <c r="I41" s="1"/>
      <c r="J41" s="1"/>
      <c r="K41" s="1"/>
      <c r="L41" s="20" t="s">
        <v>1033</v>
      </c>
      <c r="M41" s="20" t="s">
        <v>969</v>
      </c>
      <c r="N41" s="20" t="s">
        <v>971</v>
      </c>
      <c r="O41" s="20" t="s">
        <v>186</v>
      </c>
      <c r="P41" s="20" t="s">
        <v>1043</v>
      </c>
      <c r="Q41" s="20" t="s">
        <v>4819</v>
      </c>
      <c r="R41" s="20" t="s">
        <v>3427</v>
      </c>
      <c r="S41" s="20" t="s">
        <v>4759</v>
      </c>
      <c r="T41" s="8" t="s">
        <v>268</v>
      </c>
      <c r="U41" s="8">
        <v>28</v>
      </c>
      <c r="V41" s="1" t="s">
        <v>2688</v>
      </c>
      <c r="W41" s="10">
        <v>0</v>
      </c>
      <c r="X41" s="10">
        <v>0</v>
      </c>
      <c r="Y41" s="8">
        <v>28</v>
      </c>
      <c r="Z41" s="1" t="s">
        <v>2688</v>
      </c>
      <c r="AA41" s="10">
        <v>0</v>
      </c>
      <c r="AB41" s="10">
        <v>0</v>
      </c>
      <c r="AC41" s="10">
        <v>0</v>
      </c>
      <c r="AD41" s="7">
        <v>0</v>
      </c>
      <c r="AE41" s="1" t="s">
        <v>3279</v>
      </c>
      <c r="AF41" s="7">
        <v>0</v>
      </c>
      <c r="AG41" s="1" t="s">
        <v>3279</v>
      </c>
      <c r="AH41" s="7">
        <v>28</v>
      </c>
      <c r="AI41" s="1" t="s">
        <v>2688</v>
      </c>
      <c r="AJ41" s="7">
        <v>0</v>
      </c>
      <c r="AK41" s="1" t="s">
        <v>3279</v>
      </c>
      <c r="AL41" s="10"/>
      <c r="AM41" s="1" t="s">
        <v>973</v>
      </c>
      <c r="AN41" s="10" t="s">
        <v>3428</v>
      </c>
      <c r="AO41" s="10"/>
      <c r="AP41" s="12"/>
      <c r="AQ41" s="12"/>
      <c r="AR41" s="12"/>
      <c r="AS41" s="1" t="s">
        <v>2957</v>
      </c>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t="s">
        <v>1656</v>
      </c>
      <c r="DO41" s="2"/>
    </row>
    <row r="42" spans="1:119" s="36" customFormat="1" ht="23.25" customHeight="1" x14ac:dyDescent="0.35">
      <c r="A42" s="20">
        <v>40</v>
      </c>
      <c r="B42" s="23">
        <v>41303</v>
      </c>
      <c r="C42" s="24" t="s">
        <v>2709</v>
      </c>
      <c r="D42" s="1" t="s">
        <v>968</v>
      </c>
      <c r="E42" s="20" t="s">
        <v>2773</v>
      </c>
      <c r="F42" s="20" t="s">
        <v>4727</v>
      </c>
      <c r="G42" s="1" t="s">
        <v>5832</v>
      </c>
      <c r="H42" s="1" t="s">
        <v>5830</v>
      </c>
      <c r="I42" s="1" t="s">
        <v>2698</v>
      </c>
      <c r="J42" s="1"/>
      <c r="K42" s="1" t="s">
        <v>4632</v>
      </c>
      <c r="L42" s="20" t="s">
        <v>1033</v>
      </c>
      <c r="M42" s="20" t="s">
        <v>969</v>
      </c>
      <c r="N42" s="20" t="s">
        <v>971</v>
      </c>
      <c r="O42" s="20" t="s">
        <v>186</v>
      </c>
      <c r="P42" s="20" t="s">
        <v>1043</v>
      </c>
      <c r="Q42" s="20" t="s">
        <v>4850</v>
      </c>
      <c r="R42" s="20" t="s">
        <v>3429</v>
      </c>
      <c r="S42" s="20" t="s">
        <v>4759</v>
      </c>
      <c r="T42" s="8" t="s">
        <v>268</v>
      </c>
      <c r="U42" s="8">
        <v>2</v>
      </c>
      <c r="V42" s="1" t="s">
        <v>3279</v>
      </c>
      <c r="W42" s="10">
        <v>0</v>
      </c>
      <c r="X42" s="10">
        <v>0</v>
      </c>
      <c r="Y42" s="8">
        <v>2</v>
      </c>
      <c r="Z42" s="1" t="s">
        <v>3279</v>
      </c>
      <c r="AA42" s="10">
        <v>0</v>
      </c>
      <c r="AB42" s="10">
        <v>0</v>
      </c>
      <c r="AC42" s="10">
        <v>0</v>
      </c>
      <c r="AD42" s="7">
        <v>0</v>
      </c>
      <c r="AE42" s="1" t="s">
        <v>3279</v>
      </c>
      <c r="AF42" s="7">
        <v>0</v>
      </c>
      <c r="AG42" s="1" t="s">
        <v>3279</v>
      </c>
      <c r="AH42" s="7">
        <v>2</v>
      </c>
      <c r="AI42" s="1" t="s">
        <v>3279</v>
      </c>
      <c r="AJ42" s="7">
        <v>0</v>
      </c>
      <c r="AK42" s="1" t="s">
        <v>3279</v>
      </c>
      <c r="AL42" s="10"/>
      <c r="AM42" s="1" t="s">
        <v>973</v>
      </c>
      <c r="AN42" s="10" t="s">
        <v>656</v>
      </c>
      <c r="AO42" s="10"/>
      <c r="AP42" s="12"/>
      <c r="AQ42" s="12"/>
      <c r="AR42" s="12"/>
      <c r="AS42" s="1" t="s">
        <v>2957</v>
      </c>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t="s">
        <v>1660</v>
      </c>
      <c r="BS42" s="13" t="s">
        <v>1661</v>
      </c>
      <c r="BT42" s="13" t="s">
        <v>1662</v>
      </c>
      <c r="BU42" s="13" t="s">
        <v>1662</v>
      </c>
      <c r="BV42" s="13" t="s">
        <v>1663</v>
      </c>
      <c r="BW42" s="13" t="s">
        <v>1663</v>
      </c>
      <c r="BX42" s="13" t="s">
        <v>1664</v>
      </c>
      <c r="BY42" s="13" t="s">
        <v>1665</v>
      </c>
      <c r="BZ42" s="13" t="s">
        <v>1666</v>
      </c>
      <c r="CA42" s="13" t="s">
        <v>1667</v>
      </c>
      <c r="CB42" s="13" t="s">
        <v>1093</v>
      </c>
      <c r="CC42" s="13" t="s">
        <v>1150</v>
      </c>
      <c r="CD42" s="16" t="s">
        <v>1150</v>
      </c>
      <c r="CE42" s="16" t="s">
        <v>1668</v>
      </c>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t="s">
        <v>1656</v>
      </c>
      <c r="DO42" s="2"/>
    </row>
    <row r="43" spans="1:119" s="36" customFormat="1" ht="23.25" customHeight="1" x14ac:dyDescent="0.35">
      <c r="A43" s="20">
        <v>41</v>
      </c>
      <c r="B43" s="23">
        <v>41303</v>
      </c>
      <c r="C43" s="24" t="s">
        <v>2710</v>
      </c>
      <c r="D43" s="1" t="s">
        <v>968</v>
      </c>
      <c r="E43" s="20" t="s">
        <v>2807</v>
      </c>
      <c r="F43" s="28" t="s">
        <v>4722</v>
      </c>
      <c r="G43" s="1" t="s">
        <v>2696</v>
      </c>
      <c r="H43" s="1" t="s">
        <v>5830</v>
      </c>
      <c r="I43" s="1"/>
      <c r="J43" s="1"/>
      <c r="K43" s="1"/>
      <c r="L43" s="20" t="s">
        <v>1033</v>
      </c>
      <c r="M43" s="20" t="s">
        <v>969</v>
      </c>
      <c r="N43" s="20" t="s">
        <v>971</v>
      </c>
      <c r="O43" s="20" t="s">
        <v>186</v>
      </c>
      <c r="P43" s="20" t="s">
        <v>1043</v>
      </c>
      <c r="Q43" s="20" t="s">
        <v>4835</v>
      </c>
      <c r="R43" s="20" t="s">
        <v>3430</v>
      </c>
      <c r="S43" s="20" t="s">
        <v>4759</v>
      </c>
      <c r="T43" s="8" t="s">
        <v>268</v>
      </c>
      <c r="U43" s="8">
        <v>1</v>
      </c>
      <c r="V43" s="1" t="s">
        <v>3279</v>
      </c>
      <c r="W43" s="10">
        <v>0</v>
      </c>
      <c r="X43" s="10">
        <v>0</v>
      </c>
      <c r="Y43" s="8">
        <v>1</v>
      </c>
      <c r="Z43" s="1" t="s">
        <v>3279</v>
      </c>
      <c r="AA43" s="10">
        <v>0</v>
      </c>
      <c r="AB43" s="10">
        <v>0</v>
      </c>
      <c r="AC43" s="10">
        <v>0</v>
      </c>
      <c r="AD43" s="7">
        <v>0</v>
      </c>
      <c r="AE43" s="1" t="s">
        <v>3279</v>
      </c>
      <c r="AF43" s="7">
        <v>0</v>
      </c>
      <c r="AG43" s="1" t="s">
        <v>3279</v>
      </c>
      <c r="AH43" s="7">
        <v>1</v>
      </c>
      <c r="AI43" s="1" t="s">
        <v>3279</v>
      </c>
      <c r="AJ43" s="7">
        <v>0</v>
      </c>
      <c r="AK43" s="1" t="s">
        <v>3279</v>
      </c>
      <c r="AL43" s="10"/>
      <c r="AM43" s="1" t="s">
        <v>973</v>
      </c>
      <c r="AN43" s="10" t="s">
        <v>492</v>
      </c>
      <c r="AO43" s="10"/>
      <c r="AP43" s="12"/>
      <c r="AQ43" s="12"/>
      <c r="AR43" s="12"/>
      <c r="AS43" s="1" t="s">
        <v>2957</v>
      </c>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t="s">
        <v>1656</v>
      </c>
      <c r="DO43" s="2"/>
    </row>
    <row r="44" spans="1:119" s="36" customFormat="1" ht="23.25" customHeight="1" x14ac:dyDescent="0.35">
      <c r="A44" s="20">
        <v>42</v>
      </c>
      <c r="B44" s="23">
        <v>41303</v>
      </c>
      <c r="C44" s="24" t="s">
        <v>8</v>
      </c>
      <c r="D44" s="1" t="s">
        <v>968</v>
      </c>
      <c r="E44" s="20" t="s">
        <v>2822</v>
      </c>
      <c r="F44" s="20" t="s">
        <v>4704</v>
      </c>
      <c r="G44" s="1" t="s">
        <v>2696</v>
      </c>
      <c r="H44" s="1" t="s">
        <v>5830</v>
      </c>
      <c r="I44" s="1"/>
      <c r="J44" s="1"/>
      <c r="K44" s="1"/>
      <c r="L44" s="20" t="s">
        <v>1033</v>
      </c>
      <c r="M44" s="20" t="s">
        <v>969</v>
      </c>
      <c r="N44" s="20" t="s">
        <v>971</v>
      </c>
      <c r="O44" s="20" t="s">
        <v>186</v>
      </c>
      <c r="P44" s="20" t="s">
        <v>1043</v>
      </c>
      <c r="Q44" s="20" t="s">
        <v>4862</v>
      </c>
      <c r="R44" s="20" t="s">
        <v>3431</v>
      </c>
      <c r="S44" s="20" t="s">
        <v>4759</v>
      </c>
      <c r="T44" s="8" t="s">
        <v>268</v>
      </c>
      <c r="U44" s="8">
        <v>18</v>
      </c>
      <c r="V44" s="1" t="s">
        <v>966</v>
      </c>
      <c r="W44" s="10">
        <v>0</v>
      </c>
      <c r="X44" s="10">
        <v>0</v>
      </c>
      <c r="Y44" s="8">
        <v>18</v>
      </c>
      <c r="Z44" s="1" t="s">
        <v>966</v>
      </c>
      <c r="AA44" s="10">
        <v>0</v>
      </c>
      <c r="AB44" s="10">
        <v>0</v>
      </c>
      <c r="AC44" s="10">
        <v>0</v>
      </c>
      <c r="AD44" s="7">
        <v>0</v>
      </c>
      <c r="AE44" s="1" t="s">
        <v>3279</v>
      </c>
      <c r="AF44" s="7">
        <v>0</v>
      </c>
      <c r="AG44" s="1" t="s">
        <v>3279</v>
      </c>
      <c r="AH44" s="7">
        <v>18</v>
      </c>
      <c r="AI44" s="1" t="s">
        <v>966</v>
      </c>
      <c r="AJ44" s="7">
        <v>0</v>
      </c>
      <c r="AK44" s="1" t="s">
        <v>3279</v>
      </c>
      <c r="AL44" s="10"/>
      <c r="AM44" s="1" t="s">
        <v>973</v>
      </c>
      <c r="AN44" s="10" t="s">
        <v>496</v>
      </c>
      <c r="AO44" s="10"/>
      <c r="AP44" s="12"/>
      <c r="AQ44" s="12"/>
      <c r="AR44" s="12"/>
      <c r="AS44" s="1" t="s">
        <v>2957</v>
      </c>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t="s">
        <v>1656</v>
      </c>
      <c r="DO44" s="2"/>
    </row>
    <row r="45" spans="1:119" s="36" customFormat="1" ht="23.25" customHeight="1" x14ac:dyDescent="0.35">
      <c r="A45" s="20">
        <v>43</v>
      </c>
      <c r="B45" s="23">
        <v>41303</v>
      </c>
      <c r="C45" s="24" t="s">
        <v>2704</v>
      </c>
      <c r="D45" s="1" t="s">
        <v>2694</v>
      </c>
      <c r="E45" s="20" t="s">
        <v>2829</v>
      </c>
      <c r="F45" s="28" t="s">
        <v>789</v>
      </c>
      <c r="G45" s="1" t="s">
        <v>2696</v>
      </c>
      <c r="H45" s="1" t="s">
        <v>5830</v>
      </c>
      <c r="I45" s="1"/>
      <c r="J45" s="1"/>
      <c r="K45" s="1"/>
      <c r="L45" s="20" t="s">
        <v>1033</v>
      </c>
      <c r="M45" s="20" t="s">
        <v>969</v>
      </c>
      <c r="N45" s="20" t="s">
        <v>971</v>
      </c>
      <c r="O45" s="20" t="s">
        <v>186</v>
      </c>
      <c r="P45" s="20" t="s">
        <v>1043</v>
      </c>
      <c r="Q45" s="20" t="s">
        <v>4829</v>
      </c>
      <c r="R45" s="20" t="s">
        <v>3432</v>
      </c>
      <c r="S45" s="20" t="s">
        <v>4759</v>
      </c>
      <c r="T45" s="8" t="s">
        <v>268</v>
      </c>
      <c r="U45" s="8">
        <v>3</v>
      </c>
      <c r="V45" s="1" t="s">
        <v>3279</v>
      </c>
      <c r="W45" s="10">
        <v>0</v>
      </c>
      <c r="X45" s="10">
        <v>0</v>
      </c>
      <c r="Y45" s="8">
        <v>3</v>
      </c>
      <c r="Z45" s="1" t="s">
        <v>3279</v>
      </c>
      <c r="AA45" s="10">
        <v>0</v>
      </c>
      <c r="AB45" s="10">
        <v>0</v>
      </c>
      <c r="AC45" s="10">
        <v>0</v>
      </c>
      <c r="AD45" s="7">
        <v>0</v>
      </c>
      <c r="AE45" s="1" t="s">
        <v>3279</v>
      </c>
      <c r="AF45" s="7">
        <v>0</v>
      </c>
      <c r="AG45" s="1" t="s">
        <v>3279</v>
      </c>
      <c r="AH45" s="7">
        <v>3</v>
      </c>
      <c r="AI45" s="1" t="s">
        <v>3279</v>
      </c>
      <c r="AJ45" s="7">
        <v>0</v>
      </c>
      <c r="AK45" s="1" t="s">
        <v>3279</v>
      </c>
      <c r="AL45" s="10"/>
      <c r="AM45" s="1" t="s">
        <v>973</v>
      </c>
      <c r="AN45" s="10" t="s">
        <v>3397</v>
      </c>
      <c r="AO45" s="10"/>
      <c r="AP45" s="12"/>
      <c r="AQ45" s="12"/>
      <c r="AR45" s="12"/>
      <c r="AS45" s="1" t="s">
        <v>2957</v>
      </c>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t="s">
        <v>1656</v>
      </c>
      <c r="DO45" s="2"/>
    </row>
    <row r="46" spans="1:119" s="36" customFormat="1" ht="23.25" customHeight="1" x14ac:dyDescent="0.35">
      <c r="A46" s="20">
        <v>44</v>
      </c>
      <c r="B46" s="23">
        <v>41304</v>
      </c>
      <c r="C46" s="24" t="s">
        <v>8</v>
      </c>
      <c r="D46" s="1" t="s">
        <v>968</v>
      </c>
      <c r="E46" s="20" t="s">
        <v>2822</v>
      </c>
      <c r="F46" s="20" t="s">
        <v>4704</v>
      </c>
      <c r="G46" s="1" t="s">
        <v>2696</v>
      </c>
      <c r="H46" s="1" t="s">
        <v>5830</v>
      </c>
      <c r="I46" s="1"/>
      <c r="J46" s="1"/>
      <c r="K46" s="1"/>
      <c r="L46" s="20" t="s">
        <v>1033</v>
      </c>
      <c r="M46" s="20" t="s">
        <v>969</v>
      </c>
      <c r="N46" s="20" t="s">
        <v>971</v>
      </c>
      <c r="O46" s="20" t="s">
        <v>186</v>
      </c>
      <c r="P46" s="20" t="s">
        <v>1043</v>
      </c>
      <c r="Q46" s="20" t="s">
        <v>4863</v>
      </c>
      <c r="R46" s="20" t="s">
        <v>3433</v>
      </c>
      <c r="S46" s="20" t="s">
        <v>4759</v>
      </c>
      <c r="T46" s="8" t="s">
        <v>267</v>
      </c>
      <c r="U46" s="8">
        <v>13</v>
      </c>
      <c r="V46" s="1" t="s">
        <v>966</v>
      </c>
      <c r="W46" s="10">
        <v>0</v>
      </c>
      <c r="X46" s="10">
        <v>0</v>
      </c>
      <c r="Y46" s="8">
        <v>13</v>
      </c>
      <c r="Z46" s="1" t="s">
        <v>966</v>
      </c>
      <c r="AA46" s="10">
        <v>0</v>
      </c>
      <c r="AB46" s="10">
        <v>0</v>
      </c>
      <c r="AC46" s="10">
        <v>0</v>
      </c>
      <c r="AD46" s="7">
        <v>0</v>
      </c>
      <c r="AE46" s="1" t="s">
        <v>3279</v>
      </c>
      <c r="AF46" s="7">
        <v>0</v>
      </c>
      <c r="AG46" s="1" t="s">
        <v>3279</v>
      </c>
      <c r="AH46" s="7">
        <v>13</v>
      </c>
      <c r="AI46" s="1" t="s">
        <v>966</v>
      </c>
      <c r="AJ46" s="7">
        <v>0</v>
      </c>
      <c r="AK46" s="1" t="s">
        <v>3279</v>
      </c>
      <c r="AL46" s="10"/>
      <c r="AM46" s="1" t="s">
        <v>973</v>
      </c>
      <c r="AN46" s="10" t="s">
        <v>843</v>
      </c>
      <c r="AO46" s="10"/>
      <c r="AP46" s="12"/>
      <c r="AQ46" s="12"/>
      <c r="AR46" s="12"/>
      <c r="AS46" s="1" t="s">
        <v>2957</v>
      </c>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t="s">
        <v>1657</v>
      </c>
      <c r="DO46" s="2"/>
    </row>
    <row r="47" spans="1:119" s="36" customFormat="1" ht="23.25" customHeight="1" x14ac:dyDescent="0.35">
      <c r="A47" s="20">
        <v>45</v>
      </c>
      <c r="B47" s="23">
        <v>41306</v>
      </c>
      <c r="C47" s="24" t="s">
        <v>2712</v>
      </c>
      <c r="D47" s="1" t="s">
        <v>2692</v>
      </c>
      <c r="E47" s="20" t="s">
        <v>2759</v>
      </c>
      <c r="F47" s="20" t="s">
        <v>113</v>
      </c>
      <c r="G47" s="1" t="s">
        <v>1048</v>
      </c>
      <c r="H47" s="1" t="s">
        <v>5830</v>
      </c>
      <c r="I47" s="1"/>
      <c r="J47" s="1"/>
      <c r="K47" s="1"/>
      <c r="L47" s="20" t="s">
        <v>1033</v>
      </c>
      <c r="M47" s="20" t="s">
        <v>969</v>
      </c>
      <c r="N47" s="20" t="s">
        <v>971</v>
      </c>
      <c r="O47" s="20" t="s">
        <v>186</v>
      </c>
      <c r="P47" s="20" t="s">
        <v>1043</v>
      </c>
      <c r="Q47" s="20" t="s">
        <v>4810</v>
      </c>
      <c r="R47" s="20" t="s">
        <v>3434</v>
      </c>
      <c r="S47" s="20" t="s">
        <v>4759</v>
      </c>
      <c r="T47" s="8" t="s">
        <v>267</v>
      </c>
      <c r="U47" s="8">
        <v>88</v>
      </c>
      <c r="V47" s="1" t="s">
        <v>1080</v>
      </c>
      <c r="W47" s="10">
        <v>0</v>
      </c>
      <c r="X47" s="10">
        <v>0</v>
      </c>
      <c r="Y47" s="8">
        <v>88</v>
      </c>
      <c r="Z47" s="1" t="s">
        <v>1080</v>
      </c>
      <c r="AA47" s="10">
        <v>0</v>
      </c>
      <c r="AB47" s="10">
        <v>0</v>
      </c>
      <c r="AC47" s="10">
        <v>0</v>
      </c>
      <c r="AD47" s="7">
        <v>0</v>
      </c>
      <c r="AE47" s="1" t="s">
        <v>3279</v>
      </c>
      <c r="AF47" s="7">
        <v>0</v>
      </c>
      <c r="AG47" s="1" t="s">
        <v>3279</v>
      </c>
      <c r="AH47" s="7">
        <v>88</v>
      </c>
      <c r="AI47" s="1" t="s">
        <v>1080</v>
      </c>
      <c r="AJ47" s="7">
        <v>0</v>
      </c>
      <c r="AK47" s="1" t="s">
        <v>3279</v>
      </c>
      <c r="AL47" s="10"/>
      <c r="AM47" s="1" t="s">
        <v>973</v>
      </c>
      <c r="AN47" s="10" t="s">
        <v>3435</v>
      </c>
      <c r="AO47" s="10"/>
      <c r="AP47" s="12"/>
      <c r="AQ47" s="12"/>
      <c r="AR47" s="12"/>
      <c r="AS47" s="1" t="s">
        <v>2957</v>
      </c>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t="s">
        <v>1657</v>
      </c>
      <c r="DO47" s="2"/>
    </row>
    <row r="48" spans="1:119" s="36" customFormat="1" ht="23.25" customHeight="1" x14ac:dyDescent="0.35">
      <c r="A48" s="20">
        <v>46</v>
      </c>
      <c r="B48" s="23" t="s">
        <v>189</v>
      </c>
      <c r="C48" s="24" t="s">
        <v>2712</v>
      </c>
      <c r="D48" s="1" t="s">
        <v>2692</v>
      </c>
      <c r="E48" s="20" t="s">
        <v>2750</v>
      </c>
      <c r="F48" s="28" t="s">
        <v>87</v>
      </c>
      <c r="G48" s="1" t="s">
        <v>1048</v>
      </c>
      <c r="H48" s="1" t="s">
        <v>5830</v>
      </c>
      <c r="I48" s="1"/>
      <c r="J48" s="1"/>
      <c r="K48" s="1"/>
      <c r="L48" s="20" t="s">
        <v>1033</v>
      </c>
      <c r="M48" s="20" t="s">
        <v>969</v>
      </c>
      <c r="N48" s="20" t="s">
        <v>971</v>
      </c>
      <c r="O48" s="20" t="s">
        <v>186</v>
      </c>
      <c r="P48" s="20" t="s">
        <v>1043</v>
      </c>
      <c r="Q48" s="20" t="s">
        <v>4813</v>
      </c>
      <c r="R48" s="20" t="s">
        <v>3436</v>
      </c>
      <c r="S48" s="20" t="s">
        <v>4759</v>
      </c>
      <c r="T48" s="8" t="s">
        <v>267</v>
      </c>
      <c r="U48" s="8">
        <v>11</v>
      </c>
      <c r="V48" s="1" t="s">
        <v>966</v>
      </c>
      <c r="W48" s="10">
        <v>0</v>
      </c>
      <c r="X48" s="10">
        <v>0</v>
      </c>
      <c r="Y48" s="8">
        <v>11</v>
      </c>
      <c r="Z48" s="1" t="s">
        <v>966</v>
      </c>
      <c r="AA48" s="10">
        <v>0</v>
      </c>
      <c r="AB48" s="10">
        <v>0</v>
      </c>
      <c r="AC48" s="10">
        <v>0</v>
      </c>
      <c r="AD48" s="7">
        <v>0</v>
      </c>
      <c r="AE48" s="1" t="s">
        <v>3279</v>
      </c>
      <c r="AF48" s="7">
        <v>0</v>
      </c>
      <c r="AG48" s="1" t="s">
        <v>3279</v>
      </c>
      <c r="AH48" s="7">
        <v>11</v>
      </c>
      <c r="AI48" s="1" t="s">
        <v>966</v>
      </c>
      <c r="AJ48" s="7">
        <v>0</v>
      </c>
      <c r="AK48" s="1" t="s">
        <v>3279</v>
      </c>
      <c r="AL48" s="10"/>
      <c r="AM48" s="1" t="s">
        <v>973</v>
      </c>
      <c r="AN48" s="10" t="s">
        <v>3437</v>
      </c>
      <c r="AO48" s="10"/>
      <c r="AP48" s="12"/>
      <c r="AQ48" s="12"/>
      <c r="AR48" s="12"/>
      <c r="AS48" s="1" t="s">
        <v>2957</v>
      </c>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t="s">
        <v>1657</v>
      </c>
      <c r="DO48" s="2"/>
    </row>
    <row r="49" spans="1:119" s="36" customFormat="1" ht="23.25" customHeight="1" x14ac:dyDescent="0.35">
      <c r="A49" s="20">
        <v>47</v>
      </c>
      <c r="B49" s="23" t="s">
        <v>189</v>
      </c>
      <c r="C49" s="24" t="s">
        <v>19</v>
      </c>
      <c r="D49" s="1" t="s">
        <v>2694</v>
      </c>
      <c r="E49" s="20" t="s">
        <v>193</v>
      </c>
      <c r="F49" s="28" t="s">
        <v>790</v>
      </c>
      <c r="G49" s="1" t="s">
        <v>5832</v>
      </c>
      <c r="H49" s="1" t="s">
        <v>5830</v>
      </c>
      <c r="I49" s="1" t="s">
        <v>2697</v>
      </c>
      <c r="J49" s="1"/>
      <c r="K49" s="1" t="s">
        <v>787</v>
      </c>
      <c r="L49" s="20" t="s">
        <v>1033</v>
      </c>
      <c r="M49" s="20" t="s">
        <v>969</v>
      </c>
      <c r="N49" s="20" t="s">
        <v>971</v>
      </c>
      <c r="O49" s="20" t="s">
        <v>186</v>
      </c>
      <c r="P49" s="20" t="s">
        <v>1043</v>
      </c>
      <c r="Q49" s="20" t="s">
        <v>5204</v>
      </c>
      <c r="R49" s="20" t="s">
        <v>3068</v>
      </c>
      <c r="S49" s="20" t="s">
        <v>4760</v>
      </c>
      <c r="T49" s="8" t="s">
        <v>267</v>
      </c>
      <c r="U49" s="8">
        <v>1</v>
      </c>
      <c r="V49" s="1" t="s">
        <v>3279</v>
      </c>
      <c r="W49" s="10">
        <v>0</v>
      </c>
      <c r="X49" s="10">
        <v>0</v>
      </c>
      <c r="Y49" s="8">
        <v>1</v>
      </c>
      <c r="Z49" s="1" t="s">
        <v>3279</v>
      </c>
      <c r="AA49" s="10">
        <v>0</v>
      </c>
      <c r="AB49" s="10">
        <v>0</v>
      </c>
      <c r="AC49" s="10">
        <v>0</v>
      </c>
      <c r="AD49" s="7">
        <v>0</v>
      </c>
      <c r="AE49" s="1" t="s">
        <v>3279</v>
      </c>
      <c r="AF49" s="7">
        <v>0</v>
      </c>
      <c r="AG49" s="1" t="s">
        <v>3279</v>
      </c>
      <c r="AH49" s="7">
        <v>1</v>
      </c>
      <c r="AI49" s="1" t="s">
        <v>3279</v>
      </c>
      <c r="AJ49" s="7">
        <v>0</v>
      </c>
      <c r="AK49" s="1" t="s">
        <v>3279</v>
      </c>
      <c r="AL49" s="10"/>
      <c r="AM49" s="1" t="s">
        <v>973</v>
      </c>
      <c r="AN49" s="10" t="s">
        <v>485</v>
      </c>
      <c r="AO49" s="10"/>
      <c r="AP49" s="12"/>
      <c r="AQ49" s="12"/>
      <c r="AR49" s="12"/>
      <c r="AS49" s="1" t="s">
        <v>2957</v>
      </c>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t="s">
        <v>1657</v>
      </c>
      <c r="DO49" s="2"/>
    </row>
    <row r="50" spans="1:119" s="36" customFormat="1" ht="23.25" customHeight="1" x14ac:dyDescent="0.35">
      <c r="A50" s="20">
        <v>48</v>
      </c>
      <c r="B50" s="23">
        <v>41312</v>
      </c>
      <c r="C50" s="24" t="s">
        <v>2708</v>
      </c>
      <c r="D50" s="1" t="s">
        <v>2692</v>
      </c>
      <c r="E50" s="20" t="s">
        <v>3046</v>
      </c>
      <c r="F50" s="28" t="s">
        <v>4518</v>
      </c>
      <c r="G50" s="1" t="s">
        <v>1048</v>
      </c>
      <c r="H50" s="1" t="s">
        <v>5830</v>
      </c>
      <c r="I50" s="1"/>
      <c r="J50" s="1"/>
      <c r="K50" s="1"/>
      <c r="L50" s="20" t="s">
        <v>1034</v>
      </c>
      <c r="M50" s="20" t="s">
        <v>2947</v>
      </c>
      <c r="N50" s="20" t="s">
        <v>971</v>
      </c>
      <c r="O50" s="20" t="s">
        <v>4192</v>
      </c>
      <c r="P50" s="20" t="s">
        <v>2949</v>
      </c>
      <c r="Q50" s="20" t="s">
        <v>5436</v>
      </c>
      <c r="R50" s="20" t="s">
        <v>3438</v>
      </c>
      <c r="S50" s="20"/>
      <c r="T50" s="8" t="s">
        <v>3375</v>
      </c>
      <c r="U50" s="8">
        <v>54</v>
      </c>
      <c r="V50" s="1" t="s">
        <v>1080</v>
      </c>
      <c r="W50" s="10">
        <v>0</v>
      </c>
      <c r="X50" s="10">
        <v>0</v>
      </c>
      <c r="Y50" s="8">
        <v>54</v>
      </c>
      <c r="Z50" s="1" t="s">
        <v>1080</v>
      </c>
      <c r="AA50" s="10">
        <v>0</v>
      </c>
      <c r="AB50" s="10">
        <v>0</v>
      </c>
      <c r="AC50" s="10">
        <v>0</v>
      </c>
      <c r="AD50" s="7">
        <v>0</v>
      </c>
      <c r="AE50" s="1" t="s">
        <v>3279</v>
      </c>
      <c r="AF50" s="7">
        <v>0</v>
      </c>
      <c r="AG50" s="1" t="s">
        <v>3279</v>
      </c>
      <c r="AH50" s="7">
        <v>54</v>
      </c>
      <c r="AI50" s="1" t="s">
        <v>1080</v>
      </c>
      <c r="AJ50" s="7">
        <v>0</v>
      </c>
      <c r="AK50" s="1" t="s">
        <v>3279</v>
      </c>
      <c r="AL50" s="10"/>
      <c r="AM50" s="1" t="s">
        <v>973</v>
      </c>
      <c r="AN50" s="10" t="s">
        <v>320</v>
      </c>
      <c r="AO50" s="10"/>
      <c r="AP50" s="12"/>
      <c r="AQ50" s="12"/>
      <c r="AR50" s="12"/>
      <c r="AS50" s="1" t="s">
        <v>2957</v>
      </c>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t="s">
        <v>1152</v>
      </c>
      <c r="DO50" s="2"/>
    </row>
    <row r="51" spans="1:119" s="36" customFormat="1" ht="23.25" customHeight="1" x14ac:dyDescent="0.35">
      <c r="A51" s="20">
        <v>49</v>
      </c>
      <c r="B51" s="23">
        <v>41313</v>
      </c>
      <c r="C51" s="24" t="s">
        <v>2712</v>
      </c>
      <c r="D51" s="1" t="s">
        <v>2692</v>
      </c>
      <c r="E51" s="20" t="s">
        <v>2759</v>
      </c>
      <c r="F51" s="20" t="s">
        <v>113</v>
      </c>
      <c r="G51" s="1" t="s">
        <v>1048</v>
      </c>
      <c r="H51" s="1" t="s">
        <v>5830</v>
      </c>
      <c r="I51" s="1"/>
      <c r="J51" s="1"/>
      <c r="K51" s="1"/>
      <c r="L51" s="20" t="s">
        <v>1033</v>
      </c>
      <c r="M51" s="20" t="s">
        <v>969</v>
      </c>
      <c r="N51" s="20" t="s">
        <v>971</v>
      </c>
      <c r="O51" s="20" t="s">
        <v>186</v>
      </c>
      <c r="P51" s="20" t="s">
        <v>1043</v>
      </c>
      <c r="Q51" s="20" t="s">
        <v>4812</v>
      </c>
      <c r="R51" s="20" t="s">
        <v>3439</v>
      </c>
      <c r="S51" s="20" t="s">
        <v>4759</v>
      </c>
      <c r="T51" s="8" t="s">
        <v>3375</v>
      </c>
      <c r="U51" s="8">
        <v>14</v>
      </c>
      <c r="V51" s="1" t="s">
        <v>966</v>
      </c>
      <c r="W51" s="10">
        <v>0</v>
      </c>
      <c r="X51" s="10">
        <v>0</v>
      </c>
      <c r="Y51" s="8">
        <v>14</v>
      </c>
      <c r="Z51" s="1" t="s">
        <v>966</v>
      </c>
      <c r="AA51" s="10">
        <v>0</v>
      </c>
      <c r="AB51" s="10">
        <v>0</v>
      </c>
      <c r="AC51" s="10">
        <v>0</v>
      </c>
      <c r="AD51" s="7">
        <v>0</v>
      </c>
      <c r="AE51" s="1" t="s">
        <v>3279</v>
      </c>
      <c r="AF51" s="7">
        <v>0</v>
      </c>
      <c r="AG51" s="1" t="s">
        <v>3279</v>
      </c>
      <c r="AH51" s="7">
        <v>14</v>
      </c>
      <c r="AI51" s="1" t="s">
        <v>966</v>
      </c>
      <c r="AJ51" s="7">
        <v>0</v>
      </c>
      <c r="AK51" s="1" t="s">
        <v>3279</v>
      </c>
      <c r="AL51" s="10"/>
      <c r="AM51" s="1" t="s">
        <v>973</v>
      </c>
      <c r="AN51" s="10" t="s">
        <v>3440</v>
      </c>
      <c r="AO51" s="10"/>
      <c r="AP51" s="12"/>
      <c r="AQ51" s="12"/>
      <c r="AR51" s="12"/>
      <c r="AS51" s="1" t="s">
        <v>2957</v>
      </c>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3"/>
      <c r="DN51" s="13" t="s">
        <v>1674</v>
      </c>
      <c r="DO51" s="2"/>
    </row>
    <row r="52" spans="1:119" s="36" customFormat="1" ht="23.25" customHeight="1" x14ac:dyDescent="0.35">
      <c r="A52" s="20">
        <v>50</v>
      </c>
      <c r="B52" s="23">
        <v>41313</v>
      </c>
      <c r="C52" s="24" t="s">
        <v>2703</v>
      </c>
      <c r="D52" s="1" t="s">
        <v>2692</v>
      </c>
      <c r="E52" s="20" t="s">
        <v>30</v>
      </c>
      <c r="F52" s="20" t="s">
        <v>4658</v>
      </c>
      <c r="G52" s="1" t="s">
        <v>5832</v>
      </c>
      <c r="H52" s="1" t="s">
        <v>5830</v>
      </c>
      <c r="I52" s="1" t="s">
        <v>5924</v>
      </c>
      <c r="J52" s="1"/>
      <c r="K52" s="1" t="s">
        <v>1002</v>
      </c>
      <c r="L52" s="20" t="s">
        <v>1033</v>
      </c>
      <c r="M52" s="20" t="s">
        <v>969</v>
      </c>
      <c r="N52" s="20" t="s">
        <v>971</v>
      </c>
      <c r="O52" s="20" t="s">
        <v>186</v>
      </c>
      <c r="P52" s="20" t="s">
        <v>1043</v>
      </c>
      <c r="Q52" s="20" t="s">
        <v>4825</v>
      </c>
      <c r="R52" s="20" t="s">
        <v>3441</v>
      </c>
      <c r="S52" s="20" t="s">
        <v>4759</v>
      </c>
      <c r="T52" s="8" t="s">
        <v>3375</v>
      </c>
      <c r="U52" s="8">
        <v>22</v>
      </c>
      <c r="V52" s="1" t="s">
        <v>966</v>
      </c>
      <c r="W52" s="10">
        <v>0</v>
      </c>
      <c r="X52" s="10">
        <v>0</v>
      </c>
      <c r="Y52" s="8">
        <v>22</v>
      </c>
      <c r="Z52" s="1" t="s">
        <v>966</v>
      </c>
      <c r="AA52" s="10">
        <v>0</v>
      </c>
      <c r="AB52" s="10">
        <v>0</v>
      </c>
      <c r="AC52" s="10">
        <v>0</v>
      </c>
      <c r="AD52" s="7">
        <v>0</v>
      </c>
      <c r="AE52" s="1" t="s">
        <v>3279</v>
      </c>
      <c r="AF52" s="7">
        <v>0</v>
      </c>
      <c r="AG52" s="1" t="s">
        <v>3279</v>
      </c>
      <c r="AH52" s="7">
        <v>22</v>
      </c>
      <c r="AI52" s="1" t="s">
        <v>966</v>
      </c>
      <c r="AJ52" s="7">
        <v>0</v>
      </c>
      <c r="AK52" s="1" t="s">
        <v>3279</v>
      </c>
      <c r="AL52" s="10"/>
      <c r="AM52" s="1" t="s">
        <v>973</v>
      </c>
      <c r="AN52" s="10" t="s">
        <v>3386</v>
      </c>
      <c r="AO52" s="10"/>
      <c r="AP52" s="12"/>
      <c r="AQ52" s="12"/>
      <c r="AR52" s="12"/>
      <c r="AS52" s="1" t="s">
        <v>2957</v>
      </c>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t="s">
        <v>1674</v>
      </c>
      <c r="DO52" s="2"/>
    </row>
    <row r="53" spans="1:119" s="36" customFormat="1" ht="23.25" customHeight="1" x14ac:dyDescent="0.35">
      <c r="A53" s="20">
        <v>51</v>
      </c>
      <c r="B53" s="23">
        <v>41313</v>
      </c>
      <c r="C53" s="24" t="s">
        <v>2710</v>
      </c>
      <c r="D53" s="1" t="s">
        <v>968</v>
      </c>
      <c r="E53" s="20" t="s">
        <v>2807</v>
      </c>
      <c r="F53" s="28" t="s">
        <v>4722</v>
      </c>
      <c r="G53" s="1" t="s">
        <v>2696</v>
      </c>
      <c r="H53" s="1" t="s">
        <v>5830</v>
      </c>
      <c r="I53" s="1"/>
      <c r="J53" s="1"/>
      <c r="K53" s="1"/>
      <c r="L53" s="20" t="s">
        <v>1033</v>
      </c>
      <c r="M53" s="20" t="s">
        <v>969</v>
      </c>
      <c r="N53" s="20" t="s">
        <v>971</v>
      </c>
      <c r="O53" s="20" t="s">
        <v>186</v>
      </c>
      <c r="P53" s="20" t="s">
        <v>1043</v>
      </c>
      <c r="Q53" s="20" t="s">
        <v>4836</v>
      </c>
      <c r="R53" s="20" t="s">
        <v>3442</v>
      </c>
      <c r="S53" s="20" t="s">
        <v>4759</v>
      </c>
      <c r="T53" s="8" t="s">
        <v>3375</v>
      </c>
      <c r="U53" s="8">
        <v>17</v>
      </c>
      <c r="V53" s="1" t="s">
        <v>966</v>
      </c>
      <c r="W53" s="10">
        <v>0</v>
      </c>
      <c r="X53" s="10">
        <v>0</v>
      </c>
      <c r="Y53" s="8">
        <v>17</v>
      </c>
      <c r="Z53" s="1" t="s">
        <v>966</v>
      </c>
      <c r="AA53" s="10">
        <v>0</v>
      </c>
      <c r="AB53" s="10">
        <v>0</v>
      </c>
      <c r="AC53" s="10">
        <v>0</v>
      </c>
      <c r="AD53" s="7">
        <v>0</v>
      </c>
      <c r="AE53" s="1" t="s">
        <v>3279</v>
      </c>
      <c r="AF53" s="7">
        <v>0</v>
      </c>
      <c r="AG53" s="1" t="s">
        <v>3279</v>
      </c>
      <c r="AH53" s="7">
        <v>17</v>
      </c>
      <c r="AI53" s="1" t="s">
        <v>966</v>
      </c>
      <c r="AJ53" s="7">
        <v>0</v>
      </c>
      <c r="AK53" s="1" t="s">
        <v>3279</v>
      </c>
      <c r="AL53" s="10" t="s">
        <v>3443</v>
      </c>
      <c r="AM53" s="1" t="s">
        <v>974</v>
      </c>
      <c r="AN53" s="10" t="s">
        <v>493</v>
      </c>
      <c r="AO53" s="10"/>
      <c r="AP53" s="12"/>
      <c r="AQ53" s="12"/>
      <c r="AR53" s="12"/>
      <c r="AS53" s="1" t="s">
        <v>2957</v>
      </c>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t="s">
        <v>1677</v>
      </c>
      <c r="DO53" s="2"/>
    </row>
    <row r="54" spans="1:119" s="36" customFormat="1" ht="23.25" customHeight="1" x14ac:dyDescent="0.35">
      <c r="A54" s="20">
        <v>52</v>
      </c>
      <c r="B54" s="23">
        <v>41313</v>
      </c>
      <c r="C54" s="24" t="s">
        <v>2711</v>
      </c>
      <c r="D54" s="1" t="s">
        <v>968</v>
      </c>
      <c r="E54" s="20" t="s">
        <v>2756</v>
      </c>
      <c r="F54" s="20" t="s">
        <v>4723</v>
      </c>
      <c r="G54" s="1" t="s">
        <v>2696</v>
      </c>
      <c r="H54" s="1" t="s">
        <v>5830</v>
      </c>
      <c r="I54" s="1"/>
      <c r="J54" s="1"/>
      <c r="K54" s="1"/>
      <c r="L54" s="20" t="s">
        <v>1033</v>
      </c>
      <c r="M54" s="20" t="s">
        <v>969</v>
      </c>
      <c r="N54" s="20" t="s">
        <v>971</v>
      </c>
      <c r="O54" s="20" t="s">
        <v>186</v>
      </c>
      <c r="P54" s="20" t="s">
        <v>1043</v>
      </c>
      <c r="Q54" s="20" t="s">
        <v>4845</v>
      </c>
      <c r="R54" s="20" t="s">
        <v>3444</v>
      </c>
      <c r="S54" s="20" t="s">
        <v>4759</v>
      </c>
      <c r="T54" s="8" t="s">
        <v>3375</v>
      </c>
      <c r="U54" s="8">
        <v>36</v>
      </c>
      <c r="V54" s="1" t="s">
        <v>2688</v>
      </c>
      <c r="W54" s="10">
        <v>0</v>
      </c>
      <c r="X54" s="10">
        <v>0</v>
      </c>
      <c r="Y54" s="8">
        <v>36</v>
      </c>
      <c r="Z54" s="1" t="s">
        <v>2688</v>
      </c>
      <c r="AA54" s="10">
        <v>0</v>
      </c>
      <c r="AB54" s="10">
        <v>0</v>
      </c>
      <c r="AC54" s="10">
        <v>0</v>
      </c>
      <c r="AD54" s="7">
        <v>0</v>
      </c>
      <c r="AE54" s="1" t="s">
        <v>3279</v>
      </c>
      <c r="AF54" s="7">
        <v>0</v>
      </c>
      <c r="AG54" s="1" t="s">
        <v>3279</v>
      </c>
      <c r="AH54" s="7">
        <v>36</v>
      </c>
      <c r="AI54" s="1" t="s">
        <v>2688</v>
      </c>
      <c r="AJ54" s="7">
        <v>0</v>
      </c>
      <c r="AK54" s="1" t="s">
        <v>3279</v>
      </c>
      <c r="AL54" s="10"/>
      <c r="AM54" s="1" t="s">
        <v>973</v>
      </c>
      <c r="AN54" s="10" t="s">
        <v>3445</v>
      </c>
      <c r="AO54" s="10"/>
      <c r="AP54" s="12"/>
      <c r="AQ54" s="12"/>
      <c r="AR54" s="12"/>
      <c r="AS54" s="1" t="s">
        <v>2957</v>
      </c>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t="s">
        <v>1674</v>
      </c>
      <c r="DO54" s="2"/>
    </row>
    <row r="55" spans="1:119" s="36" customFormat="1" ht="23.25" customHeight="1" x14ac:dyDescent="0.35">
      <c r="A55" s="20">
        <v>53</v>
      </c>
      <c r="B55" s="23">
        <v>41313</v>
      </c>
      <c r="C55" s="24" t="s">
        <v>2711</v>
      </c>
      <c r="D55" s="1" t="s">
        <v>968</v>
      </c>
      <c r="E55" s="20" t="s">
        <v>2748</v>
      </c>
      <c r="F55" s="20" t="s">
        <v>18</v>
      </c>
      <c r="G55" s="1" t="s">
        <v>2696</v>
      </c>
      <c r="H55" s="1" t="s">
        <v>5830</v>
      </c>
      <c r="I55" s="1"/>
      <c r="J55" s="1"/>
      <c r="K55" s="1"/>
      <c r="L55" s="20" t="s">
        <v>1033</v>
      </c>
      <c r="M55" s="20" t="s">
        <v>969</v>
      </c>
      <c r="N55" s="20" t="s">
        <v>971</v>
      </c>
      <c r="O55" s="20" t="s">
        <v>186</v>
      </c>
      <c r="P55" s="20" t="s">
        <v>1043</v>
      </c>
      <c r="Q55" s="20" t="s">
        <v>4857</v>
      </c>
      <c r="R55" s="20" t="s">
        <v>3446</v>
      </c>
      <c r="S55" s="20" t="s">
        <v>4759</v>
      </c>
      <c r="T55" s="8" t="s">
        <v>3375</v>
      </c>
      <c r="U55" s="8">
        <v>65</v>
      </c>
      <c r="V55" s="1" t="s">
        <v>1080</v>
      </c>
      <c r="W55" s="10">
        <v>0</v>
      </c>
      <c r="X55" s="10">
        <v>0</v>
      </c>
      <c r="Y55" s="8">
        <v>65</v>
      </c>
      <c r="Z55" s="1" t="s">
        <v>1080</v>
      </c>
      <c r="AA55" s="10">
        <v>0</v>
      </c>
      <c r="AB55" s="10">
        <v>0</v>
      </c>
      <c r="AC55" s="10">
        <v>0</v>
      </c>
      <c r="AD55" s="7">
        <v>0</v>
      </c>
      <c r="AE55" s="1" t="s">
        <v>3279</v>
      </c>
      <c r="AF55" s="7">
        <v>0</v>
      </c>
      <c r="AG55" s="1" t="s">
        <v>3279</v>
      </c>
      <c r="AH55" s="7">
        <v>65</v>
      </c>
      <c r="AI55" s="1" t="s">
        <v>1080</v>
      </c>
      <c r="AJ55" s="7">
        <v>0</v>
      </c>
      <c r="AK55" s="1" t="s">
        <v>3279</v>
      </c>
      <c r="AL55" s="10"/>
      <c r="AM55" s="1" t="s">
        <v>973</v>
      </c>
      <c r="AN55" s="10" t="s">
        <v>3447</v>
      </c>
      <c r="AO55" s="10"/>
      <c r="AP55" s="12"/>
      <c r="AQ55" s="12"/>
      <c r="AR55" s="12"/>
      <c r="AS55" s="1" t="s">
        <v>2957</v>
      </c>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t="s">
        <v>1674</v>
      </c>
      <c r="DO55" s="2"/>
    </row>
    <row r="56" spans="1:119" s="36" customFormat="1" ht="23.25" customHeight="1" x14ac:dyDescent="0.35">
      <c r="A56" s="20">
        <v>54</v>
      </c>
      <c r="B56" s="23">
        <v>41313</v>
      </c>
      <c r="C56" s="24" t="s">
        <v>2711</v>
      </c>
      <c r="D56" s="1" t="s">
        <v>968</v>
      </c>
      <c r="E56" s="20" t="s">
        <v>36</v>
      </c>
      <c r="F56" s="20" t="s">
        <v>4721</v>
      </c>
      <c r="G56" s="1" t="s">
        <v>1045</v>
      </c>
      <c r="H56" s="1" t="s">
        <v>5830</v>
      </c>
      <c r="I56" s="1"/>
      <c r="J56" s="1"/>
      <c r="K56" s="1"/>
      <c r="L56" s="20" t="s">
        <v>1033</v>
      </c>
      <c r="M56" s="20" t="s">
        <v>969</v>
      </c>
      <c r="N56" s="20" t="s">
        <v>971</v>
      </c>
      <c r="O56" s="20" t="s">
        <v>186</v>
      </c>
      <c r="P56" s="20" t="s">
        <v>1043</v>
      </c>
      <c r="Q56" s="20" t="s">
        <v>4859</v>
      </c>
      <c r="R56" s="20" t="s">
        <v>3448</v>
      </c>
      <c r="S56" s="20" t="s">
        <v>4759</v>
      </c>
      <c r="T56" s="8" t="s">
        <v>3375</v>
      </c>
      <c r="U56" s="8">
        <v>63</v>
      </c>
      <c r="V56" s="1" t="s">
        <v>1080</v>
      </c>
      <c r="W56" s="10">
        <v>0</v>
      </c>
      <c r="X56" s="10">
        <v>0</v>
      </c>
      <c r="Y56" s="8">
        <v>63</v>
      </c>
      <c r="Z56" s="1" t="s">
        <v>1080</v>
      </c>
      <c r="AA56" s="10">
        <v>0</v>
      </c>
      <c r="AB56" s="10">
        <v>0</v>
      </c>
      <c r="AC56" s="10">
        <v>0</v>
      </c>
      <c r="AD56" s="7">
        <v>0</v>
      </c>
      <c r="AE56" s="1" t="s">
        <v>3279</v>
      </c>
      <c r="AF56" s="7">
        <v>0</v>
      </c>
      <c r="AG56" s="1" t="s">
        <v>3279</v>
      </c>
      <c r="AH56" s="7">
        <v>63</v>
      </c>
      <c r="AI56" s="1" t="s">
        <v>1080</v>
      </c>
      <c r="AJ56" s="7">
        <v>0</v>
      </c>
      <c r="AK56" s="1" t="s">
        <v>3279</v>
      </c>
      <c r="AL56" s="10"/>
      <c r="AM56" s="1" t="s">
        <v>973</v>
      </c>
      <c r="AN56" s="10" t="s">
        <v>489</v>
      </c>
      <c r="AO56" s="10"/>
      <c r="AP56" s="12"/>
      <c r="AQ56" s="12"/>
      <c r="AR56" s="12"/>
      <c r="AS56" s="1" t="s">
        <v>2957</v>
      </c>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t="s">
        <v>1674</v>
      </c>
      <c r="DO56" s="2"/>
    </row>
    <row r="57" spans="1:119" s="36" customFormat="1" ht="23.25" customHeight="1" x14ac:dyDescent="0.35">
      <c r="A57" s="20">
        <v>55</v>
      </c>
      <c r="B57" s="23">
        <v>41313</v>
      </c>
      <c r="C57" s="24" t="s">
        <v>8</v>
      </c>
      <c r="D57" s="1" t="s">
        <v>968</v>
      </c>
      <c r="E57" s="20" t="s">
        <v>2822</v>
      </c>
      <c r="F57" s="20" t="s">
        <v>4704</v>
      </c>
      <c r="G57" s="1" t="s">
        <v>2696</v>
      </c>
      <c r="H57" s="1" t="s">
        <v>5830</v>
      </c>
      <c r="I57" s="1"/>
      <c r="J57" s="1"/>
      <c r="K57" s="1"/>
      <c r="L57" s="20" t="s">
        <v>1033</v>
      </c>
      <c r="M57" s="20" t="s">
        <v>969</v>
      </c>
      <c r="N57" s="20" t="s">
        <v>971</v>
      </c>
      <c r="O57" s="20" t="s">
        <v>186</v>
      </c>
      <c r="P57" s="20" t="s">
        <v>1043</v>
      </c>
      <c r="Q57" s="20" t="s">
        <v>4864</v>
      </c>
      <c r="R57" s="20" t="s">
        <v>3449</v>
      </c>
      <c r="S57" s="20" t="s">
        <v>4759</v>
      </c>
      <c r="T57" s="8" t="s">
        <v>3375</v>
      </c>
      <c r="U57" s="8">
        <v>6</v>
      </c>
      <c r="V57" s="1" t="s">
        <v>965</v>
      </c>
      <c r="W57" s="10">
        <v>0</v>
      </c>
      <c r="X57" s="10">
        <v>0</v>
      </c>
      <c r="Y57" s="8">
        <v>6</v>
      </c>
      <c r="Z57" s="1" t="s">
        <v>965</v>
      </c>
      <c r="AA57" s="10">
        <v>0</v>
      </c>
      <c r="AB57" s="10">
        <v>0</v>
      </c>
      <c r="AC57" s="10">
        <v>0</v>
      </c>
      <c r="AD57" s="7">
        <v>0</v>
      </c>
      <c r="AE57" s="1" t="s">
        <v>3279</v>
      </c>
      <c r="AF57" s="7">
        <v>0</v>
      </c>
      <c r="AG57" s="1" t="s">
        <v>3279</v>
      </c>
      <c r="AH57" s="7">
        <v>6</v>
      </c>
      <c r="AI57" s="1" t="s">
        <v>965</v>
      </c>
      <c r="AJ57" s="7">
        <v>0</v>
      </c>
      <c r="AK57" s="1" t="s">
        <v>3279</v>
      </c>
      <c r="AL57" s="10"/>
      <c r="AM57" s="1" t="s">
        <v>973</v>
      </c>
      <c r="AN57" s="10" t="s">
        <v>496</v>
      </c>
      <c r="AO57" s="10"/>
      <c r="AP57" s="12"/>
      <c r="AQ57" s="12"/>
      <c r="AR57" s="12"/>
      <c r="AS57" s="1" t="s">
        <v>2957</v>
      </c>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t="s">
        <v>1674</v>
      </c>
      <c r="DO57" s="2"/>
    </row>
    <row r="58" spans="1:119" s="36" customFormat="1" ht="23.25" customHeight="1" x14ac:dyDescent="0.35">
      <c r="A58" s="20">
        <v>56</v>
      </c>
      <c r="B58" s="23">
        <v>41316</v>
      </c>
      <c r="C58" s="24" t="s">
        <v>2712</v>
      </c>
      <c r="D58" s="1" t="s">
        <v>2692</v>
      </c>
      <c r="E58" s="20" t="s">
        <v>2750</v>
      </c>
      <c r="F58" s="28" t="s">
        <v>87</v>
      </c>
      <c r="G58" s="1" t="s">
        <v>1048</v>
      </c>
      <c r="H58" s="1" t="s">
        <v>5830</v>
      </c>
      <c r="I58" s="1"/>
      <c r="J58" s="1"/>
      <c r="K58" s="1"/>
      <c r="L58" s="20" t="s">
        <v>1033</v>
      </c>
      <c r="M58" s="20" t="s">
        <v>969</v>
      </c>
      <c r="N58" s="20" t="s">
        <v>971</v>
      </c>
      <c r="O58" s="20" t="s">
        <v>186</v>
      </c>
      <c r="P58" s="20" t="s">
        <v>1043</v>
      </c>
      <c r="Q58" s="20" t="s">
        <v>4815</v>
      </c>
      <c r="R58" s="20" t="s">
        <v>3382</v>
      </c>
      <c r="S58" s="20" t="s">
        <v>4759</v>
      </c>
      <c r="T58" s="8" t="s">
        <v>3375</v>
      </c>
      <c r="U58" s="8">
        <v>2</v>
      </c>
      <c r="V58" s="1" t="s">
        <v>3279</v>
      </c>
      <c r="W58" s="10">
        <v>0</v>
      </c>
      <c r="X58" s="10">
        <v>0</v>
      </c>
      <c r="Y58" s="8">
        <v>2</v>
      </c>
      <c r="Z58" s="1" t="s">
        <v>3279</v>
      </c>
      <c r="AA58" s="10">
        <v>0</v>
      </c>
      <c r="AB58" s="10">
        <v>0</v>
      </c>
      <c r="AC58" s="10">
        <v>0</v>
      </c>
      <c r="AD58" s="7">
        <v>0</v>
      </c>
      <c r="AE58" s="1" t="s">
        <v>3279</v>
      </c>
      <c r="AF58" s="7">
        <v>0</v>
      </c>
      <c r="AG58" s="1" t="s">
        <v>3279</v>
      </c>
      <c r="AH58" s="7">
        <v>2</v>
      </c>
      <c r="AI58" s="1" t="s">
        <v>3279</v>
      </c>
      <c r="AJ58" s="7">
        <v>0</v>
      </c>
      <c r="AK58" s="1" t="s">
        <v>3279</v>
      </c>
      <c r="AL58" s="10" t="s">
        <v>288</v>
      </c>
      <c r="AM58" s="1" t="s">
        <v>974</v>
      </c>
      <c r="AN58" s="10" t="s">
        <v>655</v>
      </c>
      <c r="AO58" s="10"/>
      <c r="AP58" s="12"/>
      <c r="AQ58" s="12"/>
      <c r="AR58" s="12"/>
      <c r="AS58" s="1" t="s">
        <v>2957</v>
      </c>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t="s">
        <v>1153</v>
      </c>
      <c r="DO58" s="2"/>
    </row>
    <row r="59" spans="1:119" s="36" customFormat="1" ht="23.25" customHeight="1" x14ac:dyDescent="0.35">
      <c r="A59" s="20">
        <v>57</v>
      </c>
      <c r="B59" s="23">
        <v>41316</v>
      </c>
      <c r="C59" s="24" t="s">
        <v>2712</v>
      </c>
      <c r="D59" s="1" t="s">
        <v>2692</v>
      </c>
      <c r="E59" s="20" t="s">
        <v>2759</v>
      </c>
      <c r="F59" s="20" t="s">
        <v>113</v>
      </c>
      <c r="G59" s="1" t="s">
        <v>1048</v>
      </c>
      <c r="H59" s="1" t="s">
        <v>5830</v>
      </c>
      <c r="I59" s="1"/>
      <c r="J59" s="1"/>
      <c r="K59" s="1"/>
      <c r="L59" s="20" t="s">
        <v>1033</v>
      </c>
      <c r="M59" s="20" t="s">
        <v>969</v>
      </c>
      <c r="N59" s="20" t="s">
        <v>971</v>
      </c>
      <c r="O59" s="20" t="s">
        <v>186</v>
      </c>
      <c r="P59" s="20" t="s">
        <v>1043</v>
      </c>
      <c r="Q59" s="20" t="s">
        <v>4811</v>
      </c>
      <c r="R59" s="20" t="s">
        <v>3450</v>
      </c>
      <c r="S59" s="20" t="s">
        <v>4759</v>
      </c>
      <c r="T59" s="8" t="s">
        <v>3375</v>
      </c>
      <c r="U59" s="8">
        <v>27</v>
      </c>
      <c r="V59" s="1" t="s">
        <v>2688</v>
      </c>
      <c r="W59" s="10">
        <v>0</v>
      </c>
      <c r="X59" s="10">
        <v>0</v>
      </c>
      <c r="Y59" s="8">
        <v>27</v>
      </c>
      <c r="Z59" s="1" t="s">
        <v>2688</v>
      </c>
      <c r="AA59" s="10">
        <v>0</v>
      </c>
      <c r="AB59" s="10">
        <v>0</v>
      </c>
      <c r="AC59" s="10">
        <v>0</v>
      </c>
      <c r="AD59" s="7">
        <v>0</v>
      </c>
      <c r="AE59" s="1" t="s">
        <v>3279</v>
      </c>
      <c r="AF59" s="7">
        <v>0</v>
      </c>
      <c r="AG59" s="1" t="s">
        <v>3279</v>
      </c>
      <c r="AH59" s="7">
        <v>27</v>
      </c>
      <c r="AI59" s="1" t="s">
        <v>2688</v>
      </c>
      <c r="AJ59" s="7">
        <v>0</v>
      </c>
      <c r="AK59" s="1" t="s">
        <v>3279</v>
      </c>
      <c r="AL59" s="10" t="s">
        <v>289</v>
      </c>
      <c r="AM59" s="1" t="s">
        <v>2699</v>
      </c>
      <c r="AN59" s="10"/>
      <c r="AO59" s="10"/>
      <c r="AP59" s="12"/>
      <c r="AQ59" s="12"/>
      <c r="AR59" s="12"/>
      <c r="AS59" s="1" t="s">
        <v>2957</v>
      </c>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t="s">
        <v>1685</v>
      </c>
      <c r="DO59" s="2"/>
    </row>
    <row r="60" spans="1:119" s="36" customFormat="1" ht="23.25" customHeight="1" x14ac:dyDescent="0.35">
      <c r="A60" s="20">
        <v>58</v>
      </c>
      <c r="B60" s="23">
        <v>41320</v>
      </c>
      <c r="C60" s="24" t="s">
        <v>2712</v>
      </c>
      <c r="D60" s="1" t="s">
        <v>2692</v>
      </c>
      <c r="E60" s="20" t="s">
        <v>2784</v>
      </c>
      <c r="F60" s="28" t="s">
        <v>788</v>
      </c>
      <c r="G60" s="1" t="s">
        <v>2696</v>
      </c>
      <c r="H60" s="1" t="s">
        <v>5830</v>
      </c>
      <c r="I60" s="1"/>
      <c r="J60" s="1"/>
      <c r="K60" s="1"/>
      <c r="L60" s="20" t="s">
        <v>1033</v>
      </c>
      <c r="M60" s="20" t="s">
        <v>969</v>
      </c>
      <c r="N60" s="20" t="s">
        <v>971</v>
      </c>
      <c r="O60" s="20" t="s">
        <v>186</v>
      </c>
      <c r="P60" s="20" t="s">
        <v>1043</v>
      </c>
      <c r="Q60" s="20" t="s">
        <v>4822</v>
      </c>
      <c r="R60" s="20" t="s">
        <v>3451</v>
      </c>
      <c r="S60" s="20" t="s">
        <v>4759</v>
      </c>
      <c r="T60" s="8" t="s">
        <v>269</v>
      </c>
      <c r="U60" s="8">
        <v>16</v>
      </c>
      <c r="V60" s="1" t="s">
        <v>966</v>
      </c>
      <c r="W60" s="10">
        <v>0</v>
      </c>
      <c r="X60" s="10">
        <v>0</v>
      </c>
      <c r="Y60" s="8">
        <v>16</v>
      </c>
      <c r="Z60" s="1" t="s">
        <v>966</v>
      </c>
      <c r="AA60" s="10">
        <v>0</v>
      </c>
      <c r="AB60" s="10">
        <v>0</v>
      </c>
      <c r="AC60" s="10">
        <v>0</v>
      </c>
      <c r="AD60" s="7">
        <v>0</v>
      </c>
      <c r="AE60" s="1" t="s">
        <v>3279</v>
      </c>
      <c r="AF60" s="7">
        <v>0</v>
      </c>
      <c r="AG60" s="1" t="s">
        <v>3279</v>
      </c>
      <c r="AH60" s="7">
        <v>16</v>
      </c>
      <c r="AI60" s="1" t="s">
        <v>966</v>
      </c>
      <c r="AJ60" s="7">
        <v>0</v>
      </c>
      <c r="AK60" s="1" t="s">
        <v>3279</v>
      </c>
      <c r="AL60" s="10" t="s">
        <v>290</v>
      </c>
      <c r="AM60" s="1" t="s">
        <v>2700</v>
      </c>
      <c r="AN60" s="10"/>
      <c r="AO60" s="10"/>
      <c r="AP60" s="12"/>
      <c r="AQ60" s="12"/>
      <c r="AR60" s="12"/>
      <c r="AS60" s="1" t="s">
        <v>2957</v>
      </c>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t="s">
        <v>1672</v>
      </c>
      <c r="DO60" s="2"/>
    </row>
    <row r="61" spans="1:119" s="36" customFormat="1" ht="23.25" customHeight="1" x14ac:dyDescent="0.35">
      <c r="A61" s="20">
        <v>59</v>
      </c>
      <c r="B61" s="23">
        <v>41320</v>
      </c>
      <c r="C61" s="24" t="s">
        <v>2711</v>
      </c>
      <c r="D61" s="1" t="s">
        <v>968</v>
      </c>
      <c r="E61" s="20" t="s">
        <v>2787</v>
      </c>
      <c r="F61" s="20" t="s">
        <v>4725</v>
      </c>
      <c r="G61" s="1" t="s">
        <v>1048</v>
      </c>
      <c r="H61" s="1" t="s">
        <v>5831</v>
      </c>
      <c r="I61" s="1"/>
      <c r="J61" s="1"/>
      <c r="K61" s="1"/>
      <c r="L61" s="20" t="s">
        <v>1033</v>
      </c>
      <c r="M61" s="20" t="s">
        <v>969</v>
      </c>
      <c r="N61" s="20" t="s">
        <v>971</v>
      </c>
      <c r="O61" s="20" t="s">
        <v>186</v>
      </c>
      <c r="P61" s="20" t="s">
        <v>1043</v>
      </c>
      <c r="Q61" s="20" t="s">
        <v>4837</v>
      </c>
      <c r="R61" s="20" t="s">
        <v>3452</v>
      </c>
      <c r="S61" s="20" t="s">
        <v>4759</v>
      </c>
      <c r="T61" s="8" t="s">
        <v>269</v>
      </c>
      <c r="U61" s="8">
        <v>8</v>
      </c>
      <c r="V61" s="1" t="s">
        <v>965</v>
      </c>
      <c r="W61" s="10">
        <v>0</v>
      </c>
      <c r="X61" s="10">
        <v>0</v>
      </c>
      <c r="Y61" s="8">
        <v>8</v>
      </c>
      <c r="Z61" s="1" t="s">
        <v>965</v>
      </c>
      <c r="AA61" s="10">
        <v>0</v>
      </c>
      <c r="AB61" s="10">
        <v>0</v>
      </c>
      <c r="AC61" s="10">
        <v>0</v>
      </c>
      <c r="AD61" s="7">
        <v>0</v>
      </c>
      <c r="AE61" s="1" t="s">
        <v>3279</v>
      </c>
      <c r="AF61" s="7">
        <v>0</v>
      </c>
      <c r="AG61" s="1" t="s">
        <v>3279</v>
      </c>
      <c r="AH61" s="7">
        <v>8</v>
      </c>
      <c r="AI61" s="1" t="s">
        <v>965</v>
      </c>
      <c r="AJ61" s="7">
        <v>0</v>
      </c>
      <c r="AK61" s="1" t="s">
        <v>3279</v>
      </c>
      <c r="AL61" s="10" t="s">
        <v>3453</v>
      </c>
      <c r="AM61" s="1" t="s">
        <v>974</v>
      </c>
      <c r="AN61" s="10"/>
      <c r="AO61" s="10"/>
      <c r="AP61" s="12"/>
      <c r="AQ61" s="12"/>
      <c r="AR61" s="12"/>
      <c r="AS61" s="1" t="s">
        <v>2957</v>
      </c>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t="s">
        <v>1672</v>
      </c>
      <c r="DO61" s="2"/>
    </row>
    <row r="62" spans="1:119" s="36" customFormat="1" ht="23.25" customHeight="1" x14ac:dyDescent="0.35">
      <c r="A62" s="20">
        <v>60</v>
      </c>
      <c r="B62" s="23">
        <v>41320</v>
      </c>
      <c r="C62" s="24" t="s">
        <v>2711</v>
      </c>
      <c r="D62" s="1" t="s">
        <v>968</v>
      </c>
      <c r="E62" s="20" t="s">
        <v>2756</v>
      </c>
      <c r="F62" s="20" t="s">
        <v>4723</v>
      </c>
      <c r="G62" s="1" t="s">
        <v>2696</v>
      </c>
      <c r="H62" s="1" t="s">
        <v>5830</v>
      </c>
      <c r="I62" s="1"/>
      <c r="J62" s="1"/>
      <c r="K62" s="1"/>
      <c r="L62" s="20" t="s">
        <v>1033</v>
      </c>
      <c r="M62" s="20" t="s">
        <v>969</v>
      </c>
      <c r="N62" s="20" t="s">
        <v>971</v>
      </c>
      <c r="O62" s="20" t="s">
        <v>186</v>
      </c>
      <c r="P62" s="20" t="s">
        <v>1043</v>
      </c>
      <c r="Q62" s="20" t="s">
        <v>4842</v>
      </c>
      <c r="R62" s="20" t="s">
        <v>3454</v>
      </c>
      <c r="S62" s="20" t="s">
        <v>4759</v>
      </c>
      <c r="T62" s="8" t="s">
        <v>269</v>
      </c>
      <c r="U62" s="8">
        <v>2</v>
      </c>
      <c r="V62" s="1" t="s">
        <v>3279</v>
      </c>
      <c r="W62" s="10">
        <v>0</v>
      </c>
      <c r="X62" s="10">
        <v>0</v>
      </c>
      <c r="Y62" s="8">
        <v>2</v>
      </c>
      <c r="Z62" s="1" t="s">
        <v>3279</v>
      </c>
      <c r="AA62" s="10">
        <v>0</v>
      </c>
      <c r="AB62" s="10">
        <v>0</v>
      </c>
      <c r="AC62" s="10">
        <v>0</v>
      </c>
      <c r="AD62" s="7">
        <v>0</v>
      </c>
      <c r="AE62" s="1" t="s">
        <v>3279</v>
      </c>
      <c r="AF62" s="7">
        <v>0</v>
      </c>
      <c r="AG62" s="1" t="s">
        <v>3279</v>
      </c>
      <c r="AH62" s="7">
        <v>2</v>
      </c>
      <c r="AI62" s="1" t="s">
        <v>3279</v>
      </c>
      <c r="AJ62" s="7">
        <v>0</v>
      </c>
      <c r="AK62" s="1" t="s">
        <v>3279</v>
      </c>
      <c r="AL62" s="10" t="s">
        <v>291</v>
      </c>
      <c r="AM62" s="1" t="s">
        <v>974</v>
      </c>
      <c r="AN62" s="10"/>
      <c r="AO62" s="10"/>
      <c r="AP62" s="12"/>
      <c r="AQ62" s="12"/>
      <c r="AR62" s="12"/>
      <c r="AS62" s="1" t="s">
        <v>2957</v>
      </c>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t="s">
        <v>1672</v>
      </c>
      <c r="DO62" s="2"/>
    </row>
    <row r="63" spans="1:119" s="36" customFormat="1" ht="23.25" customHeight="1" x14ac:dyDescent="0.35">
      <c r="A63" s="20">
        <v>61</v>
      </c>
      <c r="B63" s="23">
        <v>41320</v>
      </c>
      <c r="C63" s="24" t="s">
        <v>10</v>
      </c>
      <c r="D63" s="1" t="s">
        <v>967</v>
      </c>
      <c r="E63" s="20" t="s">
        <v>2735</v>
      </c>
      <c r="F63" s="20" t="s">
        <v>4655</v>
      </c>
      <c r="G63" s="1" t="s">
        <v>5832</v>
      </c>
      <c r="H63" s="1" t="s">
        <v>5830</v>
      </c>
      <c r="I63" s="1" t="s">
        <v>5924</v>
      </c>
      <c r="J63" s="1"/>
      <c r="K63" s="1" t="s">
        <v>5849</v>
      </c>
      <c r="L63" s="20" t="s">
        <v>1033</v>
      </c>
      <c r="M63" s="20" t="s">
        <v>969</v>
      </c>
      <c r="N63" s="20" t="s">
        <v>971</v>
      </c>
      <c r="O63" s="20" t="s">
        <v>186</v>
      </c>
      <c r="P63" s="20" t="s">
        <v>1043</v>
      </c>
      <c r="Q63" s="20" t="s">
        <v>4852</v>
      </c>
      <c r="R63" s="20" t="s">
        <v>3455</v>
      </c>
      <c r="S63" s="20" t="s">
        <v>4759</v>
      </c>
      <c r="T63" s="8" t="s">
        <v>269</v>
      </c>
      <c r="U63" s="8">
        <v>2</v>
      </c>
      <c r="V63" s="1" t="s">
        <v>3279</v>
      </c>
      <c r="W63" s="10">
        <v>0</v>
      </c>
      <c r="X63" s="10">
        <v>0</v>
      </c>
      <c r="Y63" s="8">
        <v>2</v>
      </c>
      <c r="Z63" s="1" t="s">
        <v>3279</v>
      </c>
      <c r="AA63" s="10">
        <v>0</v>
      </c>
      <c r="AB63" s="10">
        <v>0</v>
      </c>
      <c r="AC63" s="10">
        <v>0</v>
      </c>
      <c r="AD63" s="7">
        <v>0</v>
      </c>
      <c r="AE63" s="1" t="s">
        <v>3279</v>
      </c>
      <c r="AF63" s="7">
        <v>0</v>
      </c>
      <c r="AG63" s="1" t="s">
        <v>3279</v>
      </c>
      <c r="AH63" s="7">
        <v>2</v>
      </c>
      <c r="AI63" s="1" t="s">
        <v>3279</v>
      </c>
      <c r="AJ63" s="7">
        <v>0</v>
      </c>
      <c r="AK63" s="1" t="s">
        <v>3279</v>
      </c>
      <c r="AL63" s="10"/>
      <c r="AM63" s="1" t="s">
        <v>973</v>
      </c>
      <c r="AN63" s="10"/>
      <c r="AO63" s="10"/>
      <c r="AP63" s="12"/>
      <c r="AQ63" s="12"/>
      <c r="AR63" s="12"/>
      <c r="AS63" s="1" t="s">
        <v>2957</v>
      </c>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t="s">
        <v>1449</v>
      </c>
      <c r="BS63" s="13" t="s">
        <v>2489</v>
      </c>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t="s">
        <v>1672</v>
      </c>
      <c r="DO63" s="2"/>
    </row>
    <row r="64" spans="1:119" s="36" customFormat="1" ht="23.25" customHeight="1" x14ac:dyDescent="0.35">
      <c r="A64" s="20">
        <v>62</v>
      </c>
      <c r="B64" s="23">
        <v>41327</v>
      </c>
      <c r="C64" s="24" t="s">
        <v>2709</v>
      </c>
      <c r="D64" s="1" t="s">
        <v>968</v>
      </c>
      <c r="E64" s="20" t="s">
        <v>2773</v>
      </c>
      <c r="F64" s="20" t="s">
        <v>4342</v>
      </c>
      <c r="G64" s="1" t="s">
        <v>5832</v>
      </c>
      <c r="H64" s="1" t="s">
        <v>5830</v>
      </c>
      <c r="I64" s="1" t="s">
        <v>2698</v>
      </c>
      <c r="J64" s="1"/>
      <c r="K64" s="1" t="s">
        <v>3456</v>
      </c>
      <c r="L64" s="20" t="s">
        <v>1033</v>
      </c>
      <c r="M64" s="20" t="s">
        <v>969</v>
      </c>
      <c r="N64" s="20" t="s">
        <v>971</v>
      </c>
      <c r="O64" s="20" t="s">
        <v>186</v>
      </c>
      <c r="P64" s="20" t="s">
        <v>1043</v>
      </c>
      <c r="Q64" s="20" t="s">
        <v>5139</v>
      </c>
      <c r="R64" s="20" t="s">
        <v>3457</v>
      </c>
      <c r="S64" s="20"/>
      <c r="T64" s="8" t="s">
        <v>3375</v>
      </c>
      <c r="U64" s="8">
        <v>14</v>
      </c>
      <c r="V64" s="1" t="s">
        <v>966</v>
      </c>
      <c r="W64" s="10">
        <v>0</v>
      </c>
      <c r="X64" s="10">
        <v>0</v>
      </c>
      <c r="Y64" s="8" t="s">
        <v>973</v>
      </c>
      <c r="Z64" s="1" t="s">
        <v>3279</v>
      </c>
      <c r="AA64" s="10">
        <v>0</v>
      </c>
      <c r="AB64" s="10">
        <v>0</v>
      </c>
      <c r="AC64" s="10">
        <v>0</v>
      </c>
      <c r="AD64" s="7">
        <v>0</v>
      </c>
      <c r="AE64" s="1" t="s">
        <v>3279</v>
      </c>
      <c r="AF64" s="7">
        <v>0</v>
      </c>
      <c r="AG64" s="1" t="s">
        <v>3279</v>
      </c>
      <c r="AH64" s="7">
        <v>14</v>
      </c>
      <c r="AI64" s="1" t="s">
        <v>966</v>
      </c>
      <c r="AJ64" s="7">
        <v>0</v>
      </c>
      <c r="AK64" s="1" t="s">
        <v>3279</v>
      </c>
      <c r="AL64" s="10" t="s">
        <v>866</v>
      </c>
      <c r="AM64" s="1" t="s">
        <v>974</v>
      </c>
      <c r="AN64" s="10" t="s">
        <v>653</v>
      </c>
      <c r="AO64" s="10"/>
      <c r="AP64" s="12"/>
      <c r="AQ64" s="12"/>
      <c r="AR64" s="12"/>
      <c r="AS64" s="1" t="s">
        <v>2957</v>
      </c>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t="s">
        <v>1678</v>
      </c>
      <c r="DO64" s="2"/>
    </row>
    <row r="65" spans="1:119" s="36" customFormat="1" ht="23.25" customHeight="1" x14ac:dyDescent="0.35">
      <c r="A65" s="20">
        <v>63</v>
      </c>
      <c r="B65" s="23">
        <v>41327</v>
      </c>
      <c r="C65" s="24" t="s">
        <v>2711</v>
      </c>
      <c r="D65" s="1" t="s">
        <v>968</v>
      </c>
      <c r="E65" s="20" t="s">
        <v>2747</v>
      </c>
      <c r="F65" s="20" t="s">
        <v>4654</v>
      </c>
      <c r="G65" s="1" t="s">
        <v>5832</v>
      </c>
      <c r="H65" s="1" t="s">
        <v>5830</v>
      </c>
      <c r="I65" s="1" t="s">
        <v>5924</v>
      </c>
      <c r="J65" s="1"/>
      <c r="K65" s="1" t="s">
        <v>3458</v>
      </c>
      <c r="L65" s="20" t="s">
        <v>1033</v>
      </c>
      <c r="M65" s="20" t="s">
        <v>969</v>
      </c>
      <c r="N65" s="20" t="s">
        <v>971</v>
      </c>
      <c r="O65" s="20" t="s">
        <v>186</v>
      </c>
      <c r="P65" s="20" t="s">
        <v>1043</v>
      </c>
      <c r="Q65" s="20" t="s">
        <v>4841</v>
      </c>
      <c r="R65" s="20" t="s">
        <v>3459</v>
      </c>
      <c r="S65" s="20" t="s">
        <v>4759</v>
      </c>
      <c r="T65" s="8" t="s">
        <v>3375</v>
      </c>
      <c r="U65" s="8">
        <v>4</v>
      </c>
      <c r="V65" s="1" t="s">
        <v>3279</v>
      </c>
      <c r="W65" s="10">
        <v>0</v>
      </c>
      <c r="X65" s="10">
        <v>0</v>
      </c>
      <c r="Y65" s="8">
        <v>4</v>
      </c>
      <c r="Z65" s="1" t="s">
        <v>3279</v>
      </c>
      <c r="AA65" s="10">
        <v>0</v>
      </c>
      <c r="AB65" s="10">
        <v>0</v>
      </c>
      <c r="AC65" s="10">
        <v>0</v>
      </c>
      <c r="AD65" s="7">
        <v>0</v>
      </c>
      <c r="AE65" s="1" t="s">
        <v>3279</v>
      </c>
      <c r="AF65" s="7">
        <v>0</v>
      </c>
      <c r="AG65" s="1" t="s">
        <v>3279</v>
      </c>
      <c r="AH65" s="7">
        <v>4</v>
      </c>
      <c r="AI65" s="1" t="s">
        <v>3279</v>
      </c>
      <c r="AJ65" s="7">
        <v>0</v>
      </c>
      <c r="AK65" s="1" t="s">
        <v>3279</v>
      </c>
      <c r="AL65" s="10" t="s">
        <v>3460</v>
      </c>
      <c r="AM65" s="1" t="s">
        <v>2700</v>
      </c>
      <c r="AN65" s="10"/>
      <c r="AO65" s="10"/>
      <c r="AP65" s="12"/>
      <c r="AQ65" s="12"/>
      <c r="AR65" s="12"/>
      <c r="AS65" s="1" t="s">
        <v>2957</v>
      </c>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t="s">
        <v>1091</v>
      </c>
      <c r="BS65" s="13" t="s">
        <v>1673</v>
      </c>
      <c r="BT65" s="13" t="s">
        <v>1403</v>
      </c>
      <c r="BU65" s="13" t="s">
        <v>1409</v>
      </c>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t="s">
        <v>1151</v>
      </c>
      <c r="DO65" s="2"/>
    </row>
    <row r="66" spans="1:119" s="36" customFormat="1" ht="23.25" customHeight="1" x14ac:dyDescent="0.35">
      <c r="A66" s="20">
        <v>64</v>
      </c>
      <c r="B66" s="23">
        <v>41330</v>
      </c>
      <c r="C66" s="24" t="s">
        <v>2709</v>
      </c>
      <c r="D66" s="1" t="s">
        <v>968</v>
      </c>
      <c r="E66" s="20" t="s">
        <v>2773</v>
      </c>
      <c r="F66" s="20" t="s">
        <v>4342</v>
      </c>
      <c r="G66" s="1" t="s">
        <v>5832</v>
      </c>
      <c r="H66" s="1" t="s">
        <v>5830</v>
      </c>
      <c r="I66" s="1" t="s">
        <v>2698</v>
      </c>
      <c r="J66" s="1"/>
      <c r="K66" s="1" t="s">
        <v>3456</v>
      </c>
      <c r="L66" s="20" t="s">
        <v>1033</v>
      </c>
      <c r="M66" s="20" t="s">
        <v>969</v>
      </c>
      <c r="N66" s="20" t="s">
        <v>971</v>
      </c>
      <c r="O66" s="20" t="s">
        <v>186</v>
      </c>
      <c r="P66" s="20" t="s">
        <v>1043</v>
      </c>
      <c r="Q66" s="20" t="s">
        <v>5140</v>
      </c>
      <c r="R66" s="20" t="s">
        <v>3461</v>
      </c>
      <c r="S66" s="20"/>
      <c r="T66" s="8" t="s">
        <v>269</v>
      </c>
      <c r="U66" s="8">
        <v>10</v>
      </c>
      <c r="V66" s="1" t="s">
        <v>965</v>
      </c>
      <c r="W66" s="10">
        <v>0</v>
      </c>
      <c r="X66" s="10">
        <v>0</v>
      </c>
      <c r="Y66" s="8">
        <v>10</v>
      </c>
      <c r="Z66" s="1" t="s">
        <v>965</v>
      </c>
      <c r="AA66" s="10">
        <v>0</v>
      </c>
      <c r="AB66" s="10">
        <v>0</v>
      </c>
      <c r="AC66" s="10">
        <v>0</v>
      </c>
      <c r="AD66" s="7">
        <v>0</v>
      </c>
      <c r="AE66" s="1" t="s">
        <v>3279</v>
      </c>
      <c r="AF66" s="7">
        <v>0</v>
      </c>
      <c r="AG66" s="1" t="s">
        <v>3279</v>
      </c>
      <c r="AH66" s="7">
        <v>10</v>
      </c>
      <c r="AI66" s="1" t="s">
        <v>965</v>
      </c>
      <c r="AJ66" s="7">
        <v>0</v>
      </c>
      <c r="AK66" s="1" t="s">
        <v>3279</v>
      </c>
      <c r="AL66" s="10" t="s">
        <v>292</v>
      </c>
      <c r="AM66" s="1" t="s">
        <v>974</v>
      </c>
      <c r="AN66" s="10" t="s">
        <v>3462</v>
      </c>
      <c r="AO66" s="10"/>
      <c r="AP66" s="12"/>
      <c r="AQ66" s="12"/>
      <c r="AR66" s="12"/>
      <c r="AS66" s="1" t="s">
        <v>2957</v>
      </c>
      <c r="AT66" s="13"/>
      <c r="AU66" s="13"/>
      <c r="AV66" s="13"/>
      <c r="AW66" s="13"/>
      <c r="AX66" s="13"/>
      <c r="AY66" s="13"/>
      <c r="AZ66" s="13"/>
      <c r="BA66" s="13"/>
      <c r="BB66" s="13"/>
      <c r="BC66" s="13"/>
      <c r="BD66" s="13"/>
      <c r="BE66" s="13"/>
      <c r="BF66" s="13"/>
      <c r="BG66" s="13"/>
      <c r="BH66" s="13"/>
      <c r="BI66" s="13"/>
      <c r="BJ66" s="13"/>
      <c r="BK66" s="13"/>
      <c r="BL66" s="13"/>
      <c r="BM66" s="13"/>
      <c r="BN66" s="13"/>
      <c r="BO66" s="13"/>
      <c r="BP66" s="13" t="s">
        <v>867</v>
      </c>
      <c r="BQ66" s="13" t="s">
        <v>1680</v>
      </c>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t="s">
        <v>1679</v>
      </c>
      <c r="DO66" s="2"/>
    </row>
    <row r="67" spans="1:119" s="36" customFormat="1" ht="23.25" customHeight="1" x14ac:dyDescent="0.35">
      <c r="A67" s="20">
        <v>65</v>
      </c>
      <c r="B67" s="23">
        <v>41331</v>
      </c>
      <c r="C67" s="24" t="s">
        <v>2709</v>
      </c>
      <c r="D67" s="1" t="s">
        <v>968</v>
      </c>
      <c r="E67" s="20" t="s">
        <v>2773</v>
      </c>
      <c r="F67" s="20" t="s">
        <v>4342</v>
      </c>
      <c r="G67" s="1" t="s">
        <v>5832</v>
      </c>
      <c r="H67" s="1" t="s">
        <v>5830</v>
      </c>
      <c r="I67" s="1" t="s">
        <v>2698</v>
      </c>
      <c r="J67" s="1"/>
      <c r="K67" s="1" t="s">
        <v>3456</v>
      </c>
      <c r="L67" s="20" t="s">
        <v>1033</v>
      </c>
      <c r="M67" s="20" t="s">
        <v>969</v>
      </c>
      <c r="N67" s="20" t="s">
        <v>971</v>
      </c>
      <c r="O67" s="20" t="s">
        <v>186</v>
      </c>
      <c r="P67" s="20" t="s">
        <v>1043</v>
      </c>
      <c r="Q67" s="20" t="s">
        <v>5141</v>
      </c>
      <c r="R67" s="20" t="s">
        <v>3461</v>
      </c>
      <c r="S67" s="20"/>
      <c r="T67" s="8" t="s">
        <v>270</v>
      </c>
      <c r="U67" s="8">
        <v>16</v>
      </c>
      <c r="V67" s="1" t="s">
        <v>966</v>
      </c>
      <c r="W67" s="10">
        <v>0</v>
      </c>
      <c r="X67" s="10">
        <v>0</v>
      </c>
      <c r="Y67" s="8">
        <v>16</v>
      </c>
      <c r="Z67" s="1" t="s">
        <v>966</v>
      </c>
      <c r="AA67" s="10">
        <v>0</v>
      </c>
      <c r="AB67" s="10">
        <v>0</v>
      </c>
      <c r="AC67" s="10">
        <v>0</v>
      </c>
      <c r="AD67" s="7">
        <v>0</v>
      </c>
      <c r="AE67" s="1" t="s">
        <v>3279</v>
      </c>
      <c r="AF67" s="7">
        <v>0</v>
      </c>
      <c r="AG67" s="1" t="s">
        <v>3279</v>
      </c>
      <c r="AH67" s="7">
        <v>16</v>
      </c>
      <c r="AI67" s="1" t="s">
        <v>966</v>
      </c>
      <c r="AJ67" s="7">
        <v>0</v>
      </c>
      <c r="AK67" s="1" t="s">
        <v>3279</v>
      </c>
      <c r="AL67" s="10" t="s">
        <v>293</v>
      </c>
      <c r="AM67" s="1" t="s">
        <v>2700</v>
      </c>
      <c r="AN67" s="10"/>
      <c r="AO67" s="10"/>
      <c r="AP67" s="12"/>
      <c r="AQ67" s="12"/>
      <c r="AR67" s="12"/>
      <c r="AS67" s="1" t="s">
        <v>2957</v>
      </c>
      <c r="AT67" s="13"/>
      <c r="AU67" s="13"/>
      <c r="AV67" s="13"/>
      <c r="AW67" s="13"/>
      <c r="AX67" s="13"/>
      <c r="AY67" s="13"/>
      <c r="AZ67" s="13"/>
      <c r="BA67" s="13"/>
      <c r="BB67" s="13"/>
      <c r="BC67" s="13"/>
      <c r="BD67" s="13"/>
      <c r="BE67" s="13"/>
      <c r="BF67" s="13"/>
      <c r="BG67" s="13"/>
      <c r="BH67" s="13"/>
      <c r="BI67" s="13"/>
      <c r="BJ67" s="13"/>
      <c r="BK67" s="13"/>
      <c r="BL67" s="13"/>
      <c r="BM67" s="13"/>
      <c r="BN67" s="13"/>
      <c r="BO67" s="13"/>
      <c r="BP67" s="13" t="s">
        <v>1682</v>
      </c>
      <c r="BQ67" s="13"/>
      <c r="BR67" s="13" t="s">
        <v>1404</v>
      </c>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t="s">
        <v>1681</v>
      </c>
      <c r="DO67" s="2"/>
    </row>
    <row r="68" spans="1:119" s="36" customFormat="1" ht="23.25" customHeight="1" x14ac:dyDescent="0.35">
      <c r="A68" s="20">
        <v>66</v>
      </c>
      <c r="B68" s="23">
        <v>41332</v>
      </c>
      <c r="C68" s="24" t="s">
        <v>2703</v>
      </c>
      <c r="D68" s="1" t="s">
        <v>2692</v>
      </c>
      <c r="E68" s="20" t="s">
        <v>3054</v>
      </c>
      <c r="F68" s="28" t="s">
        <v>4371</v>
      </c>
      <c r="G68" s="1" t="s">
        <v>1048</v>
      </c>
      <c r="H68" s="1" t="s">
        <v>5830</v>
      </c>
      <c r="I68" s="1"/>
      <c r="J68" s="1"/>
      <c r="K68" s="1"/>
      <c r="L68" s="20" t="s">
        <v>1034</v>
      </c>
      <c r="M68" s="20" t="s">
        <v>2947</v>
      </c>
      <c r="N68" s="20" t="s">
        <v>971</v>
      </c>
      <c r="O68" s="20" t="s">
        <v>4192</v>
      </c>
      <c r="P68" s="20" t="s">
        <v>2949</v>
      </c>
      <c r="Q68" s="20" t="s">
        <v>5421</v>
      </c>
      <c r="R68" s="20" t="s">
        <v>3463</v>
      </c>
      <c r="S68" s="20"/>
      <c r="T68" s="8" t="s">
        <v>3375</v>
      </c>
      <c r="U68" s="8">
        <v>7</v>
      </c>
      <c r="V68" s="1" t="s">
        <v>965</v>
      </c>
      <c r="W68" s="10">
        <v>0</v>
      </c>
      <c r="X68" s="10">
        <v>0</v>
      </c>
      <c r="Y68" s="8">
        <v>7</v>
      </c>
      <c r="Z68" s="1" t="s">
        <v>965</v>
      </c>
      <c r="AA68" s="10">
        <v>0</v>
      </c>
      <c r="AB68" s="10">
        <v>0</v>
      </c>
      <c r="AC68" s="10">
        <v>0</v>
      </c>
      <c r="AD68" s="7">
        <v>0</v>
      </c>
      <c r="AE68" s="1" t="s">
        <v>3279</v>
      </c>
      <c r="AF68" s="7">
        <v>0</v>
      </c>
      <c r="AG68" s="1" t="s">
        <v>3279</v>
      </c>
      <c r="AH68" s="7">
        <v>7</v>
      </c>
      <c r="AI68" s="1" t="s">
        <v>965</v>
      </c>
      <c r="AJ68" s="7">
        <v>0</v>
      </c>
      <c r="AK68" s="1" t="s">
        <v>3279</v>
      </c>
      <c r="AL68" s="10" t="s">
        <v>321</v>
      </c>
      <c r="AM68" s="1" t="s">
        <v>2700</v>
      </c>
      <c r="AN68" s="10"/>
      <c r="AO68" s="10"/>
      <c r="AP68" s="12"/>
      <c r="AQ68" s="12"/>
      <c r="AR68" s="12"/>
      <c r="AS68" s="1" t="s">
        <v>2957</v>
      </c>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t="s">
        <v>1676</v>
      </c>
      <c r="DO68" s="2"/>
    </row>
    <row r="69" spans="1:119" s="36" customFormat="1" ht="23.25" customHeight="1" x14ac:dyDescent="0.35">
      <c r="A69" s="20">
        <v>67</v>
      </c>
      <c r="B69" s="23">
        <v>41332</v>
      </c>
      <c r="C69" s="24" t="s">
        <v>2709</v>
      </c>
      <c r="D69" s="1" t="s">
        <v>968</v>
      </c>
      <c r="E69" s="20" t="s">
        <v>2773</v>
      </c>
      <c r="F69" s="20" t="s">
        <v>4342</v>
      </c>
      <c r="G69" s="1" t="s">
        <v>5832</v>
      </c>
      <c r="H69" s="1" t="s">
        <v>5830</v>
      </c>
      <c r="I69" s="1" t="s">
        <v>2698</v>
      </c>
      <c r="J69" s="1"/>
      <c r="K69" s="1" t="s">
        <v>3456</v>
      </c>
      <c r="L69" s="20" t="s">
        <v>1033</v>
      </c>
      <c r="M69" s="20" t="s">
        <v>969</v>
      </c>
      <c r="N69" s="20" t="s">
        <v>971</v>
      </c>
      <c r="O69" s="20" t="s">
        <v>186</v>
      </c>
      <c r="P69" s="20" t="s">
        <v>1043</v>
      </c>
      <c r="Q69" s="20" t="s">
        <v>5142</v>
      </c>
      <c r="R69" s="20" t="s">
        <v>3461</v>
      </c>
      <c r="S69" s="20"/>
      <c r="T69" s="8" t="s">
        <v>3375</v>
      </c>
      <c r="U69" s="8">
        <v>36</v>
      </c>
      <c r="V69" s="1" t="s">
        <v>2688</v>
      </c>
      <c r="W69" s="10">
        <v>0</v>
      </c>
      <c r="X69" s="10">
        <v>0</v>
      </c>
      <c r="Y69" s="8" t="s">
        <v>973</v>
      </c>
      <c r="Z69" s="1" t="s">
        <v>3279</v>
      </c>
      <c r="AA69" s="10">
        <v>0</v>
      </c>
      <c r="AB69" s="10">
        <v>0</v>
      </c>
      <c r="AC69" s="10">
        <v>0</v>
      </c>
      <c r="AD69" s="7">
        <v>0</v>
      </c>
      <c r="AE69" s="1" t="s">
        <v>3279</v>
      </c>
      <c r="AF69" s="7">
        <v>0</v>
      </c>
      <c r="AG69" s="1" t="s">
        <v>3279</v>
      </c>
      <c r="AH69" s="7">
        <v>36</v>
      </c>
      <c r="AI69" s="1" t="s">
        <v>2688</v>
      </c>
      <c r="AJ69" s="7">
        <v>0</v>
      </c>
      <c r="AK69" s="1" t="s">
        <v>3279</v>
      </c>
      <c r="AL69" s="10" t="s">
        <v>657</v>
      </c>
      <c r="AM69" s="1" t="s">
        <v>2700</v>
      </c>
      <c r="AN69" s="10" t="s">
        <v>844</v>
      </c>
      <c r="AO69" s="10"/>
      <c r="AP69" s="12"/>
      <c r="AQ69" s="12"/>
      <c r="AR69" s="12"/>
      <c r="AS69" s="1" t="s">
        <v>2957</v>
      </c>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t="s">
        <v>1683</v>
      </c>
      <c r="DO69" s="2"/>
    </row>
    <row r="70" spans="1:119" s="36" customFormat="1" ht="23.25" customHeight="1" x14ac:dyDescent="0.35">
      <c r="A70" s="20">
        <v>68</v>
      </c>
      <c r="B70" s="23">
        <v>41333</v>
      </c>
      <c r="C70" s="24" t="s">
        <v>2709</v>
      </c>
      <c r="D70" s="1" t="s">
        <v>968</v>
      </c>
      <c r="E70" s="20" t="s">
        <v>2773</v>
      </c>
      <c r="F70" s="20" t="s">
        <v>4342</v>
      </c>
      <c r="G70" s="1" t="s">
        <v>5832</v>
      </c>
      <c r="H70" s="1" t="s">
        <v>5830</v>
      </c>
      <c r="I70" s="1" t="s">
        <v>2698</v>
      </c>
      <c r="J70" s="1"/>
      <c r="K70" s="1" t="s">
        <v>3456</v>
      </c>
      <c r="L70" s="20" t="s">
        <v>1033</v>
      </c>
      <c r="M70" s="20" t="s">
        <v>969</v>
      </c>
      <c r="N70" s="20" t="s">
        <v>971</v>
      </c>
      <c r="O70" s="20" t="s">
        <v>186</v>
      </c>
      <c r="P70" s="20" t="s">
        <v>1043</v>
      </c>
      <c r="Q70" s="20" t="s">
        <v>5143</v>
      </c>
      <c r="R70" s="20" t="s">
        <v>3461</v>
      </c>
      <c r="S70" s="20"/>
      <c r="T70" s="8" t="s">
        <v>271</v>
      </c>
      <c r="U70" s="8">
        <v>2</v>
      </c>
      <c r="V70" s="1" t="s">
        <v>3279</v>
      </c>
      <c r="W70" s="10">
        <v>0</v>
      </c>
      <c r="X70" s="10">
        <v>0</v>
      </c>
      <c r="Y70" s="8" t="s">
        <v>973</v>
      </c>
      <c r="Z70" s="1" t="s">
        <v>3279</v>
      </c>
      <c r="AA70" s="10">
        <v>0</v>
      </c>
      <c r="AB70" s="10">
        <v>0</v>
      </c>
      <c r="AC70" s="10">
        <v>0</v>
      </c>
      <c r="AD70" s="7">
        <v>0</v>
      </c>
      <c r="AE70" s="1" t="s">
        <v>3279</v>
      </c>
      <c r="AF70" s="7">
        <v>0</v>
      </c>
      <c r="AG70" s="1" t="s">
        <v>3279</v>
      </c>
      <c r="AH70" s="7">
        <v>2</v>
      </c>
      <c r="AI70" s="1" t="s">
        <v>3279</v>
      </c>
      <c r="AJ70" s="7">
        <v>0</v>
      </c>
      <c r="AK70" s="1" t="s">
        <v>3279</v>
      </c>
      <c r="AL70" s="10" t="s">
        <v>294</v>
      </c>
      <c r="AM70" s="1" t="s">
        <v>2700</v>
      </c>
      <c r="AN70" s="10"/>
      <c r="AO70" s="10"/>
      <c r="AP70" s="12"/>
      <c r="AQ70" s="12"/>
      <c r="AR70" s="12"/>
      <c r="AS70" s="1" t="s">
        <v>2957</v>
      </c>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t="s">
        <v>1684</v>
      </c>
      <c r="DO70" s="2"/>
    </row>
    <row r="71" spans="1:119" s="36" customFormat="1" ht="23.25" customHeight="1" x14ac:dyDescent="0.35">
      <c r="A71" s="20">
        <v>69</v>
      </c>
      <c r="B71" s="23">
        <v>41333</v>
      </c>
      <c r="C71" s="24" t="s">
        <v>2702</v>
      </c>
      <c r="D71" s="1" t="s">
        <v>967</v>
      </c>
      <c r="E71" s="20" t="s">
        <v>3057</v>
      </c>
      <c r="F71" s="28" t="s">
        <v>4368</v>
      </c>
      <c r="G71" s="1" t="s">
        <v>1047</v>
      </c>
      <c r="H71" s="1" t="s">
        <v>5830</v>
      </c>
      <c r="I71" s="1"/>
      <c r="J71" s="1"/>
      <c r="K71" s="1"/>
      <c r="L71" s="20" t="s">
        <v>1034</v>
      </c>
      <c r="M71" s="20" t="s">
        <v>2947</v>
      </c>
      <c r="N71" s="20" t="s">
        <v>971</v>
      </c>
      <c r="O71" s="20" t="s">
        <v>4192</v>
      </c>
      <c r="P71" s="20" t="s">
        <v>2949</v>
      </c>
      <c r="Q71" s="20" t="s">
        <v>5452</v>
      </c>
      <c r="R71" s="20" t="s">
        <v>3464</v>
      </c>
      <c r="S71" s="20"/>
      <c r="T71" s="8" t="s">
        <v>3375</v>
      </c>
      <c r="U71" s="8">
        <v>11</v>
      </c>
      <c r="V71" s="1" t="s">
        <v>966</v>
      </c>
      <c r="W71" s="10">
        <v>0</v>
      </c>
      <c r="X71" s="10">
        <v>0</v>
      </c>
      <c r="Y71" s="8">
        <v>11</v>
      </c>
      <c r="Z71" s="1" t="s">
        <v>966</v>
      </c>
      <c r="AA71" s="10">
        <v>0</v>
      </c>
      <c r="AB71" s="10">
        <v>0</v>
      </c>
      <c r="AC71" s="10">
        <v>0</v>
      </c>
      <c r="AD71" s="7">
        <v>0</v>
      </c>
      <c r="AE71" s="1" t="s">
        <v>3279</v>
      </c>
      <c r="AF71" s="7">
        <v>0</v>
      </c>
      <c r="AG71" s="1" t="s">
        <v>3279</v>
      </c>
      <c r="AH71" s="7">
        <v>11</v>
      </c>
      <c r="AI71" s="1" t="s">
        <v>966</v>
      </c>
      <c r="AJ71" s="7">
        <v>0</v>
      </c>
      <c r="AK71" s="1" t="s">
        <v>3279</v>
      </c>
      <c r="AL71" s="10" t="s">
        <v>322</v>
      </c>
      <c r="AM71" s="1" t="s">
        <v>974</v>
      </c>
      <c r="AN71" s="10" t="s">
        <v>516</v>
      </c>
      <c r="AO71" s="10"/>
      <c r="AP71" s="12"/>
      <c r="AQ71" s="12"/>
      <c r="AR71" s="12"/>
      <c r="AS71" s="1" t="s">
        <v>2957</v>
      </c>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t="s">
        <v>1468</v>
      </c>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t="s">
        <v>1675</v>
      </c>
      <c r="DO71" s="2"/>
    </row>
    <row r="72" spans="1:119" s="36" customFormat="1" ht="23.25" customHeight="1" x14ac:dyDescent="0.35">
      <c r="A72" s="20">
        <v>70</v>
      </c>
      <c r="B72" s="23">
        <v>41334</v>
      </c>
      <c r="C72" s="24" t="s">
        <v>2709</v>
      </c>
      <c r="D72" s="1" t="s">
        <v>968</v>
      </c>
      <c r="E72" s="20" t="s">
        <v>2773</v>
      </c>
      <c r="F72" s="20" t="s">
        <v>4342</v>
      </c>
      <c r="G72" s="1" t="s">
        <v>5832</v>
      </c>
      <c r="H72" s="1" t="s">
        <v>5830</v>
      </c>
      <c r="I72" s="1" t="s">
        <v>2698</v>
      </c>
      <c r="J72" s="1"/>
      <c r="K72" s="1" t="s">
        <v>3456</v>
      </c>
      <c r="L72" s="20" t="s">
        <v>1033</v>
      </c>
      <c r="M72" s="20" t="s">
        <v>969</v>
      </c>
      <c r="N72" s="20" t="s">
        <v>971</v>
      </c>
      <c r="O72" s="20" t="s">
        <v>186</v>
      </c>
      <c r="P72" s="20" t="s">
        <v>1043</v>
      </c>
      <c r="Q72" s="20" t="s">
        <v>5144</v>
      </c>
      <c r="R72" s="20" t="s">
        <v>3461</v>
      </c>
      <c r="S72" s="20"/>
      <c r="T72" s="8" t="s">
        <v>272</v>
      </c>
      <c r="U72" s="8">
        <v>3</v>
      </c>
      <c r="V72" s="1" t="s">
        <v>3279</v>
      </c>
      <c r="W72" s="10">
        <v>0</v>
      </c>
      <c r="X72" s="10">
        <v>0</v>
      </c>
      <c r="Y72" s="8">
        <v>3</v>
      </c>
      <c r="Z72" s="1" t="s">
        <v>3279</v>
      </c>
      <c r="AA72" s="10">
        <v>0</v>
      </c>
      <c r="AB72" s="10">
        <v>0</v>
      </c>
      <c r="AC72" s="10">
        <v>0</v>
      </c>
      <c r="AD72" s="7">
        <v>0</v>
      </c>
      <c r="AE72" s="1" t="s">
        <v>3279</v>
      </c>
      <c r="AF72" s="7">
        <v>0</v>
      </c>
      <c r="AG72" s="1" t="s">
        <v>3279</v>
      </c>
      <c r="AH72" s="7">
        <v>3</v>
      </c>
      <c r="AI72" s="1" t="s">
        <v>3279</v>
      </c>
      <c r="AJ72" s="7">
        <v>0</v>
      </c>
      <c r="AK72" s="1" t="s">
        <v>3279</v>
      </c>
      <c r="AL72" s="10"/>
      <c r="AM72" s="1" t="s">
        <v>973</v>
      </c>
      <c r="AN72" s="10" t="s">
        <v>3406</v>
      </c>
      <c r="AO72" s="10"/>
      <c r="AP72" s="12"/>
      <c r="AQ72" s="12"/>
      <c r="AR72" s="12"/>
      <c r="AS72" s="1" t="s">
        <v>2957</v>
      </c>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t="s">
        <v>1092</v>
      </c>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t="s">
        <v>1700</v>
      </c>
      <c r="DO72" s="2"/>
    </row>
    <row r="73" spans="1:119" s="36" customFormat="1" ht="23.25" customHeight="1" x14ac:dyDescent="0.35">
      <c r="A73" s="20">
        <v>71</v>
      </c>
      <c r="B73" s="23">
        <v>41335</v>
      </c>
      <c r="C73" s="24" t="s">
        <v>2709</v>
      </c>
      <c r="D73" s="1" t="s">
        <v>968</v>
      </c>
      <c r="E73" s="20" t="s">
        <v>2773</v>
      </c>
      <c r="F73" s="20" t="s">
        <v>4342</v>
      </c>
      <c r="G73" s="1" t="s">
        <v>5832</v>
      </c>
      <c r="H73" s="1" t="s">
        <v>5830</v>
      </c>
      <c r="I73" s="1" t="s">
        <v>2698</v>
      </c>
      <c r="J73" s="1"/>
      <c r="K73" s="1" t="s">
        <v>3456</v>
      </c>
      <c r="L73" s="20" t="s">
        <v>1033</v>
      </c>
      <c r="M73" s="20" t="s">
        <v>969</v>
      </c>
      <c r="N73" s="20" t="s">
        <v>971</v>
      </c>
      <c r="O73" s="20" t="s">
        <v>186</v>
      </c>
      <c r="P73" s="20" t="s">
        <v>1043</v>
      </c>
      <c r="Q73" s="20" t="s">
        <v>5145</v>
      </c>
      <c r="R73" s="20" t="s">
        <v>3461</v>
      </c>
      <c r="S73" s="20"/>
      <c r="T73" s="8" t="s">
        <v>273</v>
      </c>
      <c r="U73" s="8">
        <v>30</v>
      </c>
      <c r="V73" s="1" t="s">
        <v>2688</v>
      </c>
      <c r="W73" s="10">
        <v>0</v>
      </c>
      <c r="X73" s="10">
        <v>0</v>
      </c>
      <c r="Y73" s="8" t="s">
        <v>973</v>
      </c>
      <c r="Z73" s="1" t="s">
        <v>3279</v>
      </c>
      <c r="AA73" s="10">
        <v>0</v>
      </c>
      <c r="AB73" s="10">
        <v>0</v>
      </c>
      <c r="AC73" s="10">
        <v>0</v>
      </c>
      <c r="AD73" s="7">
        <v>0</v>
      </c>
      <c r="AE73" s="1" t="s">
        <v>3279</v>
      </c>
      <c r="AF73" s="7">
        <v>0</v>
      </c>
      <c r="AG73" s="1" t="s">
        <v>3279</v>
      </c>
      <c r="AH73" s="7">
        <v>30</v>
      </c>
      <c r="AI73" s="1" t="s">
        <v>2688</v>
      </c>
      <c r="AJ73" s="7">
        <v>0</v>
      </c>
      <c r="AK73" s="1" t="s">
        <v>3279</v>
      </c>
      <c r="AL73" s="10"/>
      <c r="AM73" s="1" t="s">
        <v>973</v>
      </c>
      <c r="AN73" s="10"/>
      <c r="AO73" s="10"/>
      <c r="AP73" s="12"/>
      <c r="AQ73" s="12"/>
      <c r="AR73" s="12"/>
      <c r="AS73" s="1" t="s">
        <v>2957</v>
      </c>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t="s">
        <v>1701</v>
      </c>
      <c r="DO73" s="2"/>
    </row>
    <row r="74" spans="1:119" s="36" customFormat="1" ht="23.25" customHeight="1" x14ac:dyDescent="0.35">
      <c r="A74" s="20">
        <v>72</v>
      </c>
      <c r="B74" s="23">
        <v>41336</v>
      </c>
      <c r="C74" s="24" t="s">
        <v>2712</v>
      </c>
      <c r="D74" s="1" t="s">
        <v>2692</v>
      </c>
      <c r="E74" s="20" t="s">
        <v>2750</v>
      </c>
      <c r="F74" s="28" t="s">
        <v>766</v>
      </c>
      <c r="G74" s="1" t="s">
        <v>1048</v>
      </c>
      <c r="H74" s="1" t="s">
        <v>5830</v>
      </c>
      <c r="I74" s="1"/>
      <c r="J74" s="1"/>
      <c r="K74" s="1"/>
      <c r="L74" s="20" t="s">
        <v>1033</v>
      </c>
      <c r="M74" s="20" t="s">
        <v>969</v>
      </c>
      <c r="N74" s="20" t="s">
        <v>971</v>
      </c>
      <c r="O74" s="20" t="s">
        <v>186</v>
      </c>
      <c r="P74" s="20" t="s">
        <v>1043</v>
      </c>
      <c r="Q74" s="20" t="s">
        <v>4786</v>
      </c>
      <c r="R74" s="20" t="s">
        <v>3069</v>
      </c>
      <c r="S74" s="20" t="s">
        <v>4758</v>
      </c>
      <c r="T74" s="8" t="s">
        <v>3375</v>
      </c>
      <c r="U74" s="8">
        <v>17</v>
      </c>
      <c r="V74" s="1" t="s">
        <v>966</v>
      </c>
      <c r="W74" s="10">
        <v>0</v>
      </c>
      <c r="X74" s="10">
        <v>0</v>
      </c>
      <c r="Y74" s="8">
        <v>17</v>
      </c>
      <c r="Z74" s="1" t="s">
        <v>966</v>
      </c>
      <c r="AA74" s="10">
        <v>0</v>
      </c>
      <c r="AB74" s="10">
        <v>0</v>
      </c>
      <c r="AC74" s="10">
        <v>0</v>
      </c>
      <c r="AD74" s="7">
        <v>0</v>
      </c>
      <c r="AE74" s="1" t="s">
        <v>3279</v>
      </c>
      <c r="AF74" s="7">
        <v>0</v>
      </c>
      <c r="AG74" s="1" t="s">
        <v>3279</v>
      </c>
      <c r="AH74" s="7">
        <v>17</v>
      </c>
      <c r="AI74" s="1" t="s">
        <v>966</v>
      </c>
      <c r="AJ74" s="7">
        <v>0</v>
      </c>
      <c r="AK74" s="1" t="s">
        <v>3279</v>
      </c>
      <c r="AL74" s="10" t="s">
        <v>295</v>
      </c>
      <c r="AM74" s="1" t="s">
        <v>2700</v>
      </c>
      <c r="AN74" s="10" t="s">
        <v>3465</v>
      </c>
      <c r="AO74" s="10"/>
      <c r="AP74" s="12"/>
      <c r="AQ74" s="12"/>
      <c r="AR74" s="12"/>
      <c r="AS74" s="1" t="s">
        <v>2957</v>
      </c>
      <c r="AT74" s="13"/>
      <c r="AU74" s="13"/>
      <c r="AV74" s="13"/>
      <c r="AW74" s="13"/>
      <c r="AX74" s="13"/>
      <c r="AY74" s="13"/>
      <c r="AZ74" s="13"/>
      <c r="BA74" s="13"/>
      <c r="BB74" s="13"/>
      <c r="BC74" s="13"/>
      <c r="BD74" s="13"/>
      <c r="BE74" s="13"/>
      <c r="BF74" s="13"/>
      <c r="BG74" s="13"/>
      <c r="BH74" s="13"/>
      <c r="BI74" s="13"/>
      <c r="BJ74" s="13"/>
      <c r="BK74" s="13"/>
      <c r="BL74" s="13"/>
      <c r="BM74" s="13"/>
      <c r="BN74" s="13"/>
      <c r="BO74" s="13"/>
      <c r="BP74" s="13" t="s">
        <v>1691</v>
      </c>
      <c r="BQ74" s="13" t="s">
        <v>2529</v>
      </c>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t="s">
        <v>1690</v>
      </c>
      <c r="DO74" s="2"/>
    </row>
    <row r="75" spans="1:119" s="36" customFormat="1" ht="23.25" customHeight="1" x14ac:dyDescent="0.35">
      <c r="A75" s="20">
        <v>73</v>
      </c>
      <c r="B75" s="23">
        <v>41336</v>
      </c>
      <c r="C75" s="24" t="s">
        <v>2709</v>
      </c>
      <c r="D75" s="1" t="s">
        <v>968</v>
      </c>
      <c r="E75" s="20" t="s">
        <v>2773</v>
      </c>
      <c r="F75" s="20" t="s">
        <v>4342</v>
      </c>
      <c r="G75" s="1" t="s">
        <v>5832</v>
      </c>
      <c r="H75" s="1" t="s">
        <v>5830</v>
      </c>
      <c r="I75" s="1" t="s">
        <v>2698</v>
      </c>
      <c r="J75" s="1"/>
      <c r="K75" s="1" t="s">
        <v>3456</v>
      </c>
      <c r="L75" s="20" t="s">
        <v>1033</v>
      </c>
      <c r="M75" s="20" t="s">
        <v>969</v>
      </c>
      <c r="N75" s="20" t="s">
        <v>971</v>
      </c>
      <c r="O75" s="20" t="s">
        <v>186</v>
      </c>
      <c r="P75" s="20" t="s">
        <v>1043</v>
      </c>
      <c r="Q75" s="20" t="s">
        <v>5146</v>
      </c>
      <c r="R75" s="20" t="s">
        <v>3461</v>
      </c>
      <c r="S75" s="20"/>
      <c r="T75" s="8" t="s">
        <v>3375</v>
      </c>
      <c r="U75" s="8">
        <v>5</v>
      </c>
      <c r="V75" s="1" t="s">
        <v>965</v>
      </c>
      <c r="W75" s="10">
        <v>0</v>
      </c>
      <c r="X75" s="10">
        <v>0</v>
      </c>
      <c r="Y75" s="8">
        <v>5</v>
      </c>
      <c r="Z75" s="1" t="s">
        <v>965</v>
      </c>
      <c r="AA75" s="10">
        <v>0</v>
      </c>
      <c r="AB75" s="10">
        <v>0</v>
      </c>
      <c r="AC75" s="10">
        <v>0</v>
      </c>
      <c r="AD75" s="7">
        <v>0</v>
      </c>
      <c r="AE75" s="1" t="s">
        <v>3279</v>
      </c>
      <c r="AF75" s="7">
        <v>0</v>
      </c>
      <c r="AG75" s="1" t="s">
        <v>3279</v>
      </c>
      <c r="AH75" s="7">
        <v>5</v>
      </c>
      <c r="AI75" s="1" t="s">
        <v>965</v>
      </c>
      <c r="AJ75" s="7">
        <v>0</v>
      </c>
      <c r="AK75" s="1" t="s">
        <v>3279</v>
      </c>
      <c r="AL75" s="10"/>
      <c r="AM75" s="1" t="s">
        <v>973</v>
      </c>
      <c r="AN75" s="10" t="s">
        <v>654</v>
      </c>
      <c r="AO75" s="10"/>
      <c r="AP75" s="12"/>
      <c r="AQ75" s="12"/>
      <c r="AR75" s="12"/>
      <c r="AS75" s="1" t="s">
        <v>2957</v>
      </c>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t="s">
        <v>1161</v>
      </c>
      <c r="DO75" s="2"/>
    </row>
    <row r="76" spans="1:119" s="36" customFormat="1" ht="23.25" customHeight="1" x14ac:dyDescent="0.35">
      <c r="A76" s="20">
        <v>74</v>
      </c>
      <c r="B76" s="23">
        <v>41336</v>
      </c>
      <c r="C76" s="24" t="s">
        <v>19</v>
      </c>
      <c r="D76" s="1" t="s">
        <v>2694</v>
      </c>
      <c r="E76" s="20" t="s">
        <v>2823</v>
      </c>
      <c r="F76" s="20" t="s">
        <v>4733</v>
      </c>
      <c r="G76" s="1" t="s">
        <v>5832</v>
      </c>
      <c r="H76" s="1" t="s">
        <v>5830</v>
      </c>
      <c r="I76" s="1" t="s">
        <v>2698</v>
      </c>
      <c r="J76" s="1"/>
      <c r="K76" s="1" t="s">
        <v>3466</v>
      </c>
      <c r="L76" s="20" t="s">
        <v>1033</v>
      </c>
      <c r="M76" s="20" t="s">
        <v>969</v>
      </c>
      <c r="N76" s="20" t="s">
        <v>971</v>
      </c>
      <c r="O76" s="20" t="s">
        <v>186</v>
      </c>
      <c r="P76" s="20" t="s">
        <v>1043</v>
      </c>
      <c r="Q76" s="20" t="s">
        <v>5208</v>
      </c>
      <c r="R76" s="20" t="s">
        <v>3467</v>
      </c>
      <c r="S76" s="20"/>
      <c r="T76" s="8" t="s">
        <v>3375</v>
      </c>
      <c r="U76" s="8">
        <v>404</v>
      </c>
      <c r="V76" s="1" t="s">
        <v>1081</v>
      </c>
      <c r="W76" s="10">
        <v>0</v>
      </c>
      <c r="X76" s="10">
        <v>0</v>
      </c>
      <c r="Y76" s="8">
        <v>404</v>
      </c>
      <c r="Z76" s="1" t="s">
        <v>1081</v>
      </c>
      <c r="AA76" s="10">
        <v>0</v>
      </c>
      <c r="AB76" s="10">
        <v>0</v>
      </c>
      <c r="AC76" s="10">
        <v>0</v>
      </c>
      <c r="AD76" s="7">
        <v>0</v>
      </c>
      <c r="AE76" s="1" t="s">
        <v>3279</v>
      </c>
      <c r="AF76" s="7">
        <v>0</v>
      </c>
      <c r="AG76" s="1" t="s">
        <v>3279</v>
      </c>
      <c r="AH76" s="7">
        <v>404</v>
      </c>
      <c r="AI76" s="1" t="s">
        <v>1081</v>
      </c>
      <c r="AJ76" s="7">
        <v>0</v>
      </c>
      <c r="AK76" s="1" t="s">
        <v>3279</v>
      </c>
      <c r="AL76" s="10" t="s">
        <v>299</v>
      </c>
      <c r="AM76" s="1" t="s">
        <v>2700</v>
      </c>
      <c r="AN76" s="10" t="s">
        <v>3468</v>
      </c>
      <c r="AO76" s="10"/>
      <c r="AP76" s="12"/>
      <c r="AQ76" s="12"/>
      <c r="AR76" s="12"/>
      <c r="AS76" s="1" t="s">
        <v>2957</v>
      </c>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t="s">
        <v>1702</v>
      </c>
      <c r="DO76" s="2"/>
    </row>
    <row r="77" spans="1:119" s="36" customFormat="1" ht="23.25" customHeight="1" x14ac:dyDescent="0.35">
      <c r="A77" s="20">
        <v>75</v>
      </c>
      <c r="B77" s="23">
        <v>41337</v>
      </c>
      <c r="C77" s="24" t="s">
        <v>2712</v>
      </c>
      <c r="D77" s="1" t="s">
        <v>2692</v>
      </c>
      <c r="E77" s="20" t="s">
        <v>2750</v>
      </c>
      <c r="F77" s="28" t="s">
        <v>766</v>
      </c>
      <c r="G77" s="1" t="s">
        <v>1048</v>
      </c>
      <c r="H77" s="1" t="s">
        <v>5830</v>
      </c>
      <c r="I77" s="1"/>
      <c r="J77" s="1"/>
      <c r="K77" s="1"/>
      <c r="L77" s="20" t="s">
        <v>1033</v>
      </c>
      <c r="M77" s="20" t="s">
        <v>969</v>
      </c>
      <c r="N77" s="20" t="s">
        <v>971</v>
      </c>
      <c r="O77" s="20" t="s">
        <v>186</v>
      </c>
      <c r="P77" s="20" t="s">
        <v>1043</v>
      </c>
      <c r="Q77" s="20" t="s">
        <v>4787</v>
      </c>
      <c r="R77" s="20" t="s">
        <v>3069</v>
      </c>
      <c r="S77" s="20" t="s">
        <v>4758</v>
      </c>
      <c r="T77" s="8" t="s">
        <v>3375</v>
      </c>
      <c r="U77" s="8">
        <v>4</v>
      </c>
      <c r="V77" s="1" t="s">
        <v>3279</v>
      </c>
      <c r="W77" s="10">
        <v>0</v>
      </c>
      <c r="X77" s="10">
        <v>0</v>
      </c>
      <c r="Y77" s="8">
        <v>4</v>
      </c>
      <c r="Z77" s="1" t="s">
        <v>3279</v>
      </c>
      <c r="AA77" s="10">
        <v>0</v>
      </c>
      <c r="AB77" s="10">
        <v>0</v>
      </c>
      <c r="AC77" s="10">
        <v>0</v>
      </c>
      <c r="AD77" s="7">
        <v>0</v>
      </c>
      <c r="AE77" s="1" t="s">
        <v>3279</v>
      </c>
      <c r="AF77" s="7">
        <v>0</v>
      </c>
      <c r="AG77" s="1" t="s">
        <v>3279</v>
      </c>
      <c r="AH77" s="7">
        <v>4</v>
      </c>
      <c r="AI77" s="1" t="s">
        <v>3279</v>
      </c>
      <c r="AJ77" s="7">
        <v>0</v>
      </c>
      <c r="AK77" s="1" t="s">
        <v>3279</v>
      </c>
      <c r="AL77" s="10" t="s">
        <v>295</v>
      </c>
      <c r="AM77" s="1" t="s">
        <v>2700</v>
      </c>
      <c r="AN77" s="10"/>
      <c r="AO77" s="10"/>
      <c r="AP77" s="12"/>
      <c r="AQ77" s="12"/>
      <c r="AR77" s="12"/>
      <c r="AS77" s="1" t="s">
        <v>2957</v>
      </c>
      <c r="AT77" s="13"/>
      <c r="AU77" s="13"/>
      <c r="AV77" s="13"/>
      <c r="AW77" s="13"/>
      <c r="AX77" s="13"/>
      <c r="AY77" s="13"/>
      <c r="AZ77" s="13"/>
      <c r="BA77" s="13"/>
      <c r="BB77" s="13"/>
      <c r="BC77" s="13"/>
      <c r="BD77" s="13"/>
      <c r="BE77" s="13"/>
      <c r="BF77" s="13"/>
      <c r="BG77" s="13"/>
      <c r="BH77" s="13"/>
      <c r="BI77" s="13"/>
      <c r="BJ77" s="13"/>
      <c r="BK77" s="13"/>
      <c r="BL77" s="13"/>
      <c r="BM77" s="13"/>
      <c r="BN77" s="13"/>
      <c r="BO77" s="13"/>
      <c r="BP77" s="13" t="s">
        <v>1692</v>
      </c>
      <c r="BQ77" s="13" t="s">
        <v>1693</v>
      </c>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t="s">
        <v>883</v>
      </c>
      <c r="DO77" s="2"/>
    </row>
    <row r="78" spans="1:119" s="36" customFormat="1" ht="23.25" customHeight="1" x14ac:dyDescent="0.35">
      <c r="A78" s="20">
        <v>76</v>
      </c>
      <c r="B78" s="23">
        <v>41337</v>
      </c>
      <c r="C78" s="24" t="s">
        <v>19</v>
      </c>
      <c r="D78" s="1" t="s">
        <v>2694</v>
      </c>
      <c r="E78" s="20" t="s">
        <v>2823</v>
      </c>
      <c r="F78" s="20" t="s">
        <v>4733</v>
      </c>
      <c r="G78" s="1" t="s">
        <v>5832</v>
      </c>
      <c r="H78" s="1" t="s">
        <v>5830</v>
      </c>
      <c r="I78" s="1" t="s">
        <v>2698</v>
      </c>
      <c r="J78" s="1"/>
      <c r="K78" s="1" t="s">
        <v>3466</v>
      </c>
      <c r="L78" s="20" t="s">
        <v>1033</v>
      </c>
      <c r="M78" s="20" t="s">
        <v>969</v>
      </c>
      <c r="N78" s="20" t="s">
        <v>971</v>
      </c>
      <c r="O78" s="20" t="s">
        <v>186</v>
      </c>
      <c r="P78" s="20" t="s">
        <v>1043</v>
      </c>
      <c r="Q78" s="20" t="s">
        <v>5209</v>
      </c>
      <c r="R78" s="20" t="s">
        <v>3469</v>
      </c>
      <c r="S78" s="20"/>
      <c r="T78" s="8" t="s">
        <v>278</v>
      </c>
      <c r="U78" s="8">
        <v>182</v>
      </c>
      <c r="V78" s="1" t="s">
        <v>1081</v>
      </c>
      <c r="W78" s="10">
        <v>0</v>
      </c>
      <c r="X78" s="10">
        <v>0</v>
      </c>
      <c r="Y78" s="8">
        <v>182</v>
      </c>
      <c r="Z78" s="1" t="s">
        <v>1081</v>
      </c>
      <c r="AA78" s="10">
        <v>0</v>
      </c>
      <c r="AB78" s="10">
        <v>0</v>
      </c>
      <c r="AC78" s="10">
        <v>0</v>
      </c>
      <c r="AD78" s="7">
        <v>0</v>
      </c>
      <c r="AE78" s="1" t="s">
        <v>3279</v>
      </c>
      <c r="AF78" s="7">
        <v>0</v>
      </c>
      <c r="AG78" s="1" t="s">
        <v>3279</v>
      </c>
      <c r="AH78" s="7">
        <v>182</v>
      </c>
      <c r="AI78" s="1" t="s">
        <v>1081</v>
      </c>
      <c r="AJ78" s="7">
        <v>0</v>
      </c>
      <c r="AK78" s="1" t="s">
        <v>3279</v>
      </c>
      <c r="AL78" s="10" t="s">
        <v>3470</v>
      </c>
      <c r="AM78" s="1" t="s">
        <v>2700</v>
      </c>
      <c r="AN78" s="10" t="s">
        <v>3468</v>
      </c>
      <c r="AO78" s="10"/>
      <c r="AP78" s="12"/>
      <c r="AQ78" s="12"/>
      <c r="AR78" s="12"/>
      <c r="AS78" s="1" t="s">
        <v>2957</v>
      </c>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t="s">
        <v>1703</v>
      </c>
      <c r="DO78" s="2"/>
    </row>
    <row r="79" spans="1:119" s="36" customFormat="1" ht="23.25" customHeight="1" x14ac:dyDescent="0.35">
      <c r="A79" s="20">
        <v>77</v>
      </c>
      <c r="B79" s="23">
        <v>41337</v>
      </c>
      <c r="C79" s="24" t="s">
        <v>11</v>
      </c>
      <c r="D79" s="1" t="s">
        <v>967</v>
      </c>
      <c r="E79" s="20" t="s">
        <v>2824</v>
      </c>
      <c r="F79" s="28" t="s">
        <v>4690</v>
      </c>
      <c r="G79" s="1" t="s">
        <v>1048</v>
      </c>
      <c r="H79" s="1" t="s">
        <v>5830</v>
      </c>
      <c r="I79" s="1"/>
      <c r="J79" s="1"/>
      <c r="K79" s="1"/>
      <c r="L79" s="20" t="s">
        <v>1031</v>
      </c>
      <c r="M79" s="20" t="s">
        <v>969</v>
      </c>
      <c r="N79" s="20" t="s">
        <v>971</v>
      </c>
      <c r="O79" s="20" t="s">
        <v>186</v>
      </c>
      <c r="P79" s="20" t="s">
        <v>1043</v>
      </c>
      <c r="Q79" s="20" t="s">
        <v>5168</v>
      </c>
      <c r="R79" s="20" t="s">
        <v>3471</v>
      </c>
      <c r="S79" s="20"/>
      <c r="T79" s="8" t="s">
        <v>3375</v>
      </c>
      <c r="U79" s="8">
        <v>13</v>
      </c>
      <c r="V79" s="1" t="s">
        <v>966</v>
      </c>
      <c r="W79" s="10">
        <v>0</v>
      </c>
      <c r="X79" s="10">
        <v>0</v>
      </c>
      <c r="Y79" s="8">
        <v>13</v>
      </c>
      <c r="Z79" s="1" t="s">
        <v>966</v>
      </c>
      <c r="AA79" s="10">
        <v>0</v>
      </c>
      <c r="AB79" s="10">
        <v>0</v>
      </c>
      <c r="AC79" s="10">
        <v>0</v>
      </c>
      <c r="AD79" s="7">
        <v>0</v>
      </c>
      <c r="AE79" s="1" t="s">
        <v>3279</v>
      </c>
      <c r="AF79" s="7">
        <v>0</v>
      </c>
      <c r="AG79" s="1" t="s">
        <v>3279</v>
      </c>
      <c r="AH79" s="7">
        <v>13</v>
      </c>
      <c r="AI79" s="1" t="s">
        <v>966</v>
      </c>
      <c r="AJ79" s="7">
        <v>0</v>
      </c>
      <c r="AK79" s="1" t="s">
        <v>3279</v>
      </c>
      <c r="AL79" s="10" t="s">
        <v>317</v>
      </c>
      <c r="AM79" s="1" t="s">
        <v>2700</v>
      </c>
      <c r="AN79" s="10"/>
      <c r="AO79" s="10"/>
      <c r="AP79" s="12"/>
      <c r="AQ79" s="12"/>
      <c r="AR79" s="12"/>
      <c r="AS79" s="1" t="s">
        <v>2957</v>
      </c>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t="s">
        <v>1687</v>
      </c>
      <c r="DO79" s="2"/>
    </row>
    <row r="80" spans="1:119" s="36" customFormat="1" ht="23.25" customHeight="1" x14ac:dyDescent="0.35">
      <c r="A80" s="20">
        <v>78</v>
      </c>
      <c r="B80" s="23">
        <v>41338</v>
      </c>
      <c r="C80" s="24" t="s">
        <v>2712</v>
      </c>
      <c r="D80" s="1" t="s">
        <v>2692</v>
      </c>
      <c r="E80" s="20" t="s">
        <v>2750</v>
      </c>
      <c r="F80" s="28" t="s">
        <v>766</v>
      </c>
      <c r="G80" s="1" t="s">
        <v>1048</v>
      </c>
      <c r="H80" s="1" t="s">
        <v>5830</v>
      </c>
      <c r="I80" s="1"/>
      <c r="J80" s="1"/>
      <c r="K80" s="1"/>
      <c r="L80" s="20" t="s">
        <v>1033</v>
      </c>
      <c r="M80" s="20" t="s">
        <v>969</v>
      </c>
      <c r="N80" s="20" t="s">
        <v>971</v>
      </c>
      <c r="O80" s="20" t="s">
        <v>186</v>
      </c>
      <c r="P80" s="20" t="s">
        <v>1043</v>
      </c>
      <c r="Q80" s="20" t="s">
        <v>4788</v>
      </c>
      <c r="R80" s="20" t="s">
        <v>3069</v>
      </c>
      <c r="S80" s="20" t="s">
        <v>4758</v>
      </c>
      <c r="T80" s="8" t="s">
        <v>275</v>
      </c>
      <c r="U80" s="8">
        <v>16</v>
      </c>
      <c r="V80" s="1" t="s">
        <v>966</v>
      </c>
      <c r="W80" s="10">
        <v>0</v>
      </c>
      <c r="X80" s="10">
        <v>0</v>
      </c>
      <c r="Y80" s="8">
        <v>16</v>
      </c>
      <c r="Z80" s="1" t="s">
        <v>966</v>
      </c>
      <c r="AA80" s="10">
        <v>0</v>
      </c>
      <c r="AB80" s="10">
        <v>0</v>
      </c>
      <c r="AC80" s="10">
        <v>0</v>
      </c>
      <c r="AD80" s="7">
        <v>0</v>
      </c>
      <c r="AE80" s="1" t="s">
        <v>3279</v>
      </c>
      <c r="AF80" s="7">
        <v>0</v>
      </c>
      <c r="AG80" s="1" t="s">
        <v>3279</v>
      </c>
      <c r="AH80" s="7">
        <v>16</v>
      </c>
      <c r="AI80" s="1" t="s">
        <v>966</v>
      </c>
      <c r="AJ80" s="7">
        <v>0</v>
      </c>
      <c r="AK80" s="1" t="s">
        <v>3279</v>
      </c>
      <c r="AL80" s="10" t="s">
        <v>295</v>
      </c>
      <c r="AM80" s="1" t="s">
        <v>2700</v>
      </c>
      <c r="AN80" s="10" t="s">
        <v>5926</v>
      </c>
      <c r="AO80" s="10"/>
      <c r="AP80" s="12"/>
      <c r="AQ80" s="12"/>
      <c r="AR80" s="12"/>
      <c r="AS80" s="1" t="s">
        <v>2957</v>
      </c>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t="s">
        <v>1157</v>
      </c>
      <c r="DO80" s="2"/>
    </row>
    <row r="81" spans="1:119" s="36" customFormat="1" ht="23.25" customHeight="1" x14ac:dyDescent="0.35">
      <c r="A81" s="20">
        <v>79</v>
      </c>
      <c r="B81" s="23">
        <v>41338</v>
      </c>
      <c r="C81" s="24" t="s">
        <v>2711</v>
      </c>
      <c r="D81" s="1" t="s">
        <v>968</v>
      </c>
      <c r="E81" s="20" t="s">
        <v>70</v>
      </c>
      <c r="F81" s="28" t="s">
        <v>807</v>
      </c>
      <c r="G81" s="1" t="s">
        <v>1048</v>
      </c>
      <c r="H81" s="1" t="s">
        <v>5830</v>
      </c>
      <c r="I81" s="1"/>
      <c r="J81" s="1"/>
      <c r="K81" s="1"/>
      <c r="L81" s="20" t="s">
        <v>1033</v>
      </c>
      <c r="M81" s="20" t="s">
        <v>1035</v>
      </c>
      <c r="N81" s="20" t="s">
        <v>1042</v>
      </c>
      <c r="O81" s="20" t="s">
        <v>5861</v>
      </c>
      <c r="P81" s="20" t="s">
        <v>1043</v>
      </c>
      <c r="Q81" s="20" t="s">
        <v>5666</v>
      </c>
      <c r="R81" s="20" t="s">
        <v>3472</v>
      </c>
      <c r="S81" s="20"/>
      <c r="T81" s="8" t="s">
        <v>3375</v>
      </c>
      <c r="U81" s="8">
        <v>3</v>
      </c>
      <c r="V81" s="1" t="s">
        <v>3279</v>
      </c>
      <c r="W81" s="10">
        <v>0</v>
      </c>
      <c r="X81" s="10">
        <v>0</v>
      </c>
      <c r="Y81" s="8">
        <v>3</v>
      </c>
      <c r="Z81" s="1" t="s">
        <v>3279</v>
      </c>
      <c r="AA81" s="10">
        <v>0</v>
      </c>
      <c r="AB81" s="10">
        <v>0</v>
      </c>
      <c r="AC81" s="10">
        <v>0</v>
      </c>
      <c r="AD81" s="7">
        <v>0</v>
      </c>
      <c r="AE81" s="1" t="s">
        <v>3279</v>
      </c>
      <c r="AF81" s="7">
        <v>0</v>
      </c>
      <c r="AG81" s="1" t="s">
        <v>3279</v>
      </c>
      <c r="AH81" s="7">
        <v>3</v>
      </c>
      <c r="AI81" s="1" t="s">
        <v>3279</v>
      </c>
      <c r="AJ81" s="7">
        <v>0</v>
      </c>
      <c r="AK81" s="1" t="s">
        <v>3279</v>
      </c>
      <c r="AL81" s="10"/>
      <c r="AM81" s="1" t="s">
        <v>973</v>
      </c>
      <c r="AN81" s="10"/>
      <c r="AO81" s="10"/>
      <c r="AP81" s="12"/>
      <c r="AQ81" s="12" t="s">
        <v>629</v>
      </c>
      <c r="AR81" s="12"/>
      <c r="AS81" s="1" t="s">
        <v>2957</v>
      </c>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t="s">
        <v>2495</v>
      </c>
      <c r="DO81" s="2"/>
    </row>
    <row r="82" spans="1:119" s="36" customFormat="1" ht="23.25" customHeight="1" x14ac:dyDescent="0.35">
      <c r="A82" s="20">
        <v>80</v>
      </c>
      <c r="B82" s="23">
        <v>41338</v>
      </c>
      <c r="C82" s="24" t="s">
        <v>19</v>
      </c>
      <c r="D82" s="1" t="s">
        <v>2694</v>
      </c>
      <c r="E82" s="20" t="s">
        <v>2823</v>
      </c>
      <c r="F82" s="20" t="s">
        <v>4733</v>
      </c>
      <c r="G82" s="1" t="s">
        <v>5832</v>
      </c>
      <c r="H82" s="1" t="s">
        <v>5830</v>
      </c>
      <c r="I82" s="1" t="s">
        <v>2698</v>
      </c>
      <c r="J82" s="1"/>
      <c r="K82" s="1" t="s">
        <v>3466</v>
      </c>
      <c r="L82" s="20" t="s">
        <v>1033</v>
      </c>
      <c r="M82" s="20" t="s">
        <v>969</v>
      </c>
      <c r="N82" s="20" t="s">
        <v>971</v>
      </c>
      <c r="O82" s="20" t="s">
        <v>186</v>
      </c>
      <c r="P82" s="20" t="s">
        <v>1043</v>
      </c>
      <c r="Q82" s="20" t="s">
        <v>5210</v>
      </c>
      <c r="R82" s="20" t="s">
        <v>3473</v>
      </c>
      <c r="S82" s="20"/>
      <c r="T82" s="8" t="s">
        <v>275</v>
      </c>
      <c r="U82" s="8">
        <v>455</v>
      </c>
      <c r="V82" s="1" t="s">
        <v>1081</v>
      </c>
      <c r="W82" s="10">
        <v>0</v>
      </c>
      <c r="X82" s="10">
        <v>0</v>
      </c>
      <c r="Y82" s="8">
        <v>455</v>
      </c>
      <c r="Z82" s="1" t="s">
        <v>1081</v>
      </c>
      <c r="AA82" s="10">
        <v>0</v>
      </c>
      <c r="AB82" s="10">
        <v>0</v>
      </c>
      <c r="AC82" s="10">
        <v>0</v>
      </c>
      <c r="AD82" s="7">
        <v>0</v>
      </c>
      <c r="AE82" s="1" t="s">
        <v>3279</v>
      </c>
      <c r="AF82" s="7">
        <v>0</v>
      </c>
      <c r="AG82" s="1" t="s">
        <v>3279</v>
      </c>
      <c r="AH82" s="7">
        <v>455</v>
      </c>
      <c r="AI82" s="1" t="s">
        <v>1081</v>
      </c>
      <c r="AJ82" s="7">
        <v>0</v>
      </c>
      <c r="AK82" s="1" t="s">
        <v>3279</v>
      </c>
      <c r="AL82" s="10" t="s">
        <v>3474</v>
      </c>
      <c r="AM82" s="1" t="s">
        <v>2700</v>
      </c>
      <c r="AN82" s="10" t="s">
        <v>503</v>
      </c>
      <c r="AO82" s="10"/>
      <c r="AP82" s="12"/>
      <c r="AQ82" s="12"/>
      <c r="AR82" s="12"/>
      <c r="AS82" s="1" t="s">
        <v>2957</v>
      </c>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t="s">
        <v>1157</v>
      </c>
      <c r="DO82" s="2"/>
    </row>
    <row r="83" spans="1:119" s="36" customFormat="1" ht="23.25" customHeight="1" x14ac:dyDescent="0.35">
      <c r="A83" s="20">
        <v>81</v>
      </c>
      <c r="B83" s="23">
        <v>41339</v>
      </c>
      <c r="C83" s="24" t="s">
        <v>2712</v>
      </c>
      <c r="D83" s="1" t="s">
        <v>2692</v>
      </c>
      <c r="E83" s="20" t="s">
        <v>2750</v>
      </c>
      <c r="F83" s="28" t="s">
        <v>766</v>
      </c>
      <c r="G83" s="1" t="s">
        <v>1048</v>
      </c>
      <c r="H83" s="1" t="s">
        <v>5830</v>
      </c>
      <c r="I83" s="1"/>
      <c r="J83" s="1"/>
      <c r="K83" s="1"/>
      <c r="L83" s="20" t="s">
        <v>1033</v>
      </c>
      <c r="M83" s="20" t="s">
        <v>969</v>
      </c>
      <c r="N83" s="20" t="s">
        <v>971</v>
      </c>
      <c r="O83" s="20" t="s">
        <v>186</v>
      </c>
      <c r="P83" s="20" t="s">
        <v>1043</v>
      </c>
      <c r="Q83" s="20" t="s">
        <v>4789</v>
      </c>
      <c r="R83" s="20" t="s">
        <v>3069</v>
      </c>
      <c r="S83" s="20" t="s">
        <v>4758</v>
      </c>
      <c r="T83" s="8" t="s">
        <v>274</v>
      </c>
      <c r="U83" s="8">
        <v>18</v>
      </c>
      <c r="V83" s="1" t="s">
        <v>966</v>
      </c>
      <c r="W83" s="10">
        <v>0</v>
      </c>
      <c r="X83" s="10">
        <v>0</v>
      </c>
      <c r="Y83" s="8">
        <v>18</v>
      </c>
      <c r="Z83" s="1" t="s">
        <v>966</v>
      </c>
      <c r="AA83" s="10">
        <v>0</v>
      </c>
      <c r="AB83" s="10">
        <v>0</v>
      </c>
      <c r="AC83" s="10">
        <v>0</v>
      </c>
      <c r="AD83" s="7">
        <v>0</v>
      </c>
      <c r="AE83" s="1" t="s">
        <v>3279</v>
      </c>
      <c r="AF83" s="7">
        <v>0</v>
      </c>
      <c r="AG83" s="1" t="s">
        <v>3279</v>
      </c>
      <c r="AH83" s="7">
        <v>18</v>
      </c>
      <c r="AI83" s="1" t="s">
        <v>966</v>
      </c>
      <c r="AJ83" s="7">
        <v>0</v>
      </c>
      <c r="AK83" s="1" t="s">
        <v>3279</v>
      </c>
      <c r="AL83" s="10" t="s">
        <v>296</v>
      </c>
      <c r="AM83" s="1" t="s">
        <v>2699</v>
      </c>
      <c r="AN83" s="10" t="s">
        <v>153</v>
      </c>
      <c r="AO83" s="10"/>
      <c r="AP83" s="12"/>
      <c r="AQ83" s="12"/>
      <c r="AR83" s="12"/>
      <c r="AS83" s="1" t="s">
        <v>2957</v>
      </c>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t="s">
        <v>1158</v>
      </c>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t="s">
        <v>1694</v>
      </c>
      <c r="DO83" s="2"/>
    </row>
    <row r="84" spans="1:119" s="36" customFormat="1" ht="23.25" customHeight="1" x14ac:dyDescent="0.35">
      <c r="A84" s="20">
        <v>82</v>
      </c>
      <c r="B84" s="23">
        <v>41339</v>
      </c>
      <c r="C84" s="24" t="s">
        <v>2709</v>
      </c>
      <c r="D84" s="1" t="s">
        <v>968</v>
      </c>
      <c r="E84" s="20" t="s">
        <v>2773</v>
      </c>
      <c r="F84" s="20" t="s">
        <v>4342</v>
      </c>
      <c r="G84" s="1" t="s">
        <v>5832</v>
      </c>
      <c r="H84" s="1" t="s">
        <v>5830</v>
      </c>
      <c r="I84" s="1" t="s">
        <v>2698</v>
      </c>
      <c r="J84" s="1"/>
      <c r="K84" s="1" t="s">
        <v>3456</v>
      </c>
      <c r="L84" s="20" t="s">
        <v>1033</v>
      </c>
      <c r="M84" s="20" t="s">
        <v>969</v>
      </c>
      <c r="N84" s="20" t="s">
        <v>971</v>
      </c>
      <c r="O84" s="20" t="s">
        <v>186</v>
      </c>
      <c r="P84" s="20" t="s">
        <v>1043</v>
      </c>
      <c r="Q84" s="20" t="s">
        <v>5147</v>
      </c>
      <c r="R84" s="20" t="s">
        <v>3461</v>
      </c>
      <c r="S84" s="20"/>
      <c r="T84" s="8" t="s">
        <v>274</v>
      </c>
      <c r="U84" s="8">
        <v>2</v>
      </c>
      <c r="V84" s="1" t="s">
        <v>3279</v>
      </c>
      <c r="W84" s="10">
        <v>0</v>
      </c>
      <c r="X84" s="10">
        <v>0</v>
      </c>
      <c r="Y84" s="8">
        <v>2</v>
      </c>
      <c r="Z84" s="1" t="s">
        <v>3279</v>
      </c>
      <c r="AA84" s="10">
        <v>0</v>
      </c>
      <c r="AB84" s="10">
        <v>0</v>
      </c>
      <c r="AC84" s="10">
        <v>0</v>
      </c>
      <c r="AD84" s="7">
        <v>0</v>
      </c>
      <c r="AE84" s="1" t="s">
        <v>3279</v>
      </c>
      <c r="AF84" s="7">
        <v>0</v>
      </c>
      <c r="AG84" s="1" t="s">
        <v>3279</v>
      </c>
      <c r="AH84" s="7">
        <v>2</v>
      </c>
      <c r="AI84" s="1" t="s">
        <v>3279</v>
      </c>
      <c r="AJ84" s="7">
        <v>0</v>
      </c>
      <c r="AK84" s="1" t="s">
        <v>3279</v>
      </c>
      <c r="AL84" s="10"/>
      <c r="AM84" s="1" t="s">
        <v>973</v>
      </c>
      <c r="AN84" s="10"/>
      <c r="AO84" s="10"/>
      <c r="AP84" s="12"/>
      <c r="AQ84" s="12"/>
      <c r="AR84" s="12"/>
      <c r="AS84" s="1" t="s">
        <v>2957</v>
      </c>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t="s">
        <v>1686</v>
      </c>
      <c r="DO84" s="2"/>
    </row>
    <row r="85" spans="1:119" s="36" customFormat="1" ht="23.25" customHeight="1" x14ac:dyDescent="0.35">
      <c r="A85" s="20">
        <v>83</v>
      </c>
      <c r="B85" s="23">
        <v>41339</v>
      </c>
      <c r="C85" s="24" t="s">
        <v>2711</v>
      </c>
      <c r="D85" s="1" t="s">
        <v>968</v>
      </c>
      <c r="E85" s="20" t="s">
        <v>2747</v>
      </c>
      <c r="F85" s="20" t="s">
        <v>4651</v>
      </c>
      <c r="G85" s="1" t="s">
        <v>5832</v>
      </c>
      <c r="H85" s="1" t="s">
        <v>5830</v>
      </c>
      <c r="I85" s="1" t="s">
        <v>5924</v>
      </c>
      <c r="J85" s="1"/>
      <c r="K85" s="1" t="s">
        <v>3458</v>
      </c>
      <c r="L85" s="20" t="s">
        <v>1033</v>
      </c>
      <c r="M85" s="20" t="s">
        <v>969</v>
      </c>
      <c r="N85" s="20" t="s">
        <v>971</v>
      </c>
      <c r="O85" s="20" t="s">
        <v>186</v>
      </c>
      <c r="P85" s="20" t="s">
        <v>1043</v>
      </c>
      <c r="Q85" s="20" t="s">
        <v>5548</v>
      </c>
      <c r="R85" s="20" t="s">
        <v>3475</v>
      </c>
      <c r="S85" s="20"/>
      <c r="T85" s="8" t="s">
        <v>274</v>
      </c>
      <c r="U85" s="8">
        <v>12</v>
      </c>
      <c r="V85" s="1" t="s">
        <v>966</v>
      </c>
      <c r="W85" s="10">
        <v>0</v>
      </c>
      <c r="X85" s="10">
        <v>0</v>
      </c>
      <c r="Y85" s="8">
        <v>12</v>
      </c>
      <c r="Z85" s="1" t="s">
        <v>966</v>
      </c>
      <c r="AA85" s="10">
        <v>0</v>
      </c>
      <c r="AB85" s="10">
        <v>0</v>
      </c>
      <c r="AC85" s="10">
        <v>0</v>
      </c>
      <c r="AD85" s="7">
        <v>0</v>
      </c>
      <c r="AE85" s="1" t="s">
        <v>3279</v>
      </c>
      <c r="AF85" s="7">
        <v>0</v>
      </c>
      <c r="AG85" s="1" t="s">
        <v>3279</v>
      </c>
      <c r="AH85" s="7">
        <v>12</v>
      </c>
      <c r="AI85" s="1" t="s">
        <v>966</v>
      </c>
      <c r="AJ85" s="7">
        <v>0</v>
      </c>
      <c r="AK85" s="1" t="s">
        <v>3279</v>
      </c>
      <c r="AL85" s="10"/>
      <c r="AM85" s="1" t="s">
        <v>973</v>
      </c>
      <c r="AN85" s="10" t="s">
        <v>3476</v>
      </c>
      <c r="AO85" s="10"/>
      <c r="AP85" s="12"/>
      <c r="AQ85" s="12"/>
      <c r="AR85" s="12"/>
      <c r="AS85" s="1" t="s">
        <v>2957</v>
      </c>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t="s">
        <v>1686</v>
      </c>
      <c r="DO85" s="2"/>
    </row>
    <row r="86" spans="1:119" s="36" customFormat="1" ht="23.25" customHeight="1" x14ac:dyDescent="0.35">
      <c r="A86" s="20">
        <v>84</v>
      </c>
      <c r="B86" s="23">
        <v>41339</v>
      </c>
      <c r="C86" s="24" t="s">
        <v>19</v>
      </c>
      <c r="D86" s="1" t="s">
        <v>2694</v>
      </c>
      <c r="E86" s="20" t="s">
        <v>2823</v>
      </c>
      <c r="F86" s="20" t="s">
        <v>4733</v>
      </c>
      <c r="G86" s="1" t="s">
        <v>5832</v>
      </c>
      <c r="H86" s="1" t="s">
        <v>5830</v>
      </c>
      <c r="I86" s="1" t="s">
        <v>2698</v>
      </c>
      <c r="J86" s="1"/>
      <c r="K86" s="1" t="s">
        <v>3466</v>
      </c>
      <c r="L86" s="20" t="s">
        <v>1033</v>
      </c>
      <c r="M86" s="20" t="s">
        <v>969</v>
      </c>
      <c r="N86" s="20" t="s">
        <v>971</v>
      </c>
      <c r="O86" s="20" t="s">
        <v>186</v>
      </c>
      <c r="P86" s="20" t="s">
        <v>1043</v>
      </c>
      <c r="Q86" s="20" t="s">
        <v>5211</v>
      </c>
      <c r="R86" s="20" t="s">
        <v>3477</v>
      </c>
      <c r="S86" s="20"/>
      <c r="T86" s="8" t="s">
        <v>274</v>
      </c>
      <c r="U86" s="8">
        <v>209</v>
      </c>
      <c r="V86" s="1" t="s">
        <v>1081</v>
      </c>
      <c r="W86" s="10">
        <v>0</v>
      </c>
      <c r="X86" s="10">
        <v>0</v>
      </c>
      <c r="Y86" s="8">
        <v>209</v>
      </c>
      <c r="Z86" s="1" t="s">
        <v>1081</v>
      </c>
      <c r="AA86" s="10">
        <v>0</v>
      </c>
      <c r="AB86" s="10">
        <v>0</v>
      </c>
      <c r="AC86" s="10">
        <v>0</v>
      </c>
      <c r="AD86" s="7">
        <v>0</v>
      </c>
      <c r="AE86" s="1" t="s">
        <v>3279</v>
      </c>
      <c r="AF86" s="7">
        <v>0</v>
      </c>
      <c r="AG86" s="1" t="s">
        <v>3279</v>
      </c>
      <c r="AH86" s="7">
        <v>209</v>
      </c>
      <c r="AI86" s="1" t="s">
        <v>1081</v>
      </c>
      <c r="AJ86" s="7">
        <v>0</v>
      </c>
      <c r="AK86" s="1" t="s">
        <v>3279</v>
      </c>
      <c r="AL86" s="10" t="s">
        <v>300</v>
      </c>
      <c r="AM86" s="1" t="s">
        <v>974</v>
      </c>
      <c r="AN86" s="10" t="s">
        <v>3478</v>
      </c>
      <c r="AO86" s="10"/>
      <c r="AP86" s="12"/>
      <c r="AQ86" s="12"/>
      <c r="AR86" s="12"/>
      <c r="AS86" s="1" t="s">
        <v>2957</v>
      </c>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t="s">
        <v>1686</v>
      </c>
      <c r="DO86" s="2"/>
    </row>
    <row r="87" spans="1:119" s="36" customFormat="1" ht="23.25" customHeight="1" x14ac:dyDescent="0.35">
      <c r="A87" s="20">
        <v>85</v>
      </c>
      <c r="B87" s="23">
        <v>41340</v>
      </c>
      <c r="C87" s="24" t="s">
        <v>2712</v>
      </c>
      <c r="D87" s="1" t="s">
        <v>2692</v>
      </c>
      <c r="E87" s="20" t="s">
        <v>2750</v>
      </c>
      <c r="F87" s="28" t="s">
        <v>766</v>
      </c>
      <c r="G87" s="1" t="s">
        <v>1048</v>
      </c>
      <c r="H87" s="1" t="s">
        <v>5830</v>
      </c>
      <c r="I87" s="1"/>
      <c r="J87" s="1"/>
      <c r="K87" s="1"/>
      <c r="L87" s="20" t="s">
        <v>1033</v>
      </c>
      <c r="M87" s="20" t="s">
        <v>969</v>
      </c>
      <c r="N87" s="20" t="s">
        <v>971</v>
      </c>
      <c r="O87" s="20" t="s">
        <v>186</v>
      </c>
      <c r="P87" s="20" t="s">
        <v>1043</v>
      </c>
      <c r="Q87" s="20" t="s">
        <v>4790</v>
      </c>
      <c r="R87" s="20" t="s">
        <v>3069</v>
      </c>
      <c r="S87" s="20" t="s">
        <v>4758</v>
      </c>
      <c r="T87" s="8" t="s">
        <v>276</v>
      </c>
      <c r="U87" s="8">
        <v>6</v>
      </c>
      <c r="V87" s="1" t="s">
        <v>965</v>
      </c>
      <c r="W87" s="10">
        <v>0</v>
      </c>
      <c r="X87" s="10">
        <v>0</v>
      </c>
      <c r="Y87" s="8">
        <v>6</v>
      </c>
      <c r="Z87" s="1" t="s">
        <v>965</v>
      </c>
      <c r="AA87" s="10">
        <v>0</v>
      </c>
      <c r="AB87" s="10">
        <v>0</v>
      </c>
      <c r="AC87" s="10">
        <v>0</v>
      </c>
      <c r="AD87" s="7">
        <v>0</v>
      </c>
      <c r="AE87" s="1" t="s">
        <v>3279</v>
      </c>
      <c r="AF87" s="7">
        <v>0</v>
      </c>
      <c r="AG87" s="1" t="s">
        <v>3279</v>
      </c>
      <c r="AH87" s="7">
        <v>6</v>
      </c>
      <c r="AI87" s="1" t="s">
        <v>965</v>
      </c>
      <c r="AJ87" s="7">
        <v>0</v>
      </c>
      <c r="AK87" s="1" t="s">
        <v>3279</v>
      </c>
      <c r="AL87" s="10" t="s">
        <v>295</v>
      </c>
      <c r="AM87" s="1" t="s">
        <v>2700</v>
      </c>
      <c r="AN87" s="10"/>
      <c r="AO87" s="10"/>
      <c r="AP87" s="12"/>
      <c r="AQ87" s="12"/>
      <c r="AR87" s="12"/>
      <c r="AS87" s="1" t="s">
        <v>2957</v>
      </c>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t="s">
        <v>1154</v>
      </c>
      <c r="DO87" s="2"/>
    </row>
    <row r="88" spans="1:119" s="36" customFormat="1" ht="23.25" customHeight="1" x14ac:dyDescent="0.35">
      <c r="A88" s="20">
        <v>86</v>
      </c>
      <c r="B88" s="23">
        <v>41340</v>
      </c>
      <c r="C88" s="24" t="s">
        <v>2710</v>
      </c>
      <c r="D88" s="1" t="s">
        <v>968</v>
      </c>
      <c r="E88" s="20" t="s">
        <v>973</v>
      </c>
      <c r="F88" s="20" t="s">
        <v>973</v>
      </c>
      <c r="G88" s="1" t="s">
        <v>1048</v>
      </c>
      <c r="H88" s="1" t="s">
        <v>5830</v>
      </c>
      <c r="I88" s="1"/>
      <c r="J88" s="1"/>
      <c r="K88" s="1"/>
      <c r="L88" s="20" t="s">
        <v>1033</v>
      </c>
      <c r="M88" s="20" t="s">
        <v>969</v>
      </c>
      <c r="N88" s="20" t="s">
        <v>971</v>
      </c>
      <c r="O88" s="20" t="s">
        <v>4192</v>
      </c>
      <c r="P88" s="20" t="s">
        <v>2949</v>
      </c>
      <c r="Q88" s="20" t="s">
        <v>4784</v>
      </c>
      <c r="R88" s="20" t="s">
        <v>3361</v>
      </c>
      <c r="S88" s="20"/>
      <c r="T88" s="8" t="s">
        <v>3375</v>
      </c>
      <c r="U88" s="8">
        <v>5</v>
      </c>
      <c r="V88" s="1" t="s">
        <v>965</v>
      </c>
      <c r="W88" s="10">
        <v>5</v>
      </c>
      <c r="X88" s="10">
        <v>5</v>
      </c>
      <c r="Y88" s="8" t="s">
        <v>973</v>
      </c>
      <c r="Z88" s="1" t="s">
        <v>3279</v>
      </c>
      <c r="AA88" s="10">
        <v>0</v>
      </c>
      <c r="AB88" s="10">
        <v>0</v>
      </c>
      <c r="AC88" s="10">
        <v>0</v>
      </c>
      <c r="AD88" s="7">
        <v>0</v>
      </c>
      <c r="AE88" s="1" t="s">
        <v>3279</v>
      </c>
      <c r="AF88" s="7">
        <v>0</v>
      </c>
      <c r="AG88" s="1" t="s">
        <v>3279</v>
      </c>
      <c r="AH88" s="7">
        <v>5</v>
      </c>
      <c r="AI88" s="1" t="s">
        <v>965</v>
      </c>
      <c r="AJ88" s="7">
        <v>0</v>
      </c>
      <c r="AK88" s="1" t="s">
        <v>3279</v>
      </c>
      <c r="AL88" s="10"/>
      <c r="AM88" s="1" t="s">
        <v>973</v>
      </c>
      <c r="AN88" s="10"/>
      <c r="AO88" s="10"/>
      <c r="AP88" s="12"/>
      <c r="AQ88" s="12"/>
      <c r="AR88" s="12"/>
      <c r="AS88" s="1" t="s">
        <v>2956</v>
      </c>
      <c r="AT88" s="13"/>
      <c r="AU88" s="13"/>
      <c r="AV88" s="13"/>
      <c r="AW88" s="13"/>
      <c r="AX88" s="13"/>
      <c r="AY88" s="13"/>
      <c r="AZ88" s="13"/>
      <c r="BA88" s="13"/>
      <c r="BB88" s="13"/>
      <c r="BC88" s="13"/>
      <c r="BD88" s="13"/>
      <c r="BE88" s="13"/>
      <c r="BF88" s="13"/>
      <c r="BG88" s="13"/>
      <c r="BH88" s="13"/>
      <c r="BI88" s="13"/>
      <c r="BJ88" s="13"/>
      <c r="BK88" s="13"/>
      <c r="BL88" s="13"/>
      <c r="BM88" s="13"/>
      <c r="BN88" s="13"/>
      <c r="BO88" s="13"/>
      <c r="BP88" s="13" t="s">
        <v>2468</v>
      </c>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2"/>
    </row>
    <row r="89" spans="1:119" s="36" customFormat="1" ht="23.25" customHeight="1" x14ac:dyDescent="0.35">
      <c r="A89" s="20">
        <v>87</v>
      </c>
      <c r="B89" s="23">
        <v>41340</v>
      </c>
      <c r="C89" s="24" t="s">
        <v>2711</v>
      </c>
      <c r="D89" s="1" t="s">
        <v>968</v>
      </c>
      <c r="E89" s="20" t="s">
        <v>2747</v>
      </c>
      <c r="F89" s="20" t="s">
        <v>4651</v>
      </c>
      <c r="G89" s="1" t="s">
        <v>5832</v>
      </c>
      <c r="H89" s="1" t="s">
        <v>5830</v>
      </c>
      <c r="I89" s="1" t="s">
        <v>5924</v>
      </c>
      <c r="J89" s="1"/>
      <c r="K89" s="1" t="s">
        <v>3458</v>
      </c>
      <c r="L89" s="20" t="s">
        <v>1033</v>
      </c>
      <c r="M89" s="20" t="s">
        <v>969</v>
      </c>
      <c r="N89" s="20" t="s">
        <v>971</v>
      </c>
      <c r="O89" s="20" t="s">
        <v>186</v>
      </c>
      <c r="P89" s="20" t="s">
        <v>1043</v>
      </c>
      <c r="Q89" s="20" t="s">
        <v>5549</v>
      </c>
      <c r="R89" s="20" t="s">
        <v>3479</v>
      </c>
      <c r="S89" s="20"/>
      <c r="T89" s="8" t="s">
        <v>276</v>
      </c>
      <c r="U89" s="8">
        <v>8</v>
      </c>
      <c r="V89" s="1" t="s">
        <v>965</v>
      </c>
      <c r="W89" s="10">
        <v>0</v>
      </c>
      <c r="X89" s="10">
        <v>0</v>
      </c>
      <c r="Y89" s="8">
        <v>8</v>
      </c>
      <c r="Z89" s="1" t="s">
        <v>965</v>
      </c>
      <c r="AA89" s="10">
        <v>0</v>
      </c>
      <c r="AB89" s="10">
        <v>0</v>
      </c>
      <c r="AC89" s="10">
        <v>0</v>
      </c>
      <c r="AD89" s="7">
        <v>0</v>
      </c>
      <c r="AE89" s="1" t="s">
        <v>3279</v>
      </c>
      <c r="AF89" s="7">
        <v>0</v>
      </c>
      <c r="AG89" s="1" t="s">
        <v>3279</v>
      </c>
      <c r="AH89" s="7">
        <v>8</v>
      </c>
      <c r="AI89" s="1" t="s">
        <v>965</v>
      </c>
      <c r="AJ89" s="7">
        <v>0</v>
      </c>
      <c r="AK89" s="1" t="s">
        <v>3279</v>
      </c>
      <c r="AL89" s="10"/>
      <c r="AM89" s="1" t="s">
        <v>973</v>
      </c>
      <c r="AN89" s="10"/>
      <c r="AO89" s="10"/>
      <c r="AP89" s="12"/>
      <c r="AQ89" s="12"/>
      <c r="AR89" s="12"/>
      <c r="AS89" s="1" t="s">
        <v>2957</v>
      </c>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t="s">
        <v>1154</v>
      </c>
      <c r="DO89" s="2"/>
    </row>
    <row r="90" spans="1:119" s="36" customFormat="1" ht="23.25" customHeight="1" x14ac:dyDescent="0.35">
      <c r="A90" s="20">
        <v>88</v>
      </c>
      <c r="B90" s="23">
        <v>41340</v>
      </c>
      <c r="C90" s="24" t="s">
        <v>19</v>
      </c>
      <c r="D90" s="1" t="s">
        <v>2694</v>
      </c>
      <c r="E90" s="20" t="s">
        <v>2823</v>
      </c>
      <c r="F90" s="20" t="s">
        <v>4733</v>
      </c>
      <c r="G90" s="1" t="s">
        <v>5832</v>
      </c>
      <c r="H90" s="1" t="s">
        <v>5830</v>
      </c>
      <c r="I90" s="1" t="s">
        <v>2698</v>
      </c>
      <c r="J90" s="1"/>
      <c r="K90" s="1" t="s">
        <v>3466</v>
      </c>
      <c r="L90" s="20" t="s">
        <v>1033</v>
      </c>
      <c r="M90" s="20" t="s">
        <v>969</v>
      </c>
      <c r="N90" s="20" t="s">
        <v>971</v>
      </c>
      <c r="O90" s="20" t="s">
        <v>186</v>
      </c>
      <c r="P90" s="20" t="s">
        <v>1043</v>
      </c>
      <c r="Q90" s="20" t="s">
        <v>5212</v>
      </c>
      <c r="R90" s="20" t="s">
        <v>3480</v>
      </c>
      <c r="S90" s="20"/>
      <c r="T90" s="8" t="s">
        <v>276</v>
      </c>
      <c r="U90" s="8">
        <v>141</v>
      </c>
      <c r="V90" s="1" t="s">
        <v>1081</v>
      </c>
      <c r="W90" s="10">
        <v>0</v>
      </c>
      <c r="X90" s="10">
        <v>0</v>
      </c>
      <c r="Y90" s="8">
        <v>141</v>
      </c>
      <c r="Z90" s="1" t="s">
        <v>1081</v>
      </c>
      <c r="AA90" s="10">
        <v>0</v>
      </c>
      <c r="AB90" s="10">
        <v>0</v>
      </c>
      <c r="AC90" s="10">
        <v>0</v>
      </c>
      <c r="AD90" s="7">
        <v>0</v>
      </c>
      <c r="AE90" s="1" t="s">
        <v>3279</v>
      </c>
      <c r="AF90" s="7">
        <v>0</v>
      </c>
      <c r="AG90" s="1" t="s">
        <v>3279</v>
      </c>
      <c r="AH90" s="7">
        <v>141</v>
      </c>
      <c r="AI90" s="1" t="s">
        <v>1081</v>
      </c>
      <c r="AJ90" s="7">
        <v>0</v>
      </c>
      <c r="AK90" s="1" t="s">
        <v>3279</v>
      </c>
      <c r="AL90" s="10"/>
      <c r="AM90" s="1" t="s">
        <v>973</v>
      </c>
      <c r="AN90" s="10"/>
      <c r="AO90" s="10"/>
      <c r="AP90" s="12"/>
      <c r="AQ90" s="12"/>
      <c r="AR90" s="12"/>
      <c r="AS90" s="1" t="s">
        <v>2957</v>
      </c>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t="s">
        <v>1154</v>
      </c>
      <c r="DO90" s="2"/>
    </row>
    <row r="91" spans="1:119" s="36" customFormat="1" ht="23.25" customHeight="1" x14ac:dyDescent="0.35">
      <c r="A91" s="20">
        <v>89</v>
      </c>
      <c r="B91" s="23">
        <v>41341</v>
      </c>
      <c r="C91" s="24" t="s">
        <v>2712</v>
      </c>
      <c r="D91" s="1" t="s">
        <v>2692</v>
      </c>
      <c r="E91" s="20" t="s">
        <v>2750</v>
      </c>
      <c r="F91" s="28" t="s">
        <v>766</v>
      </c>
      <c r="G91" s="1" t="s">
        <v>1048</v>
      </c>
      <c r="H91" s="1" t="s">
        <v>5830</v>
      </c>
      <c r="I91" s="1"/>
      <c r="J91" s="1"/>
      <c r="K91" s="1"/>
      <c r="L91" s="20" t="s">
        <v>1033</v>
      </c>
      <c r="M91" s="20" t="s">
        <v>969</v>
      </c>
      <c r="N91" s="20" t="s">
        <v>971</v>
      </c>
      <c r="O91" s="20" t="s">
        <v>186</v>
      </c>
      <c r="P91" s="20" t="s">
        <v>1043</v>
      </c>
      <c r="Q91" s="20" t="s">
        <v>4791</v>
      </c>
      <c r="R91" s="20" t="s">
        <v>3069</v>
      </c>
      <c r="S91" s="20" t="s">
        <v>4758</v>
      </c>
      <c r="T91" s="8" t="s">
        <v>3375</v>
      </c>
      <c r="U91" s="8">
        <v>50</v>
      </c>
      <c r="V91" s="1" t="s">
        <v>2688</v>
      </c>
      <c r="W91" s="10">
        <v>0</v>
      </c>
      <c r="X91" s="10">
        <v>0</v>
      </c>
      <c r="Y91" s="8">
        <v>50</v>
      </c>
      <c r="Z91" s="1" t="s">
        <v>2688</v>
      </c>
      <c r="AA91" s="10">
        <v>0</v>
      </c>
      <c r="AB91" s="10">
        <v>0</v>
      </c>
      <c r="AC91" s="10">
        <v>0</v>
      </c>
      <c r="AD91" s="7">
        <v>0</v>
      </c>
      <c r="AE91" s="1" t="s">
        <v>3279</v>
      </c>
      <c r="AF91" s="7">
        <v>0</v>
      </c>
      <c r="AG91" s="1" t="s">
        <v>3279</v>
      </c>
      <c r="AH91" s="7">
        <v>50</v>
      </c>
      <c r="AI91" s="1" t="s">
        <v>2688</v>
      </c>
      <c r="AJ91" s="7">
        <v>0</v>
      </c>
      <c r="AK91" s="1" t="s">
        <v>3279</v>
      </c>
      <c r="AL91" s="10" t="s">
        <v>297</v>
      </c>
      <c r="AM91" s="1" t="s">
        <v>2700</v>
      </c>
      <c r="AN91" s="10" t="s">
        <v>502</v>
      </c>
      <c r="AO91" s="10"/>
      <c r="AP91" s="12"/>
      <c r="AQ91" s="12"/>
      <c r="AR91" s="12"/>
      <c r="AS91" s="1" t="s">
        <v>2957</v>
      </c>
      <c r="AT91" s="13"/>
      <c r="AU91" s="13"/>
      <c r="AV91" s="13"/>
      <c r="AW91" s="13"/>
      <c r="AX91" s="13"/>
      <c r="AY91" s="13"/>
      <c r="AZ91" s="13"/>
      <c r="BA91" s="13"/>
      <c r="BB91" s="13"/>
      <c r="BC91" s="13"/>
      <c r="BD91" s="13"/>
      <c r="BE91" s="13"/>
      <c r="BF91" s="13"/>
      <c r="BG91" s="13"/>
      <c r="BH91" s="13"/>
      <c r="BI91" s="13"/>
      <c r="BJ91" s="13"/>
      <c r="BK91" s="13"/>
      <c r="BL91" s="13"/>
      <c r="BM91" s="13"/>
      <c r="BN91" s="13"/>
      <c r="BO91" s="13"/>
      <c r="BP91" s="13" t="s">
        <v>884</v>
      </c>
      <c r="BQ91" s="13" t="s">
        <v>885</v>
      </c>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t="s">
        <v>2530</v>
      </c>
      <c r="DO91" s="2"/>
    </row>
    <row r="92" spans="1:119" s="36" customFormat="1" ht="23.25" customHeight="1" x14ac:dyDescent="0.35">
      <c r="A92" s="20">
        <v>90</v>
      </c>
      <c r="B92" s="23">
        <v>41341</v>
      </c>
      <c r="C92" s="24" t="s">
        <v>2709</v>
      </c>
      <c r="D92" s="1" t="s">
        <v>968</v>
      </c>
      <c r="E92" s="20" t="s">
        <v>2773</v>
      </c>
      <c r="F92" s="20" t="s">
        <v>4342</v>
      </c>
      <c r="G92" s="1" t="s">
        <v>5832</v>
      </c>
      <c r="H92" s="1" t="s">
        <v>5830</v>
      </c>
      <c r="I92" s="1" t="s">
        <v>2698</v>
      </c>
      <c r="J92" s="1"/>
      <c r="K92" s="1" t="s">
        <v>3456</v>
      </c>
      <c r="L92" s="20" t="s">
        <v>1033</v>
      </c>
      <c r="M92" s="20" t="s">
        <v>969</v>
      </c>
      <c r="N92" s="20" t="s">
        <v>971</v>
      </c>
      <c r="O92" s="20" t="s">
        <v>186</v>
      </c>
      <c r="P92" s="20" t="s">
        <v>1043</v>
      </c>
      <c r="Q92" s="20" t="s">
        <v>5148</v>
      </c>
      <c r="R92" s="20" t="s">
        <v>3461</v>
      </c>
      <c r="S92" s="20"/>
      <c r="T92" s="8" t="s">
        <v>3375</v>
      </c>
      <c r="U92" s="8">
        <v>1</v>
      </c>
      <c r="V92" s="1" t="s">
        <v>3279</v>
      </c>
      <c r="W92" s="10">
        <v>0</v>
      </c>
      <c r="X92" s="10">
        <v>0</v>
      </c>
      <c r="Y92" s="8">
        <v>1</v>
      </c>
      <c r="Z92" s="1" t="s">
        <v>3279</v>
      </c>
      <c r="AA92" s="10">
        <v>0</v>
      </c>
      <c r="AB92" s="10">
        <v>0</v>
      </c>
      <c r="AC92" s="10">
        <v>0</v>
      </c>
      <c r="AD92" s="7">
        <v>0</v>
      </c>
      <c r="AE92" s="1" t="s">
        <v>3279</v>
      </c>
      <c r="AF92" s="7">
        <v>0</v>
      </c>
      <c r="AG92" s="1" t="s">
        <v>3279</v>
      </c>
      <c r="AH92" s="7">
        <v>1</v>
      </c>
      <c r="AI92" s="1" t="s">
        <v>3279</v>
      </c>
      <c r="AJ92" s="7">
        <v>0</v>
      </c>
      <c r="AK92" s="1" t="s">
        <v>3279</v>
      </c>
      <c r="AL92" s="10"/>
      <c r="AM92" s="1" t="s">
        <v>973</v>
      </c>
      <c r="AN92" s="10" t="s">
        <v>3388</v>
      </c>
      <c r="AO92" s="10"/>
      <c r="AP92" s="12"/>
      <c r="AQ92" s="12"/>
      <c r="AR92" s="12"/>
      <c r="AS92" s="1" t="s">
        <v>2957</v>
      </c>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t="s">
        <v>1162</v>
      </c>
      <c r="DO92" s="2"/>
    </row>
    <row r="93" spans="1:119" s="36" customFormat="1" ht="23.25" customHeight="1" x14ac:dyDescent="0.35">
      <c r="A93" s="20">
        <v>91</v>
      </c>
      <c r="B93" s="23">
        <v>41341</v>
      </c>
      <c r="C93" s="24" t="s">
        <v>2711</v>
      </c>
      <c r="D93" s="1" t="s">
        <v>968</v>
      </c>
      <c r="E93" s="20" t="s">
        <v>2747</v>
      </c>
      <c r="F93" s="28" t="s">
        <v>4235</v>
      </c>
      <c r="G93" s="1" t="s">
        <v>1048</v>
      </c>
      <c r="H93" s="1" t="s">
        <v>5830</v>
      </c>
      <c r="I93" s="1"/>
      <c r="J93" s="1"/>
      <c r="K93" s="1"/>
      <c r="L93" s="20" t="s">
        <v>1033</v>
      </c>
      <c r="M93" s="20" t="s">
        <v>969</v>
      </c>
      <c r="N93" s="20" t="s">
        <v>971</v>
      </c>
      <c r="O93" s="20" t="s">
        <v>186</v>
      </c>
      <c r="P93" s="20" t="s">
        <v>1043</v>
      </c>
      <c r="Q93" s="20" t="s">
        <v>5097</v>
      </c>
      <c r="R93" s="20" t="s">
        <v>3481</v>
      </c>
      <c r="S93" s="20"/>
      <c r="T93" s="8" t="s">
        <v>3375</v>
      </c>
      <c r="U93" s="8">
        <v>38</v>
      </c>
      <c r="V93" s="1" t="s">
        <v>2688</v>
      </c>
      <c r="W93" s="10">
        <v>0</v>
      </c>
      <c r="X93" s="10">
        <v>0</v>
      </c>
      <c r="Y93" s="8">
        <v>38</v>
      </c>
      <c r="Z93" s="1" t="s">
        <v>2688</v>
      </c>
      <c r="AA93" s="10">
        <v>0</v>
      </c>
      <c r="AB93" s="10">
        <v>0</v>
      </c>
      <c r="AC93" s="10">
        <v>0</v>
      </c>
      <c r="AD93" s="7">
        <v>0</v>
      </c>
      <c r="AE93" s="1" t="s">
        <v>3279</v>
      </c>
      <c r="AF93" s="7">
        <v>0</v>
      </c>
      <c r="AG93" s="1" t="s">
        <v>3279</v>
      </c>
      <c r="AH93" s="7">
        <v>38</v>
      </c>
      <c r="AI93" s="1" t="s">
        <v>2688</v>
      </c>
      <c r="AJ93" s="7">
        <v>0</v>
      </c>
      <c r="AK93" s="1" t="s">
        <v>3279</v>
      </c>
      <c r="AL93" s="10" t="s">
        <v>302</v>
      </c>
      <c r="AM93" s="1" t="s">
        <v>2700</v>
      </c>
      <c r="AN93" s="10" t="s">
        <v>3482</v>
      </c>
      <c r="AO93" s="10"/>
      <c r="AP93" s="12"/>
      <c r="AQ93" s="12"/>
      <c r="AR93" s="12"/>
      <c r="AS93" s="1" t="s">
        <v>2957</v>
      </c>
      <c r="AT93" s="13"/>
      <c r="AU93" s="13"/>
      <c r="AV93" s="13"/>
      <c r="AW93" s="13"/>
      <c r="AX93" s="13"/>
      <c r="AY93" s="13"/>
      <c r="AZ93" s="13"/>
      <c r="BA93" s="13"/>
      <c r="BB93" s="13"/>
      <c r="BC93" s="13"/>
      <c r="BD93" s="13"/>
      <c r="BE93" s="13"/>
      <c r="BF93" s="13"/>
      <c r="BG93" s="13"/>
      <c r="BH93" s="13"/>
      <c r="BI93" s="13"/>
      <c r="BJ93" s="13"/>
      <c r="BK93" s="13"/>
      <c r="BL93" s="13"/>
      <c r="BM93" s="13"/>
      <c r="BN93" s="13"/>
      <c r="BO93" s="13"/>
      <c r="BP93" s="13" t="s">
        <v>1410</v>
      </c>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t="s">
        <v>1162</v>
      </c>
      <c r="DO93" s="2"/>
    </row>
    <row r="94" spans="1:119" s="36" customFormat="1" ht="23.25" customHeight="1" x14ac:dyDescent="0.35">
      <c r="A94" s="20">
        <v>92</v>
      </c>
      <c r="B94" s="23">
        <v>41341</v>
      </c>
      <c r="C94" s="24" t="s">
        <v>19</v>
      </c>
      <c r="D94" s="1" t="s">
        <v>2694</v>
      </c>
      <c r="E94" s="20" t="s">
        <v>2823</v>
      </c>
      <c r="F94" s="20" t="s">
        <v>4733</v>
      </c>
      <c r="G94" s="1" t="s">
        <v>5832</v>
      </c>
      <c r="H94" s="1" t="s">
        <v>5830</v>
      </c>
      <c r="I94" s="1" t="s">
        <v>2698</v>
      </c>
      <c r="J94" s="1"/>
      <c r="K94" s="1" t="s">
        <v>3466</v>
      </c>
      <c r="L94" s="20" t="s">
        <v>1033</v>
      </c>
      <c r="M94" s="20" t="s">
        <v>969</v>
      </c>
      <c r="N94" s="20" t="s">
        <v>971</v>
      </c>
      <c r="O94" s="20" t="s">
        <v>186</v>
      </c>
      <c r="P94" s="20" t="s">
        <v>1043</v>
      </c>
      <c r="Q94" s="20" t="s">
        <v>5213</v>
      </c>
      <c r="R94" s="20" t="s">
        <v>3483</v>
      </c>
      <c r="S94" s="20"/>
      <c r="T94" s="8" t="s">
        <v>3375</v>
      </c>
      <c r="U94" s="8">
        <v>54</v>
      </c>
      <c r="V94" s="1" t="s">
        <v>1080</v>
      </c>
      <c r="W94" s="10">
        <v>0</v>
      </c>
      <c r="X94" s="10">
        <v>0</v>
      </c>
      <c r="Y94" s="8">
        <v>54</v>
      </c>
      <c r="Z94" s="1" t="s">
        <v>1080</v>
      </c>
      <c r="AA94" s="10">
        <v>0</v>
      </c>
      <c r="AB94" s="10">
        <v>0</v>
      </c>
      <c r="AC94" s="10">
        <v>0</v>
      </c>
      <c r="AD94" s="7">
        <v>0</v>
      </c>
      <c r="AE94" s="1" t="s">
        <v>3279</v>
      </c>
      <c r="AF94" s="7">
        <v>0</v>
      </c>
      <c r="AG94" s="1" t="s">
        <v>3279</v>
      </c>
      <c r="AH94" s="7">
        <v>54</v>
      </c>
      <c r="AI94" s="1" t="s">
        <v>1080</v>
      </c>
      <c r="AJ94" s="7">
        <v>0</v>
      </c>
      <c r="AK94" s="1" t="s">
        <v>3279</v>
      </c>
      <c r="AL94" s="10" t="s">
        <v>301</v>
      </c>
      <c r="AM94" s="1" t="s">
        <v>2700</v>
      </c>
      <c r="AN94" s="10" t="s">
        <v>5902</v>
      </c>
      <c r="AO94" s="10"/>
      <c r="AP94" s="12"/>
      <c r="AQ94" s="12"/>
      <c r="AR94" s="12"/>
      <c r="AS94" s="1" t="s">
        <v>2957</v>
      </c>
      <c r="AT94" s="13"/>
      <c r="AU94" s="13"/>
      <c r="AV94" s="13"/>
      <c r="AW94" s="13"/>
      <c r="AX94" s="13"/>
      <c r="AY94" s="13"/>
      <c r="AZ94" s="13"/>
      <c r="BA94" s="13"/>
      <c r="BB94" s="13"/>
      <c r="BC94" s="13"/>
      <c r="BD94" s="13"/>
      <c r="BE94" s="13"/>
      <c r="BF94" s="13"/>
      <c r="BG94" s="13"/>
      <c r="BH94" s="13"/>
      <c r="BI94" s="13"/>
      <c r="BJ94" s="13"/>
      <c r="BK94" s="13"/>
      <c r="BL94" s="13"/>
      <c r="BM94" s="13"/>
      <c r="BN94" s="13"/>
      <c r="BO94" s="13"/>
      <c r="BP94" s="13" t="s">
        <v>1704</v>
      </c>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t="s">
        <v>1163</v>
      </c>
      <c r="DO94" s="2"/>
    </row>
    <row r="95" spans="1:119" s="36" customFormat="1" ht="23.25" customHeight="1" x14ac:dyDescent="0.35">
      <c r="A95" s="20">
        <v>93</v>
      </c>
      <c r="B95" s="23">
        <v>41342</v>
      </c>
      <c r="C95" s="24" t="s">
        <v>2712</v>
      </c>
      <c r="D95" s="1" t="s">
        <v>2692</v>
      </c>
      <c r="E95" s="20" t="s">
        <v>2750</v>
      </c>
      <c r="F95" s="28" t="s">
        <v>766</v>
      </c>
      <c r="G95" s="1" t="s">
        <v>1048</v>
      </c>
      <c r="H95" s="1" t="s">
        <v>5830</v>
      </c>
      <c r="I95" s="1"/>
      <c r="J95" s="1"/>
      <c r="K95" s="1"/>
      <c r="L95" s="20" t="s">
        <v>1033</v>
      </c>
      <c r="M95" s="20" t="s">
        <v>969</v>
      </c>
      <c r="N95" s="20" t="s">
        <v>971</v>
      </c>
      <c r="O95" s="20" t="s">
        <v>186</v>
      </c>
      <c r="P95" s="20" t="s">
        <v>1043</v>
      </c>
      <c r="Q95" s="20" t="s">
        <v>4792</v>
      </c>
      <c r="R95" s="20" t="s">
        <v>3069</v>
      </c>
      <c r="S95" s="20" t="s">
        <v>4758</v>
      </c>
      <c r="T95" s="8" t="s">
        <v>3375</v>
      </c>
      <c r="U95" s="8">
        <v>39</v>
      </c>
      <c r="V95" s="1" t="s">
        <v>2688</v>
      </c>
      <c r="W95" s="10">
        <v>0</v>
      </c>
      <c r="X95" s="10">
        <v>0</v>
      </c>
      <c r="Y95" s="8">
        <v>39</v>
      </c>
      <c r="Z95" s="1" t="s">
        <v>2688</v>
      </c>
      <c r="AA95" s="10">
        <v>0</v>
      </c>
      <c r="AB95" s="10">
        <v>0</v>
      </c>
      <c r="AC95" s="10">
        <v>0</v>
      </c>
      <c r="AD95" s="7">
        <v>0</v>
      </c>
      <c r="AE95" s="1" t="s">
        <v>3279</v>
      </c>
      <c r="AF95" s="7">
        <v>0</v>
      </c>
      <c r="AG95" s="1" t="s">
        <v>3279</v>
      </c>
      <c r="AH95" s="7">
        <v>39</v>
      </c>
      <c r="AI95" s="1" t="s">
        <v>2688</v>
      </c>
      <c r="AJ95" s="7">
        <v>0</v>
      </c>
      <c r="AK95" s="1" t="s">
        <v>3279</v>
      </c>
      <c r="AL95" s="10"/>
      <c r="AM95" s="1" t="s">
        <v>973</v>
      </c>
      <c r="AN95" s="10" t="s">
        <v>3484</v>
      </c>
      <c r="AO95" s="10"/>
      <c r="AP95" s="12"/>
      <c r="AQ95" s="12"/>
      <c r="AR95" s="12"/>
      <c r="AS95" s="1" t="s">
        <v>2957</v>
      </c>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t="s">
        <v>1695</v>
      </c>
      <c r="DO95" s="2"/>
    </row>
    <row r="96" spans="1:119" s="36" customFormat="1" ht="23.25" customHeight="1" x14ac:dyDescent="0.35">
      <c r="A96" s="20">
        <v>94</v>
      </c>
      <c r="B96" s="23">
        <v>41343</v>
      </c>
      <c r="C96" s="24" t="s">
        <v>2712</v>
      </c>
      <c r="D96" s="1" t="s">
        <v>2692</v>
      </c>
      <c r="E96" s="20" t="s">
        <v>2750</v>
      </c>
      <c r="F96" s="28" t="s">
        <v>766</v>
      </c>
      <c r="G96" s="1" t="s">
        <v>1048</v>
      </c>
      <c r="H96" s="1" t="s">
        <v>5830</v>
      </c>
      <c r="I96" s="1"/>
      <c r="J96" s="1"/>
      <c r="K96" s="1"/>
      <c r="L96" s="20" t="s">
        <v>1033</v>
      </c>
      <c r="M96" s="20" t="s">
        <v>969</v>
      </c>
      <c r="N96" s="20" t="s">
        <v>971</v>
      </c>
      <c r="O96" s="20" t="s">
        <v>186</v>
      </c>
      <c r="P96" s="20" t="s">
        <v>1043</v>
      </c>
      <c r="Q96" s="20" t="s">
        <v>4793</v>
      </c>
      <c r="R96" s="20" t="s">
        <v>3069</v>
      </c>
      <c r="S96" s="20" t="s">
        <v>4758</v>
      </c>
      <c r="T96" s="8" t="s">
        <v>93</v>
      </c>
      <c r="U96" s="8">
        <v>1</v>
      </c>
      <c r="V96" s="1" t="s">
        <v>3279</v>
      </c>
      <c r="W96" s="10">
        <v>0</v>
      </c>
      <c r="X96" s="10">
        <v>1</v>
      </c>
      <c r="Y96" s="8">
        <v>0</v>
      </c>
      <c r="Z96" s="1" t="s">
        <v>3279</v>
      </c>
      <c r="AA96" s="10">
        <v>0</v>
      </c>
      <c r="AB96" s="10">
        <v>0</v>
      </c>
      <c r="AC96" s="10">
        <v>0</v>
      </c>
      <c r="AD96" s="7">
        <v>0</v>
      </c>
      <c r="AE96" s="1" t="s">
        <v>3279</v>
      </c>
      <c r="AF96" s="7">
        <v>0</v>
      </c>
      <c r="AG96" s="1" t="s">
        <v>3279</v>
      </c>
      <c r="AH96" s="7">
        <v>1</v>
      </c>
      <c r="AI96" s="1" t="s">
        <v>3279</v>
      </c>
      <c r="AJ96" s="7">
        <v>0</v>
      </c>
      <c r="AK96" s="1" t="s">
        <v>3279</v>
      </c>
      <c r="AL96" s="10"/>
      <c r="AM96" s="1" t="s">
        <v>973</v>
      </c>
      <c r="AN96" s="10"/>
      <c r="AO96" s="10"/>
      <c r="AP96" s="12"/>
      <c r="AQ96" s="12" t="s">
        <v>4210</v>
      </c>
      <c r="AR96" s="12"/>
      <c r="AS96" s="1" t="s">
        <v>2956</v>
      </c>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2"/>
    </row>
    <row r="97" spans="1:119" s="36" customFormat="1" ht="23.25" customHeight="1" x14ac:dyDescent="0.35">
      <c r="A97" s="20">
        <v>95</v>
      </c>
      <c r="B97" s="23">
        <v>41344</v>
      </c>
      <c r="C97" s="24" t="s">
        <v>2712</v>
      </c>
      <c r="D97" s="1" t="s">
        <v>2692</v>
      </c>
      <c r="E97" s="20" t="s">
        <v>2750</v>
      </c>
      <c r="F97" s="28" t="s">
        <v>766</v>
      </c>
      <c r="G97" s="1" t="s">
        <v>1048</v>
      </c>
      <c r="H97" s="1" t="s">
        <v>5830</v>
      </c>
      <c r="I97" s="1"/>
      <c r="J97" s="1"/>
      <c r="K97" s="1"/>
      <c r="L97" s="20" t="s">
        <v>1033</v>
      </c>
      <c r="M97" s="20" t="s">
        <v>969</v>
      </c>
      <c r="N97" s="20" t="s">
        <v>971</v>
      </c>
      <c r="O97" s="20" t="s">
        <v>186</v>
      </c>
      <c r="P97" s="20" t="s">
        <v>1043</v>
      </c>
      <c r="Q97" s="20" t="s">
        <v>4794</v>
      </c>
      <c r="R97" s="20" t="s">
        <v>3069</v>
      </c>
      <c r="S97" s="20" t="s">
        <v>4758</v>
      </c>
      <c r="T97" s="8" t="s">
        <v>3375</v>
      </c>
      <c r="U97" s="8">
        <v>15</v>
      </c>
      <c r="V97" s="1" t="s">
        <v>966</v>
      </c>
      <c r="W97" s="10">
        <v>0</v>
      </c>
      <c r="X97" s="10">
        <v>0</v>
      </c>
      <c r="Y97" s="8" t="s">
        <v>973</v>
      </c>
      <c r="Z97" s="1" t="s">
        <v>3279</v>
      </c>
      <c r="AA97" s="10">
        <v>0</v>
      </c>
      <c r="AB97" s="10">
        <v>0</v>
      </c>
      <c r="AC97" s="10">
        <v>0</v>
      </c>
      <c r="AD97" s="7">
        <v>0</v>
      </c>
      <c r="AE97" s="1" t="s">
        <v>3279</v>
      </c>
      <c r="AF97" s="7">
        <v>0</v>
      </c>
      <c r="AG97" s="1" t="s">
        <v>3279</v>
      </c>
      <c r="AH97" s="7">
        <v>15</v>
      </c>
      <c r="AI97" s="1" t="s">
        <v>966</v>
      </c>
      <c r="AJ97" s="7">
        <v>0</v>
      </c>
      <c r="AK97" s="1" t="s">
        <v>3279</v>
      </c>
      <c r="AL97" s="10" t="s">
        <v>3485</v>
      </c>
      <c r="AM97" s="1" t="s">
        <v>974</v>
      </c>
      <c r="AN97" s="10"/>
      <c r="AO97" s="10"/>
      <c r="AP97" s="12"/>
      <c r="AQ97" s="12"/>
      <c r="AR97" s="12"/>
      <c r="AS97" s="1" t="s">
        <v>2957</v>
      </c>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t="s">
        <v>1696</v>
      </c>
      <c r="DO97" s="2"/>
    </row>
    <row r="98" spans="1:119" s="36" customFormat="1" ht="23.25" customHeight="1" x14ac:dyDescent="0.35">
      <c r="A98" s="20">
        <v>96</v>
      </c>
      <c r="B98" s="23">
        <v>41348</v>
      </c>
      <c r="C98" s="24" t="s">
        <v>2712</v>
      </c>
      <c r="D98" s="1" t="s">
        <v>2692</v>
      </c>
      <c r="E98" s="20" t="s">
        <v>2750</v>
      </c>
      <c r="F98" s="28" t="s">
        <v>766</v>
      </c>
      <c r="G98" s="1" t="s">
        <v>1048</v>
      </c>
      <c r="H98" s="1" t="s">
        <v>5830</v>
      </c>
      <c r="I98" s="1"/>
      <c r="J98" s="1"/>
      <c r="K98" s="1"/>
      <c r="L98" s="20" t="s">
        <v>1033</v>
      </c>
      <c r="M98" s="20" t="s">
        <v>969</v>
      </c>
      <c r="N98" s="20" t="s">
        <v>971</v>
      </c>
      <c r="O98" s="20" t="s">
        <v>186</v>
      </c>
      <c r="P98" s="20" t="s">
        <v>1043</v>
      </c>
      <c r="Q98" s="20" t="s">
        <v>4785</v>
      </c>
      <c r="R98" s="20" t="s">
        <v>3070</v>
      </c>
      <c r="S98" s="20" t="s">
        <v>4758</v>
      </c>
      <c r="T98" s="8" t="s">
        <v>277</v>
      </c>
      <c r="U98" s="8">
        <v>1</v>
      </c>
      <c r="V98" s="1" t="s">
        <v>3279</v>
      </c>
      <c r="W98" s="10">
        <v>0</v>
      </c>
      <c r="X98" s="10">
        <v>1</v>
      </c>
      <c r="Y98" s="8">
        <v>0</v>
      </c>
      <c r="Z98" s="1" t="s">
        <v>3279</v>
      </c>
      <c r="AA98" s="10">
        <v>0</v>
      </c>
      <c r="AB98" s="10">
        <v>0</v>
      </c>
      <c r="AC98" s="10">
        <v>0</v>
      </c>
      <c r="AD98" s="7">
        <v>0</v>
      </c>
      <c r="AE98" s="1" t="s">
        <v>3279</v>
      </c>
      <c r="AF98" s="7">
        <v>0</v>
      </c>
      <c r="AG98" s="1" t="s">
        <v>3279</v>
      </c>
      <c r="AH98" s="7">
        <v>1</v>
      </c>
      <c r="AI98" s="1" t="s">
        <v>3279</v>
      </c>
      <c r="AJ98" s="7">
        <v>0</v>
      </c>
      <c r="AK98" s="1" t="s">
        <v>3279</v>
      </c>
      <c r="AL98" s="10" t="s">
        <v>298</v>
      </c>
      <c r="AM98" s="1" t="s">
        <v>974</v>
      </c>
      <c r="AN98" s="10"/>
      <c r="AO98" s="10"/>
      <c r="AP98" s="12"/>
      <c r="AQ98" s="12" t="s">
        <v>4210</v>
      </c>
      <c r="AR98" s="12"/>
      <c r="AS98" s="1" t="s">
        <v>2957</v>
      </c>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t="s">
        <v>886</v>
      </c>
      <c r="DO98" s="2"/>
    </row>
    <row r="99" spans="1:119" s="36" customFormat="1" ht="23.25" customHeight="1" x14ac:dyDescent="0.35">
      <c r="A99" s="20">
        <v>97</v>
      </c>
      <c r="B99" s="23">
        <v>41349</v>
      </c>
      <c r="C99" s="24" t="s">
        <v>2712</v>
      </c>
      <c r="D99" s="1" t="s">
        <v>2692</v>
      </c>
      <c r="E99" s="20" t="s">
        <v>180</v>
      </c>
      <c r="F99" s="20" t="s">
        <v>913</v>
      </c>
      <c r="G99" s="1" t="s">
        <v>1048</v>
      </c>
      <c r="H99" s="1" t="s">
        <v>5830</v>
      </c>
      <c r="I99" s="1"/>
      <c r="J99" s="1"/>
      <c r="K99" s="1"/>
      <c r="L99" s="20" t="s">
        <v>1033</v>
      </c>
      <c r="M99" s="20" t="s">
        <v>969</v>
      </c>
      <c r="N99" s="20" t="s">
        <v>971</v>
      </c>
      <c r="O99" s="20" t="s">
        <v>186</v>
      </c>
      <c r="P99" s="20" t="s">
        <v>1043</v>
      </c>
      <c r="Q99" s="20" t="s">
        <v>5115</v>
      </c>
      <c r="R99" s="20" t="s">
        <v>3071</v>
      </c>
      <c r="S99" s="20"/>
      <c r="T99" s="8" t="s">
        <v>93</v>
      </c>
      <c r="U99" s="8">
        <v>1</v>
      </c>
      <c r="V99" s="1" t="s">
        <v>3279</v>
      </c>
      <c r="W99" s="10">
        <v>0</v>
      </c>
      <c r="X99" s="10">
        <v>1</v>
      </c>
      <c r="Y99" s="8">
        <v>0</v>
      </c>
      <c r="Z99" s="1" t="s">
        <v>3279</v>
      </c>
      <c r="AA99" s="10">
        <v>0</v>
      </c>
      <c r="AB99" s="10">
        <v>0</v>
      </c>
      <c r="AC99" s="10">
        <v>0</v>
      </c>
      <c r="AD99" s="7">
        <v>0</v>
      </c>
      <c r="AE99" s="1" t="s">
        <v>3279</v>
      </c>
      <c r="AF99" s="7">
        <v>0</v>
      </c>
      <c r="AG99" s="1" t="s">
        <v>3279</v>
      </c>
      <c r="AH99" s="7">
        <v>1</v>
      </c>
      <c r="AI99" s="1" t="s">
        <v>3279</v>
      </c>
      <c r="AJ99" s="7">
        <v>0</v>
      </c>
      <c r="AK99" s="1" t="s">
        <v>3279</v>
      </c>
      <c r="AL99" s="10"/>
      <c r="AM99" s="1" t="s">
        <v>973</v>
      </c>
      <c r="AN99" s="10"/>
      <c r="AO99" s="10"/>
      <c r="AP99" s="12"/>
      <c r="AQ99" s="12" t="s">
        <v>4210</v>
      </c>
      <c r="AR99" s="12"/>
      <c r="AS99" s="1" t="s">
        <v>2956</v>
      </c>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2"/>
    </row>
    <row r="100" spans="1:119" s="36" customFormat="1" ht="23.25" customHeight="1" x14ac:dyDescent="0.35">
      <c r="A100" s="20">
        <v>98</v>
      </c>
      <c r="B100" s="23">
        <v>41350</v>
      </c>
      <c r="C100" s="24" t="s">
        <v>2712</v>
      </c>
      <c r="D100" s="1" t="s">
        <v>2692</v>
      </c>
      <c r="E100" s="20" t="s">
        <v>180</v>
      </c>
      <c r="F100" s="20" t="s">
        <v>913</v>
      </c>
      <c r="G100" s="1" t="s">
        <v>1048</v>
      </c>
      <c r="H100" s="1" t="s">
        <v>5830</v>
      </c>
      <c r="I100" s="1"/>
      <c r="J100" s="1"/>
      <c r="K100" s="1"/>
      <c r="L100" s="20" t="s">
        <v>1033</v>
      </c>
      <c r="M100" s="20" t="s">
        <v>969</v>
      </c>
      <c r="N100" s="20" t="s">
        <v>971</v>
      </c>
      <c r="O100" s="20" t="s">
        <v>186</v>
      </c>
      <c r="P100" s="20" t="s">
        <v>1043</v>
      </c>
      <c r="Q100" s="20" t="s">
        <v>5116</v>
      </c>
      <c r="R100" s="20" t="s">
        <v>3072</v>
      </c>
      <c r="S100" s="20"/>
      <c r="T100" s="8" t="s">
        <v>279</v>
      </c>
      <c r="U100" s="8">
        <v>30</v>
      </c>
      <c r="V100" s="1" t="s">
        <v>2688</v>
      </c>
      <c r="W100" s="10">
        <v>0</v>
      </c>
      <c r="X100" s="10">
        <v>0</v>
      </c>
      <c r="Y100" s="8">
        <v>30</v>
      </c>
      <c r="Z100" s="1" t="s">
        <v>2688</v>
      </c>
      <c r="AA100" s="10">
        <v>0</v>
      </c>
      <c r="AB100" s="10">
        <v>0</v>
      </c>
      <c r="AC100" s="10">
        <v>0</v>
      </c>
      <c r="AD100" s="7">
        <v>0</v>
      </c>
      <c r="AE100" s="1" t="s">
        <v>3279</v>
      </c>
      <c r="AF100" s="7">
        <v>0</v>
      </c>
      <c r="AG100" s="1" t="s">
        <v>3279</v>
      </c>
      <c r="AH100" s="7">
        <v>30</v>
      </c>
      <c r="AI100" s="1" t="s">
        <v>2688</v>
      </c>
      <c r="AJ100" s="7">
        <v>0</v>
      </c>
      <c r="AK100" s="1" t="s">
        <v>3279</v>
      </c>
      <c r="AL100" s="10" t="s">
        <v>303</v>
      </c>
      <c r="AM100" s="1" t="s">
        <v>2700</v>
      </c>
      <c r="AN100" s="10"/>
      <c r="AO100" s="10"/>
      <c r="AP100" s="12"/>
      <c r="AQ100" s="12"/>
      <c r="AR100" s="12"/>
      <c r="AS100" s="1" t="s">
        <v>2957</v>
      </c>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t="s">
        <v>1160</v>
      </c>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t="s">
        <v>1699</v>
      </c>
      <c r="DO100" s="2"/>
    </row>
    <row r="101" spans="1:119" s="36" customFormat="1" ht="23.25" customHeight="1" x14ac:dyDescent="0.35">
      <c r="A101" s="20">
        <v>99</v>
      </c>
      <c r="B101" s="23">
        <v>41351</v>
      </c>
      <c r="C101" s="24" t="s">
        <v>2712</v>
      </c>
      <c r="D101" s="1" t="s">
        <v>2692</v>
      </c>
      <c r="E101" s="20" t="s">
        <v>180</v>
      </c>
      <c r="F101" s="20" t="s">
        <v>913</v>
      </c>
      <c r="G101" s="1" t="s">
        <v>1048</v>
      </c>
      <c r="H101" s="1" t="s">
        <v>5830</v>
      </c>
      <c r="I101" s="1"/>
      <c r="J101" s="1"/>
      <c r="K101" s="1"/>
      <c r="L101" s="20" t="s">
        <v>1033</v>
      </c>
      <c r="M101" s="20" t="s">
        <v>969</v>
      </c>
      <c r="N101" s="20" t="s">
        <v>971</v>
      </c>
      <c r="O101" s="20" t="s">
        <v>186</v>
      </c>
      <c r="P101" s="20" t="s">
        <v>1043</v>
      </c>
      <c r="Q101" s="20" t="s">
        <v>5117</v>
      </c>
      <c r="R101" s="20" t="s">
        <v>3073</v>
      </c>
      <c r="S101" s="20"/>
      <c r="T101" s="8" t="s">
        <v>93</v>
      </c>
      <c r="U101" s="8">
        <v>1</v>
      </c>
      <c r="V101" s="1" t="s">
        <v>3279</v>
      </c>
      <c r="W101" s="10">
        <v>0</v>
      </c>
      <c r="X101" s="10">
        <v>1</v>
      </c>
      <c r="Y101" s="8">
        <v>0</v>
      </c>
      <c r="Z101" s="1" t="s">
        <v>3279</v>
      </c>
      <c r="AA101" s="10">
        <v>0</v>
      </c>
      <c r="AB101" s="10">
        <v>0</v>
      </c>
      <c r="AC101" s="10">
        <v>0</v>
      </c>
      <c r="AD101" s="7">
        <v>0</v>
      </c>
      <c r="AE101" s="1" t="s">
        <v>3279</v>
      </c>
      <c r="AF101" s="7">
        <v>0</v>
      </c>
      <c r="AG101" s="1" t="s">
        <v>3279</v>
      </c>
      <c r="AH101" s="7">
        <v>1</v>
      </c>
      <c r="AI101" s="1" t="s">
        <v>3279</v>
      </c>
      <c r="AJ101" s="7">
        <v>0</v>
      </c>
      <c r="AK101" s="1" t="s">
        <v>3279</v>
      </c>
      <c r="AL101" s="10"/>
      <c r="AM101" s="1" t="s">
        <v>973</v>
      </c>
      <c r="AN101" s="10"/>
      <c r="AO101" s="10"/>
      <c r="AP101" s="12"/>
      <c r="AQ101" s="12" t="s">
        <v>4210</v>
      </c>
      <c r="AR101" s="12"/>
      <c r="AS101" s="1" t="s">
        <v>2956</v>
      </c>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2"/>
    </row>
    <row r="102" spans="1:119" s="36" customFormat="1" ht="23.25" customHeight="1" x14ac:dyDescent="0.35">
      <c r="A102" s="20">
        <v>100</v>
      </c>
      <c r="B102" s="23">
        <v>41351</v>
      </c>
      <c r="C102" s="24" t="s">
        <v>2712</v>
      </c>
      <c r="D102" s="1" t="s">
        <v>2692</v>
      </c>
      <c r="E102" s="20" t="s">
        <v>202</v>
      </c>
      <c r="F102" s="28" t="s">
        <v>4519</v>
      </c>
      <c r="G102" s="1" t="s">
        <v>1048</v>
      </c>
      <c r="H102" s="1" t="s">
        <v>5830</v>
      </c>
      <c r="I102" s="1"/>
      <c r="J102" s="1"/>
      <c r="K102" s="1"/>
      <c r="L102" s="20" t="s">
        <v>1034</v>
      </c>
      <c r="M102" s="20" t="s">
        <v>2947</v>
      </c>
      <c r="N102" s="20" t="s">
        <v>971</v>
      </c>
      <c r="O102" s="20" t="s">
        <v>4192</v>
      </c>
      <c r="P102" s="20" t="s">
        <v>2949</v>
      </c>
      <c r="Q102" s="20" t="s">
        <v>5447</v>
      </c>
      <c r="R102" s="20" t="s">
        <v>3486</v>
      </c>
      <c r="S102" s="20"/>
      <c r="T102" s="8" t="s">
        <v>3375</v>
      </c>
      <c r="U102" s="8">
        <v>11</v>
      </c>
      <c r="V102" s="1" t="s">
        <v>966</v>
      </c>
      <c r="W102" s="10">
        <v>0</v>
      </c>
      <c r="X102" s="10">
        <v>0</v>
      </c>
      <c r="Y102" s="8">
        <v>11</v>
      </c>
      <c r="Z102" s="1" t="s">
        <v>966</v>
      </c>
      <c r="AA102" s="10">
        <v>0</v>
      </c>
      <c r="AB102" s="10">
        <v>0</v>
      </c>
      <c r="AC102" s="10">
        <v>0</v>
      </c>
      <c r="AD102" s="7">
        <v>0</v>
      </c>
      <c r="AE102" s="1" t="s">
        <v>3279</v>
      </c>
      <c r="AF102" s="7">
        <v>0</v>
      </c>
      <c r="AG102" s="1" t="s">
        <v>3279</v>
      </c>
      <c r="AH102" s="7">
        <v>11</v>
      </c>
      <c r="AI102" s="1" t="s">
        <v>966</v>
      </c>
      <c r="AJ102" s="7">
        <v>0</v>
      </c>
      <c r="AK102" s="1" t="s">
        <v>3279</v>
      </c>
      <c r="AL102" s="10"/>
      <c r="AM102" s="1" t="s">
        <v>973</v>
      </c>
      <c r="AN102" s="10"/>
      <c r="AO102" s="10"/>
      <c r="AP102" s="12"/>
      <c r="AQ102" s="12"/>
      <c r="AR102" s="12"/>
      <c r="AS102" s="1" t="s">
        <v>2957</v>
      </c>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t="s">
        <v>899</v>
      </c>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t="s">
        <v>898</v>
      </c>
      <c r="DO102" s="2"/>
    </row>
    <row r="103" spans="1:119" s="36" customFormat="1" ht="23.25" customHeight="1" x14ac:dyDescent="0.35">
      <c r="A103" s="20">
        <v>101</v>
      </c>
      <c r="B103" s="23">
        <v>41355</v>
      </c>
      <c r="C103" s="24" t="s">
        <v>2712</v>
      </c>
      <c r="D103" s="1" t="s">
        <v>2692</v>
      </c>
      <c r="E103" s="20" t="s">
        <v>180</v>
      </c>
      <c r="F103" s="20" t="s">
        <v>913</v>
      </c>
      <c r="G103" s="1" t="s">
        <v>1048</v>
      </c>
      <c r="H103" s="1" t="s">
        <v>5830</v>
      </c>
      <c r="I103" s="1"/>
      <c r="J103" s="1"/>
      <c r="K103" s="1"/>
      <c r="L103" s="20" t="s">
        <v>1033</v>
      </c>
      <c r="M103" s="20" t="s">
        <v>969</v>
      </c>
      <c r="N103" s="20" t="s">
        <v>971</v>
      </c>
      <c r="O103" s="20" t="s">
        <v>4192</v>
      </c>
      <c r="P103" s="20" t="s">
        <v>2949</v>
      </c>
      <c r="Q103" s="20" t="s">
        <v>5118</v>
      </c>
      <c r="R103" s="20" t="s">
        <v>3074</v>
      </c>
      <c r="S103" s="20"/>
      <c r="T103" s="8" t="s">
        <v>280</v>
      </c>
      <c r="U103" s="8">
        <v>262</v>
      </c>
      <c r="V103" s="1" t="s">
        <v>1081</v>
      </c>
      <c r="W103" s="10">
        <v>0</v>
      </c>
      <c r="X103" s="10">
        <v>0</v>
      </c>
      <c r="Y103" s="8">
        <v>262</v>
      </c>
      <c r="Z103" s="1" t="s">
        <v>1081</v>
      </c>
      <c r="AA103" s="10">
        <v>0</v>
      </c>
      <c r="AB103" s="10">
        <v>0</v>
      </c>
      <c r="AC103" s="10">
        <v>0</v>
      </c>
      <c r="AD103" s="7">
        <v>0</v>
      </c>
      <c r="AE103" s="1" t="s">
        <v>3279</v>
      </c>
      <c r="AF103" s="7">
        <v>0</v>
      </c>
      <c r="AG103" s="1" t="s">
        <v>3279</v>
      </c>
      <c r="AH103" s="7">
        <v>262</v>
      </c>
      <c r="AI103" s="1" t="s">
        <v>1081</v>
      </c>
      <c r="AJ103" s="7">
        <v>0</v>
      </c>
      <c r="AK103" s="1" t="s">
        <v>3279</v>
      </c>
      <c r="AL103" s="10" t="s">
        <v>304</v>
      </c>
      <c r="AM103" s="1" t="s">
        <v>2699</v>
      </c>
      <c r="AN103" s="10" t="s">
        <v>4193</v>
      </c>
      <c r="AO103" s="10"/>
      <c r="AP103" s="12"/>
      <c r="AQ103" s="12"/>
      <c r="AR103" s="12"/>
      <c r="AS103" s="1" t="s">
        <v>2957</v>
      </c>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t="s">
        <v>1159</v>
      </c>
      <c r="BQ103" s="13" t="s">
        <v>1698</v>
      </c>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t="s">
        <v>1697</v>
      </c>
      <c r="DO103" s="2"/>
    </row>
    <row r="104" spans="1:119" s="36" customFormat="1" ht="23.25" customHeight="1" x14ac:dyDescent="0.35">
      <c r="A104" s="20">
        <v>102</v>
      </c>
      <c r="B104" s="23">
        <v>41355</v>
      </c>
      <c r="C104" s="24" t="s">
        <v>2710</v>
      </c>
      <c r="D104" s="1" t="s">
        <v>968</v>
      </c>
      <c r="E104" s="20" t="s">
        <v>2809</v>
      </c>
      <c r="F104" s="20" t="s">
        <v>913</v>
      </c>
      <c r="G104" s="1" t="s">
        <v>1048</v>
      </c>
      <c r="H104" s="1" t="s">
        <v>5830</v>
      </c>
      <c r="I104" s="1"/>
      <c r="J104" s="1"/>
      <c r="K104" s="1"/>
      <c r="L104" s="20" t="s">
        <v>1033</v>
      </c>
      <c r="M104" s="20" t="s">
        <v>969</v>
      </c>
      <c r="N104" s="20" t="s">
        <v>971</v>
      </c>
      <c r="O104" s="20" t="s">
        <v>186</v>
      </c>
      <c r="P104" s="20" t="s">
        <v>1043</v>
      </c>
      <c r="Q104" s="20" t="s">
        <v>5002</v>
      </c>
      <c r="R104" s="20" t="s">
        <v>3075</v>
      </c>
      <c r="S104" s="20"/>
      <c r="T104" s="8" t="s">
        <v>3375</v>
      </c>
      <c r="U104" s="8">
        <v>1</v>
      </c>
      <c r="V104" s="1" t="s">
        <v>3279</v>
      </c>
      <c r="W104" s="10">
        <v>0</v>
      </c>
      <c r="X104" s="10">
        <v>0</v>
      </c>
      <c r="Y104" s="8">
        <v>1</v>
      </c>
      <c r="Z104" s="1" t="s">
        <v>3279</v>
      </c>
      <c r="AA104" s="10">
        <v>0</v>
      </c>
      <c r="AB104" s="10">
        <v>0</v>
      </c>
      <c r="AC104" s="10">
        <v>0</v>
      </c>
      <c r="AD104" s="7">
        <v>0</v>
      </c>
      <c r="AE104" s="1" t="s">
        <v>3279</v>
      </c>
      <c r="AF104" s="7">
        <v>0</v>
      </c>
      <c r="AG104" s="1" t="s">
        <v>3279</v>
      </c>
      <c r="AH104" s="7">
        <v>1</v>
      </c>
      <c r="AI104" s="1" t="s">
        <v>3279</v>
      </c>
      <c r="AJ104" s="7">
        <v>0</v>
      </c>
      <c r="AK104" s="1" t="s">
        <v>3279</v>
      </c>
      <c r="AL104" s="10" t="s">
        <v>305</v>
      </c>
      <c r="AM104" s="1" t="s">
        <v>974</v>
      </c>
      <c r="AN104" s="10"/>
      <c r="AO104" s="10"/>
      <c r="AP104" s="12"/>
      <c r="AQ104" s="12"/>
      <c r="AR104" s="12"/>
      <c r="AS104" s="1" t="s">
        <v>2957</v>
      </c>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t="s">
        <v>2531</v>
      </c>
      <c r="DO104" s="2"/>
    </row>
    <row r="105" spans="1:119" s="36" customFormat="1" ht="23.25" customHeight="1" x14ac:dyDescent="0.35">
      <c r="A105" s="20">
        <v>103</v>
      </c>
      <c r="B105" s="23">
        <v>41355</v>
      </c>
      <c r="C105" s="24" t="s">
        <v>2711</v>
      </c>
      <c r="D105" s="1" t="s">
        <v>968</v>
      </c>
      <c r="E105" s="20" t="s">
        <v>2756</v>
      </c>
      <c r="F105" s="20" t="s">
        <v>4516</v>
      </c>
      <c r="G105" s="1" t="s">
        <v>1048</v>
      </c>
      <c r="H105" s="1" t="s">
        <v>5830</v>
      </c>
      <c r="I105" s="1"/>
      <c r="J105" s="1"/>
      <c r="K105" s="1"/>
      <c r="L105" s="20" t="s">
        <v>1033</v>
      </c>
      <c r="M105" s="20" t="s">
        <v>969</v>
      </c>
      <c r="N105" s="20" t="s">
        <v>971</v>
      </c>
      <c r="O105" s="20" t="s">
        <v>186</v>
      </c>
      <c r="P105" s="20" t="s">
        <v>1043</v>
      </c>
      <c r="Q105" s="20" t="s">
        <v>5095</v>
      </c>
      <c r="R105" s="20" t="s">
        <v>3487</v>
      </c>
      <c r="S105" s="20"/>
      <c r="T105" s="8" t="s">
        <v>3375</v>
      </c>
      <c r="U105" s="8">
        <v>2</v>
      </c>
      <c r="V105" s="1" t="s">
        <v>3279</v>
      </c>
      <c r="W105" s="10">
        <v>0</v>
      </c>
      <c r="X105" s="10">
        <v>0</v>
      </c>
      <c r="Y105" s="8">
        <v>2</v>
      </c>
      <c r="Z105" s="1" t="s">
        <v>3279</v>
      </c>
      <c r="AA105" s="10">
        <v>0</v>
      </c>
      <c r="AB105" s="10">
        <v>0</v>
      </c>
      <c r="AC105" s="10">
        <v>0</v>
      </c>
      <c r="AD105" s="7">
        <v>0</v>
      </c>
      <c r="AE105" s="1" t="s">
        <v>3279</v>
      </c>
      <c r="AF105" s="7">
        <v>0</v>
      </c>
      <c r="AG105" s="1" t="s">
        <v>3279</v>
      </c>
      <c r="AH105" s="7">
        <v>2</v>
      </c>
      <c r="AI105" s="1" t="s">
        <v>3279</v>
      </c>
      <c r="AJ105" s="7">
        <v>0</v>
      </c>
      <c r="AK105" s="1" t="s">
        <v>3279</v>
      </c>
      <c r="AL105" s="10" t="s">
        <v>305</v>
      </c>
      <c r="AM105" s="1" t="s">
        <v>974</v>
      </c>
      <c r="AN105" s="10"/>
      <c r="AO105" s="10"/>
      <c r="AP105" s="12"/>
      <c r="AQ105" s="12"/>
      <c r="AR105" s="12"/>
      <c r="AS105" s="1" t="s">
        <v>2957</v>
      </c>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t="s">
        <v>2531</v>
      </c>
      <c r="DO105" s="2"/>
    </row>
    <row r="106" spans="1:119" s="36" customFormat="1" ht="23.25" customHeight="1" x14ac:dyDescent="0.35">
      <c r="A106" s="20">
        <v>104</v>
      </c>
      <c r="B106" s="23">
        <v>41362</v>
      </c>
      <c r="C106" s="24" t="s">
        <v>2712</v>
      </c>
      <c r="D106" s="1" t="s">
        <v>2692</v>
      </c>
      <c r="E106" s="20" t="s">
        <v>2731</v>
      </c>
      <c r="F106" s="28" t="s">
        <v>4643</v>
      </c>
      <c r="G106" s="1" t="s">
        <v>1045</v>
      </c>
      <c r="H106" s="1" t="s">
        <v>5830</v>
      </c>
      <c r="I106" s="1"/>
      <c r="J106" s="1"/>
      <c r="K106" s="1"/>
      <c r="L106" s="20" t="s">
        <v>1033</v>
      </c>
      <c r="M106" s="20" t="s">
        <v>969</v>
      </c>
      <c r="N106" s="20" t="s">
        <v>971</v>
      </c>
      <c r="O106" s="20" t="s">
        <v>186</v>
      </c>
      <c r="P106" s="20" t="s">
        <v>1043</v>
      </c>
      <c r="Q106" s="20" t="s">
        <v>5343</v>
      </c>
      <c r="R106" s="20" t="s">
        <v>3076</v>
      </c>
      <c r="S106" s="20"/>
      <c r="T106" s="8" t="s">
        <v>272</v>
      </c>
      <c r="U106" s="8">
        <v>3</v>
      </c>
      <c r="V106" s="1" t="s">
        <v>3279</v>
      </c>
      <c r="W106" s="10">
        <v>0</v>
      </c>
      <c r="X106" s="10">
        <v>0</v>
      </c>
      <c r="Y106" s="8">
        <v>3</v>
      </c>
      <c r="Z106" s="1" t="s">
        <v>3279</v>
      </c>
      <c r="AA106" s="10">
        <v>0</v>
      </c>
      <c r="AB106" s="10">
        <v>0</v>
      </c>
      <c r="AC106" s="10">
        <v>0</v>
      </c>
      <c r="AD106" s="7">
        <v>0</v>
      </c>
      <c r="AE106" s="1" t="s">
        <v>3279</v>
      </c>
      <c r="AF106" s="7">
        <v>0</v>
      </c>
      <c r="AG106" s="1" t="s">
        <v>3279</v>
      </c>
      <c r="AH106" s="7">
        <v>3</v>
      </c>
      <c r="AI106" s="1" t="s">
        <v>3279</v>
      </c>
      <c r="AJ106" s="7">
        <v>0</v>
      </c>
      <c r="AK106" s="1" t="s">
        <v>3279</v>
      </c>
      <c r="AL106" s="10"/>
      <c r="AM106" s="1" t="s">
        <v>973</v>
      </c>
      <c r="AN106" s="10" t="s">
        <v>504</v>
      </c>
      <c r="AO106" s="10"/>
      <c r="AP106" s="12"/>
      <c r="AQ106" s="12"/>
      <c r="AR106" s="12"/>
      <c r="AS106" s="1" t="s">
        <v>2957</v>
      </c>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t="s">
        <v>1689</v>
      </c>
      <c r="DO106" s="2"/>
    </row>
    <row r="107" spans="1:119" s="36" customFormat="1" ht="23.25" customHeight="1" x14ac:dyDescent="0.35">
      <c r="A107" s="20">
        <v>105</v>
      </c>
      <c r="B107" s="23">
        <v>41362</v>
      </c>
      <c r="C107" s="24" t="s">
        <v>2712</v>
      </c>
      <c r="D107" s="1" t="s">
        <v>2692</v>
      </c>
      <c r="E107" s="20" t="s">
        <v>2769</v>
      </c>
      <c r="F107" s="28" t="s">
        <v>4331</v>
      </c>
      <c r="G107" s="1" t="s">
        <v>1048</v>
      </c>
      <c r="H107" s="1" t="s">
        <v>5830</v>
      </c>
      <c r="I107" s="1"/>
      <c r="J107" s="1"/>
      <c r="K107" s="1"/>
      <c r="L107" s="20" t="s">
        <v>1033</v>
      </c>
      <c r="M107" s="20" t="s">
        <v>969</v>
      </c>
      <c r="N107" s="20" t="s">
        <v>971</v>
      </c>
      <c r="O107" s="20" t="s">
        <v>186</v>
      </c>
      <c r="P107" s="20" t="s">
        <v>1043</v>
      </c>
      <c r="Q107" s="20" t="s">
        <v>5819</v>
      </c>
      <c r="R107" s="20" t="s">
        <v>3488</v>
      </c>
      <c r="S107" s="20"/>
      <c r="T107" s="8" t="s">
        <v>3375</v>
      </c>
      <c r="U107" s="8">
        <v>20</v>
      </c>
      <c r="V107" s="1" t="s">
        <v>966</v>
      </c>
      <c r="W107" s="10">
        <v>0</v>
      </c>
      <c r="X107" s="10">
        <v>0</v>
      </c>
      <c r="Y107" s="8">
        <v>20</v>
      </c>
      <c r="Z107" s="1" t="s">
        <v>966</v>
      </c>
      <c r="AA107" s="10">
        <v>0</v>
      </c>
      <c r="AB107" s="10">
        <v>0</v>
      </c>
      <c r="AC107" s="10">
        <v>0</v>
      </c>
      <c r="AD107" s="7">
        <v>0</v>
      </c>
      <c r="AE107" s="1" t="s">
        <v>3279</v>
      </c>
      <c r="AF107" s="7">
        <v>0</v>
      </c>
      <c r="AG107" s="1" t="s">
        <v>3279</v>
      </c>
      <c r="AH107" s="7">
        <v>20</v>
      </c>
      <c r="AI107" s="1" t="s">
        <v>966</v>
      </c>
      <c r="AJ107" s="7">
        <v>0</v>
      </c>
      <c r="AK107" s="1" t="s">
        <v>3279</v>
      </c>
      <c r="AL107" s="10" t="s">
        <v>294</v>
      </c>
      <c r="AM107" s="1" t="s">
        <v>2700</v>
      </c>
      <c r="AN107" s="10"/>
      <c r="AO107" s="10"/>
      <c r="AP107" s="12"/>
      <c r="AQ107" s="12"/>
      <c r="AR107" s="12"/>
      <c r="AS107" s="1" t="s">
        <v>2957</v>
      </c>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t="s">
        <v>887</v>
      </c>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t="s">
        <v>2528</v>
      </c>
      <c r="DO107" s="2"/>
    </row>
    <row r="108" spans="1:119" s="36" customFormat="1" ht="23.25" customHeight="1" x14ac:dyDescent="0.35">
      <c r="A108" s="20">
        <v>106</v>
      </c>
      <c r="B108" s="23">
        <v>41362</v>
      </c>
      <c r="C108" s="24" t="s">
        <v>2703</v>
      </c>
      <c r="D108" s="1" t="s">
        <v>2692</v>
      </c>
      <c r="E108" s="20" t="s">
        <v>30</v>
      </c>
      <c r="F108" s="20" t="s">
        <v>30</v>
      </c>
      <c r="G108" s="1" t="s">
        <v>1048</v>
      </c>
      <c r="H108" s="1" t="s">
        <v>5830</v>
      </c>
      <c r="I108" s="1"/>
      <c r="J108" s="1"/>
      <c r="K108" s="1"/>
      <c r="L108" s="20" t="s">
        <v>1033</v>
      </c>
      <c r="M108" s="20" t="s">
        <v>969</v>
      </c>
      <c r="N108" s="20" t="s">
        <v>971</v>
      </c>
      <c r="O108" s="20" t="s">
        <v>186</v>
      </c>
      <c r="P108" s="20" t="s">
        <v>1043</v>
      </c>
      <c r="Q108" s="20" t="s">
        <v>4950</v>
      </c>
      <c r="R108" s="20" t="s">
        <v>3302</v>
      </c>
      <c r="S108" s="20"/>
      <c r="T108" s="8" t="s">
        <v>3375</v>
      </c>
      <c r="U108" s="8">
        <v>8</v>
      </c>
      <c r="V108" s="1" t="s">
        <v>965</v>
      </c>
      <c r="W108" s="10">
        <v>0</v>
      </c>
      <c r="X108" s="10">
        <v>0</v>
      </c>
      <c r="Y108" s="8">
        <v>8</v>
      </c>
      <c r="Z108" s="1" t="s">
        <v>965</v>
      </c>
      <c r="AA108" s="10">
        <v>0</v>
      </c>
      <c r="AB108" s="10">
        <v>0</v>
      </c>
      <c r="AC108" s="10">
        <v>0</v>
      </c>
      <c r="AD108" s="7">
        <v>0</v>
      </c>
      <c r="AE108" s="1" t="s">
        <v>3279</v>
      </c>
      <c r="AF108" s="7">
        <v>0</v>
      </c>
      <c r="AG108" s="1" t="s">
        <v>3279</v>
      </c>
      <c r="AH108" s="7">
        <v>8</v>
      </c>
      <c r="AI108" s="1" t="s">
        <v>965</v>
      </c>
      <c r="AJ108" s="7">
        <v>0</v>
      </c>
      <c r="AK108" s="1" t="s">
        <v>3279</v>
      </c>
      <c r="AL108" s="10"/>
      <c r="AM108" s="1" t="s">
        <v>973</v>
      </c>
      <c r="AN108" s="10" t="s">
        <v>882</v>
      </c>
      <c r="AO108" s="10"/>
      <c r="AP108" s="12"/>
      <c r="AQ108" s="12"/>
      <c r="AR108" s="12"/>
      <c r="AS108" s="1" t="s">
        <v>2957</v>
      </c>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t="s">
        <v>1689</v>
      </c>
      <c r="DO108" s="2"/>
    </row>
    <row r="109" spans="1:119" s="36" customFormat="1" ht="23.25" customHeight="1" x14ac:dyDescent="0.35">
      <c r="A109" s="20">
        <v>107</v>
      </c>
      <c r="B109" s="23">
        <v>41362</v>
      </c>
      <c r="C109" s="24" t="s">
        <v>2703</v>
      </c>
      <c r="D109" s="1" t="s">
        <v>2692</v>
      </c>
      <c r="E109" s="20" t="s">
        <v>30</v>
      </c>
      <c r="F109" s="28" t="s">
        <v>4445</v>
      </c>
      <c r="G109" s="1" t="s">
        <v>1048</v>
      </c>
      <c r="H109" s="1" t="s">
        <v>5830</v>
      </c>
      <c r="I109" s="1"/>
      <c r="J109" s="1"/>
      <c r="K109" s="1"/>
      <c r="L109" s="20" t="s">
        <v>1033</v>
      </c>
      <c r="M109" s="20" t="s">
        <v>969</v>
      </c>
      <c r="N109" s="20" t="s">
        <v>971</v>
      </c>
      <c r="O109" s="20" t="s">
        <v>4192</v>
      </c>
      <c r="P109" s="20" t="s">
        <v>2949</v>
      </c>
      <c r="Q109" s="20" t="s">
        <v>4937</v>
      </c>
      <c r="R109" s="20" t="s">
        <v>3303</v>
      </c>
      <c r="S109" s="20"/>
      <c r="T109" s="8" t="s">
        <v>279</v>
      </c>
      <c r="U109" s="8">
        <v>9</v>
      </c>
      <c r="V109" s="1" t="s">
        <v>965</v>
      </c>
      <c r="W109" s="10">
        <v>0</v>
      </c>
      <c r="X109" s="10">
        <v>0</v>
      </c>
      <c r="Y109" s="8">
        <v>9</v>
      </c>
      <c r="Z109" s="1" t="s">
        <v>965</v>
      </c>
      <c r="AA109" s="10">
        <v>0</v>
      </c>
      <c r="AB109" s="10">
        <v>0</v>
      </c>
      <c r="AC109" s="10">
        <v>0</v>
      </c>
      <c r="AD109" s="7">
        <v>0</v>
      </c>
      <c r="AE109" s="1" t="s">
        <v>3279</v>
      </c>
      <c r="AF109" s="7">
        <v>0</v>
      </c>
      <c r="AG109" s="1" t="s">
        <v>3279</v>
      </c>
      <c r="AH109" s="7">
        <v>9</v>
      </c>
      <c r="AI109" s="1" t="s">
        <v>965</v>
      </c>
      <c r="AJ109" s="7">
        <v>0</v>
      </c>
      <c r="AK109" s="1" t="s">
        <v>3279</v>
      </c>
      <c r="AL109" s="10"/>
      <c r="AM109" s="1" t="s">
        <v>973</v>
      </c>
      <c r="AN109" s="10" t="s">
        <v>506</v>
      </c>
      <c r="AO109" s="10"/>
      <c r="AP109" s="12"/>
      <c r="AQ109" s="12"/>
      <c r="AR109" s="12"/>
      <c r="AS109" s="1" t="s">
        <v>2957</v>
      </c>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t="s">
        <v>1156</v>
      </c>
      <c r="DO109" s="2"/>
    </row>
    <row r="110" spans="1:119" s="36" customFormat="1" ht="23.25" customHeight="1" x14ac:dyDescent="0.35">
      <c r="A110" s="20">
        <v>108</v>
      </c>
      <c r="B110" s="23">
        <v>41362</v>
      </c>
      <c r="C110" s="24" t="s">
        <v>2710</v>
      </c>
      <c r="D110" s="1" t="s">
        <v>968</v>
      </c>
      <c r="E110" s="20" t="s">
        <v>2809</v>
      </c>
      <c r="F110" s="28" t="s">
        <v>4326</v>
      </c>
      <c r="G110" s="1" t="s">
        <v>2696</v>
      </c>
      <c r="H110" s="1" t="s">
        <v>5830</v>
      </c>
      <c r="I110" s="1"/>
      <c r="J110" s="1"/>
      <c r="K110" s="1"/>
      <c r="L110" s="20" t="s">
        <v>1033</v>
      </c>
      <c r="M110" s="20" t="s">
        <v>969</v>
      </c>
      <c r="N110" s="20" t="s">
        <v>971</v>
      </c>
      <c r="O110" s="20" t="s">
        <v>186</v>
      </c>
      <c r="P110" s="20" t="s">
        <v>1043</v>
      </c>
      <c r="Q110" s="20" t="s">
        <v>5001</v>
      </c>
      <c r="R110" s="20" t="s">
        <v>3489</v>
      </c>
      <c r="S110" s="20"/>
      <c r="T110" s="8" t="s">
        <v>279</v>
      </c>
      <c r="U110" s="8">
        <v>1</v>
      </c>
      <c r="V110" s="1" t="s">
        <v>3279</v>
      </c>
      <c r="W110" s="10">
        <v>0</v>
      </c>
      <c r="X110" s="10">
        <v>0</v>
      </c>
      <c r="Y110" s="8">
        <v>1</v>
      </c>
      <c r="Z110" s="1" t="s">
        <v>3279</v>
      </c>
      <c r="AA110" s="10">
        <v>0</v>
      </c>
      <c r="AB110" s="10">
        <v>0</v>
      </c>
      <c r="AC110" s="10">
        <v>0</v>
      </c>
      <c r="AD110" s="7">
        <v>0</v>
      </c>
      <c r="AE110" s="1" t="s">
        <v>3279</v>
      </c>
      <c r="AF110" s="7">
        <v>0</v>
      </c>
      <c r="AG110" s="1" t="s">
        <v>3279</v>
      </c>
      <c r="AH110" s="7">
        <v>1</v>
      </c>
      <c r="AI110" s="1" t="s">
        <v>3279</v>
      </c>
      <c r="AJ110" s="7">
        <v>0</v>
      </c>
      <c r="AK110" s="1" t="s">
        <v>3279</v>
      </c>
      <c r="AL110" s="10"/>
      <c r="AM110" s="1" t="s">
        <v>973</v>
      </c>
      <c r="AN110" s="10" t="s">
        <v>505</v>
      </c>
      <c r="AO110" s="10"/>
      <c r="AP110" s="12"/>
      <c r="AQ110" s="12"/>
      <c r="AR110" s="12"/>
      <c r="AS110" s="1" t="s">
        <v>2957</v>
      </c>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t="s">
        <v>1155</v>
      </c>
      <c r="DO110" s="2"/>
    </row>
    <row r="111" spans="1:119" s="36" customFormat="1" ht="23.25" customHeight="1" x14ac:dyDescent="0.35">
      <c r="A111" s="20">
        <v>109</v>
      </c>
      <c r="B111" s="23">
        <v>41363</v>
      </c>
      <c r="C111" s="24" t="s">
        <v>24</v>
      </c>
      <c r="D111" s="1" t="s">
        <v>967</v>
      </c>
      <c r="E111" s="20" t="s">
        <v>178</v>
      </c>
      <c r="F111" s="20" t="s">
        <v>178</v>
      </c>
      <c r="G111" s="1" t="s">
        <v>1048</v>
      </c>
      <c r="H111" s="1" t="s">
        <v>5830</v>
      </c>
      <c r="I111" s="1"/>
      <c r="J111" s="1"/>
      <c r="K111" s="1"/>
      <c r="L111" s="20" t="s">
        <v>1031</v>
      </c>
      <c r="M111" s="20" t="s">
        <v>969</v>
      </c>
      <c r="N111" s="20" t="s">
        <v>971</v>
      </c>
      <c r="O111" s="20" t="s">
        <v>186</v>
      </c>
      <c r="P111" s="20" t="s">
        <v>1043</v>
      </c>
      <c r="Q111" s="20" t="s">
        <v>5599</v>
      </c>
      <c r="R111" s="20" t="s">
        <v>3490</v>
      </c>
      <c r="S111" s="20"/>
      <c r="T111" s="8" t="s">
        <v>3375</v>
      </c>
      <c r="U111" s="8">
        <v>4</v>
      </c>
      <c r="V111" s="1" t="s">
        <v>3279</v>
      </c>
      <c r="W111" s="10">
        <v>0</v>
      </c>
      <c r="X111" s="10">
        <v>0</v>
      </c>
      <c r="Y111" s="8">
        <v>4</v>
      </c>
      <c r="Z111" s="1" t="s">
        <v>3279</v>
      </c>
      <c r="AA111" s="10">
        <v>0</v>
      </c>
      <c r="AB111" s="10">
        <v>0</v>
      </c>
      <c r="AC111" s="10">
        <v>0</v>
      </c>
      <c r="AD111" s="7">
        <v>0</v>
      </c>
      <c r="AE111" s="1" t="s">
        <v>3279</v>
      </c>
      <c r="AF111" s="7">
        <v>1</v>
      </c>
      <c r="AG111" s="1" t="s">
        <v>3279</v>
      </c>
      <c r="AH111" s="7">
        <v>3</v>
      </c>
      <c r="AI111" s="1" t="s">
        <v>3279</v>
      </c>
      <c r="AJ111" s="7">
        <v>0</v>
      </c>
      <c r="AK111" s="1" t="s">
        <v>3279</v>
      </c>
      <c r="AL111" s="10" t="s">
        <v>318</v>
      </c>
      <c r="AM111" s="1" t="s">
        <v>2700</v>
      </c>
      <c r="AN111" s="10" t="s">
        <v>514</v>
      </c>
      <c r="AO111" s="10"/>
      <c r="AP111" s="12"/>
      <c r="AQ111" s="12"/>
      <c r="AR111" s="12"/>
      <c r="AS111" s="1" t="s">
        <v>2957</v>
      </c>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t="s">
        <v>1688</v>
      </c>
      <c r="DO111" s="2"/>
    </row>
    <row r="112" spans="1:119" s="36" customFormat="1" ht="23.25" customHeight="1" x14ac:dyDescent="0.35">
      <c r="A112" s="20">
        <v>110</v>
      </c>
      <c r="B112" s="23">
        <v>41365</v>
      </c>
      <c r="C112" s="24" t="s">
        <v>2712</v>
      </c>
      <c r="D112" s="1" t="s">
        <v>2692</v>
      </c>
      <c r="E112" s="20" t="s">
        <v>2769</v>
      </c>
      <c r="F112" s="20" t="s">
        <v>4412</v>
      </c>
      <c r="G112" s="1" t="s">
        <v>1044</v>
      </c>
      <c r="H112" s="1" t="s">
        <v>5831</v>
      </c>
      <c r="I112" s="1"/>
      <c r="J112" s="1"/>
      <c r="K112" s="1"/>
      <c r="L112" s="20" t="s">
        <v>1033</v>
      </c>
      <c r="M112" s="20" t="s">
        <v>969</v>
      </c>
      <c r="N112" s="20" t="s">
        <v>971</v>
      </c>
      <c r="O112" s="20" t="s">
        <v>186</v>
      </c>
      <c r="P112" s="20" t="s">
        <v>1043</v>
      </c>
      <c r="Q112" s="20" t="s">
        <v>5224</v>
      </c>
      <c r="R112" s="20" t="s">
        <v>3491</v>
      </c>
      <c r="S112" s="20"/>
      <c r="T112" s="8" t="s">
        <v>3375</v>
      </c>
      <c r="U112" s="8">
        <v>1</v>
      </c>
      <c r="V112" s="1" t="s">
        <v>3279</v>
      </c>
      <c r="W112" s="10">
        <v>0</v>
      </c>
      <c r="X112" s="10">
        <v>1</v>
      </c>
      <c r="Y112" s="8">
        <v>0</v>
      </c>
      <c r="Z112" s="1" t="s">
        <v>3279</v>
      </c>
      <c r="AA112" s="10">
        <v>0</v>
      </c>
      <c r="AB112" s="10">
        <v>0</v>
      </c>
      <c r="AC112" s="10">
        <v>0</v>
      </c>
      <c r="AD112" s="7">
        <v>0</v>
      </c>
      <c r="AE112" s="1" t="s">
        <v>3279</v>
      </c>
      <c r="AF112" s="7">
        <v>0</v>
      </c>
      <c r="AG112" s="1" t="s">
        <v>3279</v>
      </c>
      <c r="AH112" s="7">
        <v>1</v>
      </c>
      <c r="AI112" s="1" t="s">
        <v>3279</v>
      </c>
      <c r="AJ112" s="7">
        <v>0</v>
      </c>
      <c r="AK112" s="1" t="s">
        <v>3279</v>
      </c>
      <c r="AL112" s="10"/>
      <c r="AM112" s="1" t="s">
        <v>973</v>
      </c>
      <c r="AN112" s="10"/>
      <c r="AO112" s="12"/>
      <c r="AP112" s="12"/>
      <c r="AQ112" s="10" t="s">
        <v>4210</v>
      </c>
      <c r="AR112" s="12" t="s">
        <v>5927</v>
      </c>
      <c r="AS112" s="1" t="s">
        <v>2956</v>
      </c>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t="s">
        <v>1461</v>
      </c>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2"/>
    </row>
    <row r="113" spans="1:120" s="36" customFormat="1" ht="23.25" customHeight="1" x14ac:dyDescent="0.35">
      <c r="A113" s="20">
        <v>111</v>
      </c>
      <c r="B113" s="23">
        <v>41365</v>
      </c>
      <c r="C113" s="24" t="s">
        <v>24</v>
      </c>
      <c r="D113" s="1" t="s">
        <v>967</v>
      </c>
      <c r="E113" s="20" t="s">
        <v>2770</v>
      </c>
      <c r="F113" s="20" t="s">
        <v>937</v>
      </c>
      <c r="G113" s="1" t="s">
        <v>1048</v>
      </c>
      <c r="H113" s="1" t="s">
        <v>5830</v>
      </c>
      <c r="I113" s="1"/>
      <c r="J113" s="1"/>
      <c r="K113" s="1"/>
      <c r="L113" s="20" t="s">
        <v>1031</v>
      </c>
      <c r="M113" s="20" t="s">
        <v>969</v>
      </c>
      <c r="N113" s="20" t="s">
        <v>971</v>
      </c>
      <c r="O113" s="20" t="s">
        <v>186</v>
      </c>
      <c r="P113" s="20" t="s">
        <v>1043</v>
      </c>
      <c r="Q113" s="20" t="s">
        <v>4908</v>
      </c>
      <c r="R113" s="20" t="s">
        <v>3077</v>
      </c>
      <c r="S113" s="20"/>
      <c r="T113" s="8" t="s">
        <v>3375</v>
      </c>
      <c r="U113" s="8">
        <v>13</v>
      </c>
      <c r="V113" s="1" t="s">
        <v>966</v>
      </c>
      <c r="W113" s="10">
        <v>0</v>
      </c>
      <c r="X113" s="10">
        <v>0</v>
      </c>
      <c r="Y113" s="8">
        <v>13</v>
      </c>
      <c r="Z113" s="1" t="s">
        <v>966</v>
      </c>
      <c r="AA113" s="10">
        <v>0</v>
      </c>
      <c r="AB113" s="10">
        <v>0</v>
      </c>
      <c r="AC113" s="10">
        <v>0</v>
      </c>
      <c r="AD113" s="7">
        <v>0</v>
      </c>
      <c r="AE113" s="1" t="s">
        <v>3279</v>
      </c>
      <c r="AF113" s="7">
        <v>3</v>
      </c>
      <c r="AG113" s="1" t="s">
        <v>3279</v>
      </c>
      <c r="AH113" s="7">
        <v>10</v>
      </c>
      <c r="AI113" s="1" t="s">
        <v>965</v>
      </c>
      <c r="AJ113" s="7">
        <v>0</v>
      </c>
      <c r="AK113" s="1" t="s">
        <v>3279</v>
      </c>
      <c r="AL113" s="10" t="s">
        <v>319</v>
      </c>
      <c r="AM113" s="1" t="s">
        <v>974</v>
      </c>
      <c r="AN113" s="10" t="s">
        <v>741</v>
      </c>
      <c r="AO113" s="10"/>
      <c r="AP113" s="12"/>
      <c r="AQ113" s="12"/>
      <c r="AR113" s="12"/>
      <c r="AS113" s="1" t="s">
        <v>2957</v>
      </c>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t="s">
        <v>1705</v>
      </c>
      <c r="BS113" s="13" t="s">
        <v>1706</v>
      </c>
      <c r="BT113" s="13" t="s">
        <v>1707</v>
      </c>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t="s">
        <v>1165</v>
      </c>
      <c r="DO113" s="2"/>
    </row>
    <row r="114" spans="1:120" s="36" customFormat="1" ht="23.25" customHeight="1" x14ac:dyDescent="0.35">
      <c r="A114" s="20">
        <v>112</v>
      </c>
      <c r="B114" s="23">
        <v>41366</v>
      </c>
      <c r="C114" s="24" t="s">
        <v>2707</v>
      </c>
      <c r="D114" s="1" t="s">
        <v>968</v>
      </c>
      <c r="E114" s="20" t="s">
        <v>908</v>
      </c>
      <c r="F114" s="28" t="s">
        <v>1015</v>
      </c>
      <c r="G114" s="1" t="s">
        <v>5832</v>
      </c>
      <c r="H114" s="1" t="s">
        <v>5830</v>
      </c>
      <c r="I114" s="1" t="s">
        <v>5924</v>
      </c>
      <c r="J114" s="1"/>
      <c r="K114" s="1" t="s">
        <v>1015</v>
      </c>
      <c r="L114" s="20" t="s">
        <v>1031</v>
      </c>
      <c r="M114" s="20" t="s">
        <v>969</v>
      </c>
      <c r="N114" s="20" t="s">
        <v>971</v>
      </c>
      <c r="O114" s="20" t="s">
        <v>186</v>
      </c>
      <c r="P114" s="20" t="s">
        <v>1043</v>
      </c>
      <c r="Q114" s="20" t="s">
        <v>5551</v>
      </c>
      <c r="R114" s="20" t="s">
        <v>3078</v>
      </c>
      <c r="S114" s="20"/>
      <c r="T114" s="8" t="s">
        <v>3375</v>
      </c>
      <c r="U114" s="8">
        <v>14</v>
      </c>
      <c r="V114" s="1" t="s">
        <v>966</v>
      </c>
      <c r="W114" s="10">
        <v>0</v>
      </c>
      <c r="X114" s="10">
        <v>0</v>
      </c>
      <c r="Y114" s="8">
        <v>14</v>
      </c>
      <c r="Z114" s="1" t="s">
        <v>966</v>
      </c>
      <c r="AA114" s="10">
        <v>0</v>
      </c>
      <c r="AB114" s="10">
        <v>0</v>
      </c>
      <c r="AC114" s="10">
        <v>0</v>
      </c>
      <c r="AD114" s="7">
        <v>0</v>
      </c>
      <c r="AE114" s="1" t="s">
        <v>3279</v>
      </c>
      <c r="AF114" s="7">
        <v>10</v>
      </c>
      <c r="AG114" s="1" t="s">
        <v>965</v>
      </c>
      <c r="AH114" s="7">
        <v>4</v>
      </c>
      <c r="AI114" s="1" t="s">
        <v>3279</v>
      </c>
      <c r="AJ114" s="7">
        <v>0</v>
      </c>
      <c r="AK114" s="1" t="s">
        <v>3279</v>
      </c>
      <c r="AL114" s="10"/>
      <c r="AM114" s="1" t="s">
        <v>973</v>
      </c>
      <c r="AN114" s="10" t="s">
        <v>742</v>
      </c>
      <c r="AO114" s="10"/>
      <c r="AP114" s="12"/>
      <c r="AQ114" s="12"/>
      <c r="AR114" s="12"/>
      <c r="AS114" s="1" t="s">
        <v>2957</v>
      </c>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t="s">
        <v>1164</v>
      </c>
      <c r="DO114" s="2"/>
    </row>
    <row r="115" spans="1:120" s="36" customFormat="1" ht="23.25" customHeight="1" x14ac:dyDescent="0.35">
      <c r="A115" s="20">
        <v>113</v>
      </c>
      <c r="B115" s="23">
        <v>41369</v>
      </c>
      <c r="C115" s="24" t="s">
        <v>2703</v>
      </c>
      <c r="D115" s="1" t="s">
        <v>2692</v>
      </c>
      <c r="E115" s="20" t="s">
        <v>3035</v>
      </c>
      <c r="F115" s="20" t="s">
        <v>4712</v>
      </c>
      <c r="G115" s="1" t="s">
        <v>1048</v>
      </c>
      <c r="H115" s="1" t="s">
        <v>5830</v>
      </c>
      <c r="I115" s="1"/>
      <c r="J115" s="1"/>
      <c r="K115" s="1"/>
      <c r="L115" s="20" t="s">
        <v>1033</v>
      </c>
      <c r="M115" s="20" t="s">
        <v>969</v>
      </c>
      <c r="N115" s="20" t="s">
        <v>971</v>
      </c>
      <c r="O115" s="20" t="s">
        <v>4192</v>
      </c>
      <c r="P115" s="20" t="s">
        <v>2949</v>
      </c>
      <c r="Q115" s="20" t="s">
        <v>4945</v>
      </c>
      <c r="R115" s="20" t="s">
        <v>3492</v>
      </c>
      <c r="S115" s="20"/>
      <c r="T115" s="8" t="s">
        <v>3375</v>
      </c>
      <c r="U115" s="8">
        <v>4</v>
      </c>
      <c r="V115" s="1" t="s">
        <v>3279</v>
      </c>
      <c r="W115" s="10">
        <v>0</v>
      </c>
      <c r="X115" s="10">
        <v>0</v>
      </c>
      <c r="Y115" s="8">
        <v>4</v>
      </c>
      <c r="Z115" s="1" t="s">
        <v>3279</v>
      </c>
      <c r="AA115" s="10">
        <v>0</v>
      </c>
      <c r="AB115" s="10">
        <v>0</v>
      </c>
      <c r="AC115" s="10">
        <v>0</v>
      </c>
      <c r="AD115" s="7">
        <v>0</v>
      </c>
      <c r="AE115" s="1" t="s">
        <v>3279</v>
      </c>
      <c r="AF115" s="7">
        <v>0</v>
      </c>
      <c r="AG115" s="1" t="s">
        <v>3279</v>
      </c>
      <c r="AH115" s="7">
        <v>4</v>
      </c>
      <c r="AI115" s="1" t="s">
        <v>3279</v>
      </c>
      <c r="AJ115" s="7">
        <v>0</v>
      </c>
      <c r="AK115" s="1" t="s">
        <v>3279</v>
      </c>
      <c r="AL115" s="10" t="s">
        <v>658</v>
      </c>
      <c r="AM115" s="1" t="s">
        <v>974</v>
      </c>
      <c r="AN115" s="10" t="s">
        <v>845</v>
      </c>
      <c r="AO115" s="10"/>
      <c r="AP115" s="12"/>
      <c r="AQ115" s="12"/>
      <c r="AR115" s="12"/>
      <c r="AS115" s="1" t="s">
        <v>2957</v>
      </c>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t="s">
        <v>1411</v>
      </c>
      <c r="DO115" s="2"/>
    </row>
    <row r="116" spans="1:120" s="36" customFormat="1" ht="23.25" customHeight="1" x14ac:dyDescent="0.35">
      <c r="A116" s="20">
        <v>114</v>
      </c>
      <c r="B116" s="23">
        <v>41369</v>
      </c>
      <c r="C116" s="24" t="s">
        <v>2713</v>
      </c>
      <c r="D116" s="1" t="s">
        <v>968</v>
      </c>
      <c r="E116" s="20" t="s">
        <v>50</v>
      </c>
      <c r="F116" s="28" t="s">
        <v>4368</v>
      </c>
      <c r="G116" s="1" t="s">
        <v>1047</v>
      </c>
      <c r="H116" s="1" t="s">
        <v>5830</v>
      </c>
      <c r="I116" s="1"/>
      <c r="J116" s="1"/>
      <c r="K116" s="1"/>
      <c r="L116" s="20" t="s">
        <v>1034</v>
      </c>
      <c r="M116" s="20" t="s">
        <v>2947</v>
      </c>
      <c r="N116" s="20" t="s">
        <v>971</v>
      </c>
      <c r="O116" s="20" t="s">
        <v>4192</v>
      </c>
      <c r="P116" s="20" t="s">
        <v>2949</v>
      </c>
      <c r="Q116" s="20" t="s">
        <v>5423</v>
      </c>
      <c r="R116" s="20" t="s">
        <v>3493</v>
      </c>
      <c r="S116" s="20"/>
      <c r="T116" s="8" t="s">
        <v>3375</v>
      </c>
      <c r="U116" s="8">
        <v>5</v>
      </c>
      <c r="V116" s="1" t="s">
        <v>965</v>
      </c>
      <c r="W116" s="10">
        <v>0</v>
      </c>
      <c r="X116" s="10">
        <v>0</v>
      </c>
      <c r="Y116" s="8">
        <v>5</v>
      </c>
      <c r="Z116" s="1" t="s">
        <v>965</v>
      </c>
      <c r="AA116" s="10">
        <v>0</v>
      </c>
      <c r="AB116" s="10">
        <v>0</v>
      </c>
      <c r="AC116" s="10">
        <v>0</v>
      </c>
      <c r="AD116" s="7">
        <v>0</v>
      </c>
      <c r="AE116" s="1" t="s">
        <v>3279</v>
      </c>
      <c r="AF116" s="7">
        <v>0</v>
      </c>
      <c r="AG116" s="1" t="s">
        <v>3279</v>
      </c>
      <c r="AH116" s="7">
        <v>5</v>
      </c>
      <c r="AI116" s="1" t="s">
        <v>965</v>
      </c>
      <c r="AJ116" s="7">
        <v>0</v>
      </c>
      <c r="AK116" s="1" t="s">
        <v>3279</v>
      </c>
      <c r="AL116" s="10"/>
      <c r="AM116" s="1" t="s">
        <v>973</v>
      </c>
      <c r="AN116" s="10" t="s">
        <v>3494</v>
      </c>
      <c r="AO116" s="10"/>
      <c r="AP116" s="12"/>
      <c r="AQ116" s="12"/>
      <c r="AR116" s="12"/>
      <c r="AS116" s="1" t="s">
        <v>2957</v>
      </c>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t="s">
        <v>2532</v>
      </c>
      <c r="DO116" s="2"/>
    </row>
    <row r="117" spans="1:120" s="36" customFormat="1" ht="23.25" customHeight="1" x14ac:dyDescent="0.35">
      <c r="A117" s="20">
        <v>115</v>
      </c>
      <c r="B117" s="23">
        <v>41370</v>
      </c>
      <c r="C117" s="24" t="s">
        <v>2712</v>
      </c>
      <c r="D117" s="1" t="s">
        <v>2692</v>
      </c>
      <c r="E117" s="20" t="s">
        <v>2731</v>
      </c>
      <c r="F117" s="28" t="s">
        <v>4643</v>
      </c>
      <c r="G117" s="1" t="s">
        <v>1045</v>
      </c>
      <c r="H117" s="1" t="s">
        <v>5830</v>
      </c>
      <c r="I117" s="1"/>
      <c r="J117" s="1"/>
      <c r="K117" s="1"/>
      <c r="L117" s="20" t="s">
        <v>1033</v>
      </c>
      <c r="M117" s="20" t="s">
        <v>969</v>
      </c>
      <c r="N117" s="20" t="s">
        <v>971</v>
      </c>
      <c r="O117" s="20" t="s">
        <v>186</v>
      </c>
      <c r="P117" s="20" t="s">
        <v>1043</v>
      </c>
      <c r="Q117" s="20" t="s">
        <v>5651</v>
      </c>
      <c r="R117" s="20" t="s">
        <v>3079</v>
      </c>
      <c r="S117" s="20"/>
      <c r="T117" s="8" t="s">
        <v>3375</v>
      </c>
      <c r="U117" s="8">
        <v>38</v>
      </c>
      <c r="V117" s="1" t="s">
        <v>2688</v>
      </c>
      <c r="W117" s="10">
        <v>0</v>
      </c>
      <c r="X117" s="10">
        <v>0</v>
      </c>
      <c r="Y117" s="8">
        <v>38</v>
      </c>
      <c r="Z117" s="1" t="s">
        <v>2688</v>
      </c>
      <c r="AA117" s="10">
        <v>0</v>
      </c>
      <c r="AB117" s="10">
        <v>0</v>
      </c>
      <c r="AC117" s="10">
        <v>0</v>
      </c>
      <c r="AD117" s="7">
        <v>0</v>
      </c>
      <c r="AE117" s="1" t="s">
        <v>3279</v>
      </c>
      <c r="AF117" s="7">
        <v>0</v>
      </c>
      <c r="AG117" s="1" t="s">
        <v>3279</v>
      </c>
      <c r="AH117" s="7">
        <v>38</v>
      </c>
      <c r="AI117" s="1" t="s">
        <v>2688</v>
      </c>
      <c r="AJ117" s="7">
        <v>0</v>
      </c>
      <c r="AK117" s="1" t="s">
        <v>3279</v>
      </c>
      <c r="AL117" s="10"/>
      <c r="AM117" s="1" t="s">
        <v>973</v>
      </c>
      <c r="AN117" s="10" t="s">
        <v>3495</v>
      </c>
      <c r="AO117" s="10"/>
      <c r="AP117" s="12"/>
      <c r="AQ117" s="12"/>
      <c r="AR117" s="12"/>
      <c r="AS117" s="1" t="s">
        <v>2957</v>
      </c>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t="s">
        <v>889</v>
      </c>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t="s">
        <v>888</v>
      </c>
      <c r="DO117" s="2"/>
    </row>
    <row r="118" spans="1:120" s="36" customFormat="1" ht="23.25" customHeight="1" x14ac:dyDescent="0.35">
      <c r="A118" s="20">
        <v>116</v>
      </c>
      <c r="B118" s="23">
        <v>41370</v>
      </c>
      <c r="C118" s="24" t="s">
        <v>2711</v>
      </c>
      <c r="D118" s="1" t="s">
        <v>968</v>
      </c>
      <c r="E118" s="20" t="s">
        <v>2747</v>
      </c>
      <c r="F118" s="28" t="s">
        <v>4235</v>
      </c>
      <c r="G118" s="1" t="s">
        <v>1048</v>
      </c>
      <c r="H118" s="1" t="s">
        <v>5830</v>
      </c>
      <c r="I118" s="1"/>
      <c r="J118" s="1"/>
      <c r="K118" s="1"/>
      <c r="L118" s="20" t="s">
        <v>1033</v>
      </c>
      <c r="M118" s="20" t="s">
        <v>969</v>
      </c>
      <c r="N118" s="20" t="s">
        <v>971</v>
      </c>
      <c r="O118" s="20" t="s">
        <v>186</v>
      </c>
      <c r="P118" s="20" t="s">
        <v>1043</v>
      </c>
      <c r="Q118" s="20" t="s">
        <v>5650</v>
      </c>
      <c r="R118" s="20" t="s">
        <v>3496</v>
      </c>
      <c r="S118" s="20"/>
      <c r="T118" s="8" t="s">
        <v>3375</v>
      </c>
      <c r="U118" s="8">
        <v>4</v>
      </c>
      <c r="V118" s="1" t="s">
        <v>3279</v>
      </c>
      <c r="W118" s="10">
        <v>0</v>
      </c>
      <c r="X118" s="10">
        <v>0</v>
      </c>
      <c r="Y118" s="8">
        <v>4</v>
      </c>
      <c r="Z118" s="1" t="s">
        <v>3279</v>
      </c>
      <c r="AA118" s="10">
        <v>0</v>
      </c>
      <c r="AB118" s="10">
        <v>0</v>
      </c>
      <c r="AC118" s="10">
        <v>0</v>
      </c>
      <c r="AD118" s="7">
        <v>0</v>
      </c>
      <c r="AE118" s="1" t="s">
        <v>3279</v>
      </c>
      <c r="AF118" s="7">
        <v>0</v>
      </c>
      <c r="AG118" s="1" t="s">
        <v>3279</v>
      </c>
      <c r="AH118" s="7">
        <v>4</v>
      </c>
      <c r="AI118" s="1" t="s">
        <v>3279</v>
      </c>
      <c r="AJ118" s="7">
        <v>0</v>
      </c>
      <c r="AK118" s="1" t="s">
        <v>3279</v>
      </c>
      <c r="AL118" s="10"/>
      <c r="AM118" s="1" t="s">
        <v>973</v>
      </c>
      <c r="AN118" s="10" t="s">
        <v>3476</v>
      </c>
      <c r="AO118" s="10"/>
      <c r="AP118" s="12"/>
      <c r="AQ118" s="12"/>
      <c r="AR118" s="12"/>
      <c r="AS118" s="1" t="s">
        <v>2957</v>
      </c>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t="s">
        <v>1714</v>
      </c>
      <c r="DO118" s="2"/>
    </row>
    <row r="119" spans="1:120" s="37" customFormat="1" ht="23.25" customHeight="1" x14ac:dyDescent="0.35">
      <c r="A119" s="20">
        <v>117</v>
      </c>
      <c r="B119" s="23">
        <v>41370</v>
      </c>
      <c r="C119" s="24" t="s">
        <v>21</v>
      </c>
      <c r="D119" s="1" t="s">
        <v>967</v>
      </c>
      <c r="E119" s="20" t="s">
        <v>2821</v>
      </c>
      <c r="F119" s="28" t="s">
        <v>4236</v>
      </c>
      <c r="G119" s="1" t="s">
        <v>1048</v>
      </c>
      <c r="H119" s="1" t="s">
        <v>5830</v>
      </c>
      <c r="I119" s="1"/>
      <c r="J119" s="1"/>
      <c r="K119" s="1"/>
      <c r="L119" s="20" t="s">
        <v>1033</v>
      </c>
      <c r="M119" s="20" t="s">
        <v>969</v>
      </c>
      <c r="N119" s="20" t="s">
        <v>971</v>
      </c>
      <c r="O119" s="20" t="s">
        <v>186</v>
      </c>
      <c r="P119" s="20" t="s">
        <v>1043</v>
      </c>
      <c r="Q119" s="20" t="s">
        <v>5649</v>
      </c>
      <c r="R119" s="20" t="s">
        <v>3497</v>
      </c>
      <c r="S119" s="20"/>
      <c r="T119" s="8" t="s">
        <v>3375</v>
      </c>
      <c r="U119" s="8">
        <v>1</v>
      </c>
      <c r="V119" s="1" t="s">
        <v>3279</v>
      </c>
      <c r="W119" s="10">
        <v>0</v>
      </c>
      <c r="X119" s="10">
        <v>0</v>
      </c>
      <c r="Y119" s="8">
        <v>1</v>
      </c>
      <c r="Z119" s="1" t="s">
        <v>3279</v>
      </c>
      <c r="AA119" s="10">
        <v>0</v>
      </c>
      <c r="AB119" s="10">
        <v>0</v>
      </c>
      <c r="AC119" s="10">
        <v>0</v>
      </c>
      <c r="AD119" s="7">
        <v>0</v>
      </c>
      <c r="AE119" s="1" t="s">
        <v>3279</v>
      </c>
      <c r="AF119" s="7">
        <v>0</v>
      </c>
      <c r="AG119" s="1" t="s">
        <v>3279</v>
      </c>
      <c r="AH119" s="7">
        <v>1</v>
      </c>
      <c r="AI119" s="1" t="s">
        <v>3279</v>
      </c>
      <c r="AJ119" s="7">
        <v>0</v>
      </c>
      <c r="AK119" s="1" t="s">
        <v>3279</v>
      </c>
      <c r="AL119" s="10"/>
      <c r="AM119" s="1" t="s">
        <v>973</v>
      </c>
      <c r="AN119" s="10" t="s">
        <v>507</v>
      </c>
      <c r="AO119" s="10"/>
      <c r="AP119" s="12"/>
      <c r="AQ119" s="12"/>
      <c r="AR119" s="12"/>
      <c r="AS119" s="1" t="s">
        <v>2957</v>
      </c>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t="s">
        <v>1714</v>
      </c>
      <c r="DO119" s="2"/>
      <c r="DP119" s="36"/>
    </row>
    <row r="120" spans="1:120" s="36" customFormat="1" ht="23.25" customHeight="1" x14ac:dyDescent="0.35">
      <c r="A120" s="20">
        <v>118</v>
      </c>
      <c r="B120" s="23">
        <v>41371</v>
      </c>
      <c r="C120" s="24" t="s">
        <v>2712</v>
      </c>
      <c r="D120" s="1" t="s">
        <v>2692</v>
      </c>
      <c r="E120" s="20" t="s">
        <v>85</v>
      </c>
      <c r="F120" s="28" t="s">
        <v>4686</v>
      </c>
      <c r="G120" s="1" t="s">
        <v>1048</v>
      </c>
      <c r="H120" s="1" t="s">
        <v>5830</v>
      </c>
      <c r="I120" s="1"/>
      <c r="J120" s="1"/>
      <c r="K120" s="1"/>
      <c r="L120" s="20" t="s">
        <v>1034</v>
      </c>
      <c r="M120" s="20" t="s">
        <v>969</v>
      </c>
      <c r="N120" s="20" t="s">
        <v>971</v>
      </c>
      <c r="O120" s="20" t="s">
        <v>4192</v>
      </c>
      <c r="P120" s="20" t="s">
        <v>2949</v>
      </c>
      <c r="Q120" s="20" t="s">
        <v>5435</v>
      </c>
      <c r="R120" s="20" t="s">
        <v>3498</v>
      </c>
      <c r="S120" s="20"/>
      <c r="T120" s="8" t="s">
        <v>3375</v>
      </c>
      <c r="U120" s="8">
        <v>89</v>
      </c>
      <c r="V120" s="1" t="s">
        <v>1080</v>
      </c>
      <c r="W120" s="10">
        <v>0</v>
      </c>
      <c r="X120" s="10">
        <v>0</v>
      </c>
      <c r="Y120" s="8">
        <v>89</v>
      </c>
      <c r="Z120" s="1" t="s">
        <v>1080</v>
      </c>
      <c r="AA120" s="10">
        <v>0</v>
      </c>
      <c r="AB120" s="10">
        <v>0</v>
      </c>
      <c r="AC120" s="10">
        <v>0</v>
      </c>
      <c r="AD120" s="7">
        <v>0</v>
      </c>
      <c r="AE120" s="1" t="s">
        <v>3279</v>
      </c>
      <c r="AF120" s="7">
        <v>0</v>
      </c>
      <c r="AG120" s="1" t="s">
        <v>3279</v>
      </c>
      <c r="AH120" s="7">
        <v>89</v>
      </c>
      <c r="AI120" s="1" t="s">
        <v>1080</v>
      </c>
      <c r="AJ120" s="7">
        <v>0</v>
      </c>
      <c r="AK120" s="1" t="s">
        <v>3279</v>
      </c>
      <c r="AL120" s="10" t="s">
        <v>662</v>
      </c>
      <c r="AM120" s="1" t="s">
        <v>2700</v>
      </c>
      <c r="AN120" s="10" t="s">
        <v>3499</v>
      </c>
      <c r="AO120" s="10"/>
      <c r="AP120" s="12"/>
      <c r="AQ120" s="12"/>
      <c r="AR120" s="12"/>
      <c r="AS120" s="1" t="s">
        <v>2957</v>
      </c>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t="s">
        <v>901</v>
      </c>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t="s">
        <v>900</v>
      </c>
      <c r="DO120" s="2"/>
    </row>
    <row r="121" spans="1:120" s="36" customFormat="1" ht="23.25" customHeight="1" x14ac:dyDescent="0.35">
      <c r="A121" s="20">
        <v>119</v>
      </c>
      <c r="B121" s="23">
        <v>41371</v>
      </c>
      <c r="C121" s="24" t="s">
        <v>2713</v>
      </c>
      <c r="D121" s="1" t="s">
        <v>968</v>
      </c>
      <c r="E121" s="20" t="s">
        <v>50</v>
      </c>
      <c r="F121" s="28" t="s">
        <v>4368</v>
      </c>
      <c r="G121" s="1" t="s">
        <v>1047</v>
      </c>
      <c r="H121" s="1" t="s">
        <v>5830</v>
      </c>
      <c r="I121" s="1"/>
      <c r="J121" s="1"/>
      <c r="K121" s="1"/>
      <c r="L121" s="20" t="s">
        <v>1034</v>
      </c>
      <c r="M121" s="20" t="s">
        <v>2947</v>
      </c>
      <c r="N121" s="20" t="s">
        <v>971</v>
      </c>
      <c r="O121" s="20" t="s">
        <v>4192</v>
      </c>
      <c r="P121" s="20" t="s">
        <v>2949</v>
      </c>
      <c r="Q121" s="20" t="s">
        <v>5424</v>
      </c>
      <c r="R121" s="20" t="s">
        <v>3500</v>
      </c>
      <c r="S121" s="20"/>
      <c r="T121" s="8" t="s">
        <v>3375</v>
      </c>
      <c r="U121" s="8">
        <v>17</v>
      </c>
      <c r="V121" s="1" t="s">
        <v>966</v>
      </c>
      <c r="W121" s="10">
        <v>0</v>
      </c>
      <c r="X121" s="10">
        <v>0</v>
      </c>
      <c r="Y121" s="8">
        <v>17</v>
      </c>
      <c r="Z121" s="1" t="s">
        <v>966</v>
      </c>
      <c r="AA121" s="10">
        <v>0</v>
      </c>
      <c r="AB121" s="10">
        <v>0</v>
      </c>
      <c r="AC121" s="10">
        <v>0</v>
      </c>
      <c r="AD121" s="7">
        <v>0</v>
      </c>
      <c r="AE121" s="1" t="s">
        <v>3279</v>
      </c>
      <c r="AF121" s="7">
        <v>12</v>
      </c>
      <c r="AG121" s="1" t="s">
        <v>966</v>
      </c>
      <c r="AH121" s="7">
        <v>5</v>
      </c>
      <c r="AI121" s="1" t="s">
        <v>965</v>
      </c>
      <c r="AJ121" s="7">
        <v>0</v>
      </c>
      <c r="AK121" s="1" t="s">
        <v>3279</v>
      </c>
      <c r="AL121" s="10"/>
      <c r="AM121" s="1" t="s">
        <v>973</v>
      </c>
      <c r="AN121" s="10" t="s">
        <v>3501</v>
      </c>
      <c r="AO121" s="10" t="s">
        <v>323</v>
      </c>
      <c r="AP121" s="12"/>
      <c r="AQ121" s="12"/>
      <c r="AR121" s="12"/>
      <c r="AS121" s="1" t="s">
        <v>2957</v>
      </c>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t="s">
        <v>1561</v>
      </c>
      <c r="DO121" s="2"/>
    </row>
    <row r="122" spans="1:120" s="36" customFormat="1" ht="23.25" customHeight="1" x14ac:dyDescent="0.35">
      <c r="A122" s="20">
        <v>120</v>
      </c>
      <c r="B122" s="23">
        <v>41376</v>
      </c>
      <c r="C122" s="24" t="s">
        <v>2703</v>
      </c>
      <c r="D122" s="1" t="s">
        <v>2692</v>
      </c>
      <c r="E122" s="20" t="s">
        <v>3035</v>
      </c>
      <c r="F122" s="20" t="s">
        <v>4712</v>
      </c>
      <c r="G122" s="1" t="s">
        <v>1048</v>
      </c>
      <c r="H122" s="1" t="s">
        <v>5830</v>
      </c>
      <c r="I122" s="1"/>
      <c r="J122" s="1"/>
      <c r="K122" s="1"/>
      <c r="L122" s="20" t="s">
        <v>1033</v>
      </c>
      <c r="M122" s="20" t="s">
        <v>969</v>
      </c>
      <c r="N122" s="20" t="s">
        <v>971</v>
      </c>
      <c r="O122" s="20" t="s">
        <v>4192</v>
      </c>
      <c r="P122" s="20" t="s">
        <v>2949</v>
      </c>
      <c r="Q122" s="20" t="s">
        <v>4943</v>
      </c>
      <c r="R122" s="20" t="s">
        <v>3502</v>
      </c>
      <c r="S122" s="20"/>
      <c r="T122" s="8" t="s">
        <v>3375</v>
      </c>
      <c r="U122" s="8">
        <v>5</v>
      </c>
      <c r="V122" s="1" t="s">
        <v>965</v>
      </c>
      <c r="W122" s="10">
        <v>0</v>
      </c>
      <c r="X122" s="10">
        <v>0</v>
      </c>
      <c r="Y122" s="8" t="s">
        <v>973</v>
      </c>
      <c r="Z122" s="1" t="s">
        <v>3279</v>
      </c>
      <c r="AA122" s="10">
        <v>0</v>
      </c>
      <c r="AB122" s="10">
        <v>0</v>
      </c>
      <c r="AC122" s="10">
        <v>0</v>
      </c>
      <c r="AD122" s="7">
        <v>0</v>
      </c>
      <c r="AE122" s="1" t="s">
        <v>3279</v>
      </c>
      <c r="AF122" s="7">
        <v>0</v>
      </c>
      <c r="AG122" s="1" t="s">
        <v>3279</v>
      </c>
      <c r="AH122" s="7">
        <v>5</v>
      </c>
      <c r="AI122" s="1" t="s">
        <v>965</v>
      </c>
      <c r="AJ122" s="7">
        <v>0</v>
      </c>
      <c r="AK122" s="1" t="s">
        <v>3279</v>
      </c>
      <c r="AL122" s="10"/>
      <c r="AM122" s="1" t="s">
        <v>973</v>
      </c>
      <c r="AN122" s="10"/>
      <c r="AO122" s="10"/>
      <c r="AP122" s="12"/>
      <c r="AQ122" s="12"/>
      <c r="AR122" s="12"/>
      <c r="AS122" s="1" t="s">
        <v>2957</v>
      </c>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t="s">
        <v>868</v>
      </c>
      <c r="DO122" s="2"/>
    </row>
    <row r="123" spans="1:120" s="36" customFormat="1" ht="23.25" customHeight="1" x14ac:dyDescent="0.35">
      <c r="A123" s="20">
        <v>121</v>
      </c>
      <c r="B123" s="23">
        <v>41377</v>
      </c>
      <c r="C123" s="24" t="s">
        <v>2715</v>
      </c>
      <c r="D123" s="1" t="s">
        <v>967</v>
      </c>
      <c r="E123" s="20" t="s">
        <v>194</v>
      </c>
      <c r="F123" s="28" t="s">
        <v>194</v>
      </c>
      <c r="G123" s="1" t="s">
        <v>1048</v>
      </c>
      <c r="H123" s="1" t="s">
        <v>5830</v>
      </c>
      <c r="I123" s="1"/>
      <c r="J123" s="1"/>
      <c r="K123" s="1"/>
      <c r="L123" s="20" t="s">
        <v>1033</v>
      </c>
      <c r="M123" s="20" t="s">
        <v>1035</v>
      </c>
      <c r="N123" s="20" t="s">
        <v>1042</v>
      </c>
      <c r="O123" s="20" t="s">
        <v>5861</v>
      </c>
      <c r="P123" s="20" t="s">
        <v>1043</v>
      </c>
      <c r="Q123" s="20" t="s">
        <v>5665</v>
      </c>
      <c r="R123" s="20" t="s">
        <v>3503</v>
      </c>
      <c r="S123" s="20"/>
      <c r="T123" s="8" t="s">
        <v>3375</v>
      </c>
      <c r="U123" s="8">
        <v>1</v>
      </c>
      <c r="V123" s="1" t="s">
        <v>3279</v>
      </c>
      <c r="W123" s="10">
        <v>0</v>
      </c>
      <c r="X123" s="10">
        <v>0</v>
      </c>
      <c r="Y123" s="8">
        <v>1</v>
      </c>
      <c r="Z123" s="1" t="s">
        <v>3279</v>
      </c>
      <c r="AA123" s="10">
        <v>0</v>
      </c>
      <c r="AB123" s="10">
        <v>0</v>
      </c>
      <c r="AC123" s="10">
        <v>0</v>
      </c>
      <c r="AD123" s="7">
        <v>0</v>
      </c>
      <c r="AE123" s="1" t="s">
        <v>3279</v>
      </c>
      <c r="AF123" s="7">
        <v>0</v>
      </c>
      <c r="AG123" s="1" t="s">
        <v>3279</v>
      </c>
      <c r="AH123" s="7">
        <v>1</v>
      </c>
      <c r="AI123" s="1" t="s">
        <v>3279</v>
      </c>
      <c r="AJ123" s="7">
        <v>0</v>
      </c>
      <c r="AK123" s="1" t="s">
        <v>3279</v>
      </c>
      <c r="AL123" s="10" t="s">
        <v>95</v>
      </c>
      <c r="AM123" s="1" t="s">
        <v>2700</v>
      </c>
      <c r="AN123" s="10"/>
      <c r="AO123" s="10"/>
      <c r="AP123" s="12"/>
      <c r="AQ123" s="12" t="s">
        <v>629</v>
      </c>
      <c r="AR123" s="12"/>
      <c r="AS123" s="1" t="s">
        <v>2957</v>
      </c>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t="s">
        <v>2496</v>
      </c>
      <c r="DO123" s="2"/>
    </row>
    <row r="124" spans="1:120" s="36" customFormat="1" ht="23.25" customHeight="1" x14ac:dyDescent="0.35">
      <c r="A124" s="20">
        <v>122</v>
      </c>
      <c r="B124" s="23">
        <v>41380</v>
      </c>
      <c r="C124" s="24" t="s">
        <v>9</v>
      </c>
      <c r="D124" s="1" t="s">
        <v>2693</v>
      </c>
      <c r="E124" s="20" t="s">
        <v>195</v>
      </c>
      <c r="F124" s="20" t="s">
        <v>4629</v>
      </c>
      <c r="G124" s="1" t="s">
        <v>1048</v>
      </c>
      <c r="H124" s="1" t="s">
        <v>5830</v>
      </c>
      <c r="I124" s="1"/>
      <c r="J124" s="1"/>
      <c r="K124" s="1"/>
      <c r="L124" s="20" t="s">
        <v>1033</v>
      </c>
      <c r="M124" s="20" t="s">
        <v>1022</v>
      </c>
      <c r="N124" s="20" t="s">
        <v>187</v>
      </c>
      <c r="O124" s="20" t="s">
        <v>863</v>
      </c>
      <c r="P124" s="20" t="s">
        <v>1043</v>
      </c>
      <c r="Q124" s="20" t="s">
        <v>5814</v>
      </c>
      <c r="R124" s="20" t="s">
        <v>207</v>
      </c>
      <c r="S124" s="20"/>
      <c r="T124" s="8" t="s">
        <v>3375</v>
      </c>
      <c r="U124" s="8">
        <v>1</v>
      </c>
      <c r="V124" s="1" t="s">
        <v>3279</v>
      </c>
      <c r="W124" s="10">
        <v>0</v>
      </c>
      <c r="X124" s="10">
        <v>0</v>
      </c>
      <c r="Y124" s="8">
        <v>1</v>
      </c>
      <c r="Z124" s="1" t="s">
        <v>3279</v>
      </c>
      <c r="AA124" s="10">
        <v>0</v>
      </c>
      <c r="AB124" s="10">
        <v>0</v>
      </c>
      <c r="AC124" s="10">
        <v>0</v>
      </c>
      <c r="AD124" s="7">
        <v>0</v>
      </c>
      <c r="AE124" s="1" t="s">
        <v>3279</v>
      </c>
      <c r="AF124" s="7">
        <v>1</v>
      </c>
      <c r="AG124" s="1" t="s">
        <v>3279</v>
      </c>
      <c r="AH124" s="7">
        <v>0</v>
      </c>
      <c r="AI124" s="1" t="s">
        <v>3279</v>
      </c>
      <c r="AJ124" s="7">
        <v>0</v>
      </c>
      <c r="AK124" s="1" t="s">
        <v>3279</v>
      </c>
      <c r="AL124" s="10" t="s">
        <v>95</v>
      </c>
      <c r="AM124" s="1" t="s">
        <v>2700</v>
      </c>
      <c r="AN124" s="10"/>
      <c r="AO124" s="10"/>
      <c r="AP124" s="12"/>
      <c r="AQ124" s="12"/>
      <c r="AR124" s="12"/>
      <c r="AS124" s="1" t="s">
        <v>2957</v>
      </c>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t="s">
        <v>1429</v>
      </c>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t="s">
        <v>2534</v>
      </c>
      <c r="DO124" s="2"/>
    </row>
    <row r="125" spans="1:120" s="36" customFormat="1" ht="23.25" customHeight="1" x14ac:dyDescent="0.35">
      <c r="A125" s="20">
        <v>123</v>
      </c>
      <c r="B125" s="23">
        <v>41383</v>
      </c>
      <c r="C125" s="24" t="s">
        <v>2712</v>
      </c>
      <c r="D125" s="1" t="s">
        <v>2692</v>
      </c>
      <c r="E125" s="20" t="s">
        <v>2750</v>
      </c>
      <c r="F125" s="28" t="s">
        <v>797</v>
      </c>
      <c r="G125" s="1" t="s">
        <v>1048</v>
      </c>
      <c r="H125" s="1" t="s">
        <v>5830</v>
      </c>
      <c r="I125" s="1"/>
      <c r="J125" s="1"/>
      <c r="K125" s="1"/>
      <c r="L125" s="20" t="s">
        <v>1033</v>
      </c>
      <c r="M125" s="20" t="s">
        <v>969</v>
      </c>
      <c r="N125" s="20" t="s">
        <v>971</v>
      </c>
      <c r="O125" s="20" t="s">
        <v>186</v>
      </c>
      <c r="P125" s="20" t="s">
        <v>1043</v>
      </c>
      <c r="Q125" s="20" t="s">
        <v>5325</v>
      </c>
      <c r="R125" s="20" t="s">
        <v>3504</v>
      </c>
      <c r="S125" s="20" t="s">
        <v>4761</v>
      </c>
      <c r="T125" s="8" t="s">
        <v>3375</v>
      </c>
      <c r="U125" s="8">
        <v>105</v>
      </c>
      <c r="V125" s="1" t="s">
        <v>1081</v>
      </c>
      <c r="W125" s="10">
        <v>0</v>
      </c>
      <c r="X125" s="10">
        <v>0</v>
      </c>
      <c r="Y125" s="8">
        <v>105</v>
      </c>
      <c r="Z125" s="1" t="s">
        <v>1081</v>
      </c>
      <c r="AA125" s="10">
        <v>0</v>
      </c>
      <c r="AB125" s="10">
        <v>0</v>
      </c>
      <c r="AC125" s="10">
        <v>0</v>
      </c>
      <c r="AD125" s="7">
        <v>0</v>
      </c>
      <c r="AE125" s="1" t="s">
        <v>3279</v>
      </c>
      <c r="AF125" s="7">
        <v>0</v>
      </c>
      <c r="AG125" s="1" t="s">
        <v>3279</v>
      </c>
      <c r="AH125" s="7">
        <v>105</v>
      </c>
      <c r="AI125" s="1" t="s">
        <v>1081</v>
      </c>
      <c r="AJ125" s="7">
        <v>0</v>
      </c>
      <c r="AK125" s="1" t="s">
        <v>3279</v>
      </c>
      <c r="AL125" s="10" t="s">
        <v>306</v>
      </c>
      <c r="AM125" s="1" t="s">
        <v>974</v>
      </c>
      <c r="AN125" s="10" t="s">
        <v>3505</v>
      </c>
      <c r="AO125" s="10"/>
      <c r="AP125" s="12"/>
      <c r="AQ125" s="12"/>
      <c r="AR125" s="12"/>
      <c r="AS125" s="1" t="s">
        <v>2957</v>
      </c>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t="s">
        <v>890</v>
      </c>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t="s">
        <v>1166</v>
      </c>
      <c r="DO125" s="2"/>
    </row>
    <row r="126" spans="1:120" s="36" customFormat="1" ht="23.25" customHeight="1" x14ac:dyDescent="0.35">
      <c r="A126" s="20">
        <v>124</v>
      </c>
      <c r="B126" s="23">
        <v>41383</v>
      </c>
      <c r="C126" s="24" t="s">
        <v>2703</v>
      </c>
      <c r="D126" s="1" t="s">
        <v>2692</v>
      </c>
      <c r="E126" s="20" t="s">
        <v>3035</v>
      </c>
      <c r="F126" s="20" t="s">
        <v>4712</v>
      </c>
      <c r="G126" s="1" t="s">
        <v>1048</v>
      </c>
      <c r="H126" s="1" t="s">
        <v>5830</v>
      </c>
      <c r="I126" s="1"/>
      <c r="J126" s="1"/>
      <c r="K126" s="1"/>
      <c r="L126" s="20" t="s">
        <v>1033</v>
      </c>
      <c r="M126" s="20" t="s">
        <v>969</v>
      </c>
      <c r="N126" s="20" t="s">
        <v>971</v>
      </c>
      <c r="O126" s="20" t="s">
        <v>4192</v>
      </c>
      <c r="P126" s="20" t="s">
        <v>2949</v>
      </c>
      <c r="Q126" s="20" t="s">
        <v>4944</v>
      </c>
      <c r="R126" s="20" t="s">
        <v>3506</v>
      </c>
      <c r="S126" s="20"/>
      <c r="T126" s="8" t="s">
        <v>3375</v>
      </c>
      <c r="U126" s="8">
        <v>25</v>
      </c>
      <c r="V126" s="1" t="s">
        <v>966</v>
      </c>
      <c r="W126" s="10">
        <v>0</v>
      </c>
      <c r="X126" s="10">
        <v>0</v>
      </c>
      <c r="Y126" s="8" t="s">
        <v>973</v>
      </c>
      <c r="Z126" s="1" t="s">
        <v>3279</v>
      </c>
      <c r="AA126" s="10">
        <v>0</v>
      </c>
      <c r="AB126" s="10">
        <v>0</v>
      </c>
      <c r="AC126" s="10">
        <v>0</v>
      </c>
      <c r="AD126" s="7">
        <v>0</v>
      </c>
      <c r="AE126" s="1" t="s">
        <v>3279</v>
      </c>
      <c r="AF126" s="7">
        <v>0</v>
      </c>
      <c r="AG126" s="1" t="s">
        <v>3279</v>
      </c>
      <c r="AH126" s="7">
        <v>25</v>
      </c>
      <c r="AI126" s="1" t="s">
        <v>966</v>
      </c>
      <c r="AJ126" s="7">
        <v>0</v>
      </c>
      <c r="AK126" s="1" t="s">
        <v>3279</v>
      </c>
      <c r="AL126" s="10" t="s">
        <v>3507</v>
      </c>
      <c r="AM126" s="1" t="s">
        <v>2700</v>
      </c>
      <c r="AN126" s="10"/>
      <c r="AO126" s="10"/>
      <c r="AP126" s="12"/>
      <c r="AQ126" s="12"/>
      <c r="AR126" s="12"/>
      <c r="AS126" s="1" t="s">
        <v>2957</v>
      </c>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t="s">
        <v>2491</v>
      </c>
      <c r="BS126" s="13" t="s">
        <v>1712</v>
      </c>
      <c r="BT126" s="13" t="s">
        <v>1713</v>
      </c>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t="s">
        <v>1167</v>
      </c>
      <c r="DO126" s="2"/>
    </row>
    <row r="127" spans="1:120" s="36" customFormat="1" ht="23.25" customHeight="1" x14ac:dyDescent="0.35">
      <c r="A127" s="20">
        <v>125</v>
      </c>
      <c r="B127" s="23">
        <v>41383</v>
      </c>
      <c r="C127" s="24" t="s">
        <v>2703</v>
      </c>
      <c r="D127" s="1" t="s">
        <v>2692</v>
      </c>
      <c r="E127" s="20" t="s">
        <v>30</v>
      </c>
      <c r="F127" s="20" t="s">
        <v>30</v>
      </c>
      <c r="G127" s="1" t="s">
        <v>1048</v>
      </c>
      <c r="H127" s="1" t="s">
        <v>5830</v>
      </c>
      <c r="I127" s="1"/>
      <c r="J127" s="1"/>
      <c r="K127" s="1"/>
      <c r="L127" s="20" t="s">
        <v>1033</v>
      </c>
      <c r="M127" s="20" t="s">
        <v>969</v>
      </c>
      <c r="N127" s="20" t="s">
        <v>971</v>
      </c>
      <c r="O127" s="20" t="s">
        <v>186</v>
      </c>
      <c r="P127" s="20" t="s">
        <v>1043</v>
      </c>
      <c r="Q127" s="20" t="s">
        <v>5324</v>
      </c>
      <c r="R127" s="20" t="s">
        <v>3508</v>
      </c>
      <c r="S127" s="20" t="s">
        <v>4761</v>
      </c>
      <c r="T127" s="8" t="s">
        <v>3375</v>
      </c>
      <c r="U127" s="8">
        <v>6</v>
      </c>
      <c r="V127" s="1" t="s">
        <v>965</v>
      </c>
      <c r="W127" s="10">
        <v>0</v>
      </c>
      <c r="X127" s="10">
        <v>0</v>
      </c>
      <c r="Y127" s="8">
        <v>6</v>
      </c>
      <c r="Z127" s="1" t="s">
        <v>965</v>
      </c>
      <c r="AA127" s="10">
        <v>0</v>
      </c>
      <c r="AB127" s="10">
        <v>0</v>
      </c>
      <c r="AC127" s="10">
        <v>0</v>
      </c>
      <c r="AD127" s="7">
        <v>0</v>
      </c>
      <c r="AE127" s="1" t="s">
        <v>3279</v>
      </c>
      <c r="AF127" s="7">
        <v>0</v>
      </c>
      <c r="AG127" s="1" t="s">
        <v>3279</v>
      </c>
      <c r="AH127" s="7">
        <v>6</v>
      </c>
      <c r="AI127" s="1" t="s">
        <v>965</v>
      </c>
      <c r="AJ127" s="7">
        <v>0</v>
      </c>
      <c r="AK127" s="1" t="s">
        <v>3279</v>
      </c>
      <c r="AL127" s="10"/>
      <c r="AM127" s="1" t="s">
        <v>973</v>
      </c>
      <c r="AN127" s="10" t="s">
        <v>508</v>
      </c>
      <c r="AO127" s="10"/>
      <c r="AP127" s="12"/>
      <c r="AQ127" s="12"/>
      <c r="AR127" s="12"/>
      <c r="AS127" s="1" t="s">
        <v>2957</v>
      </c>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t="s">
        <v>1166</v>
      </c>
      <c r="DO127" s="2"/>
    </row>
    <row r="128" spans="1:120" s="36" customFormat="1" ht="23.25" customHeight="1" x14ac:dyDescent="0.35">
      <c r="A128" s="20">
        <v>126</v>
      </c>
      <c r="B128" s="23">
        <v>41383</v>
      </c>
      <c r="C128" s="24" t="s">
        <v>2709</v>
      </c>
      <c r="D128" s="1" t="s">
        <v>968</v>
      </c>
      <c r="E128" s="20" t="s">
        <v>2773</v>
      </c>
      <c r="F128" s="28" t="s">
        <v>4520</v>
      </c>
      <c r="G128" s="1" t="s">
        <v>1048</v>
      </c>
      <c r="H128" s="1" t="s">
        <v>5830</v>
      </c>
      <c r="I128" s="1"/>
      <c r="J128" s="1"/>
      <c r="K128" s="1"/>
      <c r="L128" s="20" t="s">
        <v>1033</v>
      </c>
      <c r="M128" s="20" t="s">
        <v>969</v>
      </c>
      <c r="N128" s="20" t="s">
        <v>971</v>
      </c>
      <c r="O128" s="20" t="s">
        <v>186</v>
      </c>
      <c r="P128" s="20" t="s">
        <v>1043</v>
      </c>
      <c r="Q128" s="20" t="s">
        <v>5326</v>
      </c>
      <c r="R128" s="20" t="s">
        <v>3509</v>
      </c>
      <c r="S128" s="20" t="s">
        <v>4761</v>
      </c>
      <c r="T128" s="8" t="s">
        <v>3375</v>
      </c>
      <c r="U128" s="8">
        <v>4</v>
      </c>
      <c r="V128" s="1" t="s">
        <v>3279</v>
      </c>
      <c r="W128" s="10">
        <v>0</v>
      </c>
      <c r="X128" s="10">
        <v>0</v>
      </c>
      <c r="Y128" s="8">
        <v>4</v>
      </c>
      <c r="Z128" s="1" t="s">
        <v>3279</v>
      </c>
      <c r="AA128" s="10">
        <v>0</v>
      </c>
      <c r="AB128" s="10">
        <v>0</v>
      </c>
      <c r="AC128" s="10">
        <v>0</v>
      </c>
      <c r="AD128" s="7">
        <v>0</v>
      </c>
      <c r="AE128" s="1" t="s">
        <v>3279</v>
      </c>
      <c r="AF128" s="7">
        <v>0</v>
      </c>
      <c r="AG128" s="1" t="s">
        <v>3279</v>
      </c>
      <c r="AH128" s="7">
        <v>4</v>
      </c>
      <c r="AI128" s="1" t="s">
        <v>3279</v>
      </c>
      <c r="AJ128" s="7">
        <v>0</v>
      </c>
      <c r="AK128" s="1" t="s">
        <v>3279</v>
      </c>
      <c r="AL128" s="10"/>
      <c r="AM128" s="1" t="s">
        <v>973</v>
      </c>
      <c r="AN128" s="10" t="s">
        <v>3510</v>
      </c>
      <c r="AO128" s="10"/>
      <c r="AP128" s="12"/>
      <c r="AQ128" s="12"/>
      <c r="AR128" s="12"/>
      <c r="AS128" s="1" t="s">
        <v>2957</v>
      </c>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t="s">
        <v>1166</v>
      </c>
      <c r="DO128" s="2"/>
    </row>
    <row r="129" spans="1:119" s="36" customFormat="1" ht="23.25" customHeight="1" x14ac:dyDescent="0.35">
      <c r="A129" s="20">
        <v>127</v>
      </c>
      <c r="B129" s="23">
        <v>41389</v>
      </c>
      <c r="C129" s="24" t="s">
        <v>24</v>
      </c>
      <c r="D129" s="1" t="s">
        <v>967</v>
      </c>
      <c r="E129" s="20" t="s">
        <v>178</v>
      </c>
      <c r="F129" s="20" t="s">
        <v>178</v>
      </c>
      <c r="G129" s="1" t="s">
        <v>1048</v>
      </c>
      <c r="H129" s="1" t="s">
        <v>5830</v>
      </c>
      <c r="I129" s="1"/>
      <c r="J129" s="1"/>
      <c r="K129" s="1"/>
      <c r="L129" s="20" t="s">
        <v>1034</v>
      </c>
      <c r="M129" s="20" t="s">
        <v>2947</v>
      </c>
      <c r="N129" s="20" t="s">
        <v>971</v>
      </c>
      <c r="O129" s="20" t="s">
        <v>4192</v>
      </c>
      <c r="P129" s="20" t="s">
        <v>2949</v>
      </c>
      <c r="Q129" s="20" t="s">
        <v>5454</v>
      </c>
      <c r="R129" s="20" t="s">
        <v>3511</v>
      </c>
      <c r="S129" s="20"/>
      <c r="T129" s="8" t="s">
        <v>3375</v>
      </c>
      <c r="U129" s="8">
        <v>2</v>
      </c>
      <c r="V129" s="1" t="s">
        <v>3279</v>
      </c>
      <c r="W129" s="10">
        <v>0</v>
      </c>
      <c r="X129" s="10">
        <v>0</v>
      </c>
      <c r="Y129" s="8">
        <v>2</v>
      </c>
      <c r="Z129" s="1" t="s">
        <v>3279</v>
      </c>
      <c r="AA129" s="10">
        <v>0</v>
      </c>
      <c r="AB129" s="10">
        <v>0</v>
      </c>
      <c r="AC129" s="10">
        <v>0</v>
      </c>
      <c r="AD129" s="7">
        <v>0</v>
      </c>
      <c r="AE129" s="1" t="s">
        <v>3279</v>
      </c>
      <c r="AF129" s="7">
        <v>0</v>
      </c>
      <c r="AG129" s="1" t="s">
        <v>3279</v>
      </c>
      <c r="AH129" s="7">
        <v>2</v>
      </c>
      <c r="AI129" s="1" t="s">
        <v>3279</v>
      </c>
      <c r="AJ129" s="7">
        <v>0</v>
      </c>
      <c r="AK129" s="1" t="s">
        <v>3279</v>
      </c>
      <c r="AL129" s="10" t="s">
        <v>324</v>
      </c>
      <c r="AM129" s="1" t="s">
        <v>974</v>
      </c>
      <c r="AN129" s="10"/>
      <c r="AO129" s="10"/>
      <c r="AP129" s="12"/>
      <c r="AQ129" s="12"/>
      <c r="AR129" s="12"/>
      <c r="AS129" s="1" t="s">
        <v>2957</v>
      </c>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t="s">
        <v>1711</v>
      </c>
      <c r="DO129" s="2"/>
    </row>
    <row r="130" spans="1:119" s="36" customFormat="1" ht="23.25" customHeight="1" x14ac:dyDescent="0.35">
      <c r="A130" s="20">
        <v>128</v>
      </c>
      <c r="B130" s="23">
        <v>41390</v>
      </c>
      <c r="C130" s="24" t="s">
        <v>2712</v>
      </c>
      <c r="D130" s="1" t="s">
        <v>2692</v>
      </c>
      <c r="E130" s="20" t="s">
        <v>2759</v>
      </c>
      <c r="F130" s="20" t="s">
        <v>4443</v>
      </c>
      <c r="G130" s="1" t="s">
        <v>2696</v>
      </c>
      <c r="H130" s="1" t="s">
        <v>5830</v>
      </c>
      <c r="I130" s="1"/>
      <c r="J130" s="1"/>
      <c r="K130" s="1"/>
      <c r="L130" s="20" t="s">
        <v>1033</v>
      </c>
      <c r="M130" s="20" t="s">
        <v>969</v>
      </c>
      <c r="N130" s="20" t="s">
        <v>971</v>
      </c>
      <c r="O130" s="20" t="s">
        <v>4192</v>
      </c>
      <c r="P130" s="20" t="s">
        <v>2949</v>
      </c>
      <c r="Q130" s="20" t="s">
        <v>4927</v>
      </c>
      <c r="R130" s="20" t="s">
        <v>3512</v>
      </c>
      <c r="S130" s="20"/>
      <c r="T130" s="8" t="s">
        <v>3375</v>
      </c>
      <c r="U130" s="8">
        <v>26</v>
      </c>
      <c r="V130" s="1" t="s">
        <v>2688</v>
      </c>
      <c r="W130" s="10">
        <v>0</v>
      </c>
      <c r="X130" s="10">
        <v>0</v>
      </c>
      <c r="Y130" s="8">
        <v>26</v>
      </c>
      <c r="Z130" s="1" t="s">
        <v>2688</v>
      </c>
      <c r="AA130" s="10">
        <v>0</v>
      </c>
      <c r="AB130" s="10">
        <v>0</v>
      </c>
      <c r="AC130" s="10">
        <v>0</v>
      </c>
      <c r="AD130" s="7">
        <v>0</v>
      </c>
      <c r="AE130" s="1" t="s">
        <v>3279</v>
      </c>
      <c r="AF130" s="7">
        <v>0</v>
      </c>
      <c r="AG130" s="1" t="s">
        <v>3279</v>
      </c>
      <c r="AH130" s="7">
        <v>26</v>
      </c>
      <c r="AI130" s="1" t="s">
        <v>2688</v>
      </c>
      <c r="AJ130" s="7">
        <v>0</v>
      </c>
      <c r="AK130" s="1" t="s">
        <v>3279</v>
      </c>
      <c r="AL130" s="10" t="s">
        <v>3513</v>
      </c>
      <c r="AM130" s="1" t="s">
        <v>2699</v>
      </c>
      <c r="AN130" s="10" t="s">
        <v>4181</v>
      </c>
      <c r="AO130" s="10"/>
      <c r="AP130" s="12"/>
      <c r="AQ130" s="12"/>
      <c r="AR130" s="12"/>
      <c r="AS130" s="1" t="s">
        <v>2957</v>
      </c>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t="s">
        <v>2533</v>
      </c>
      <c r="BQ130" s="13"/>
      <c r="BR130" s="13" t="s">
        <v>3080</v>
      </c>
      <c r="BS130" s="14" t="s">
        <v>1709</v>
      </c>
      <c r="BT130" s="13" t="s">
        <v>1710</v>
      </c>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t="s">
        <v>1708</v>
      </c>
      <c r="DO130" s="2"/>
    </row>
    <row r="131" spans="1:119" s="36" customFormat="1" ht="23.25" customHeight="1" x14ac:dyDescent="0.35">
      <c r="A131" s="20">
        <v>129</v>
      </c>
      <c r="B131" s="23">
        <v>41392</v>
      </c>
      <c r="C131" s="24" t="s">
        <v>2712</v>
      </c>
      <c r="D131" s="1" t="s">
        <v>2692</v>
      </c>
      <c r="E131" s="20" t="s">
        <v>2750</v>
      </c>
      <c r="F131" s="28" t="s">
        <v>798</v>
      </c>
      <c r="G131" s="1" t="s">
        <v>1048</v>
      </c>
      <c r="H131" s="1" t="s">
        <v>5830</v>
      </c>
      <c r="I131" s="1"/>
      <c r="J131" s="1"/>
      <c r="K131" s="1"/>
      <c r="L131" s="20" t="s">
        <v>1033</v>
      </c>
      <c r="M131" s="20" t="s">
        <v>969</v>
      </c>
      <c r="N131" s="20" t="s">
        <v>971</v>
      </c>
      <c r="O131" s="20" t="s">
        <v>4192</v>
      </c>
      <c r="P131" s="20" t="s">
        <v>2949</v>
      </c>
      <c r="Q131" s="20" t="s">
        <v>5624</v>
      </c>
      <c r="R131" s="20" t="s">
        <v>3081</v>
      </c>
      <c r="S131" s="20"/>
      <c r="T131" s="8" t="s">
        <v>3375</v>
      </c>
      <c r="U131" s="8">
        <v>3</v>
      </c>
      <c r="V131" s="1" t="s">
        <v>3279</v>
      </c>
      <c r="W131" s="10">
        <v>0</v>
      </c>
      <c r="X131" s="10">
        <v>0</v>
      </c>
      <c r="Y131" s="8" t="s">
        <v>973</v>
      </c>
      <c r="Z131" s="1" t="s">
        <v>3279</v>
      </c>
      <c r="AA131" s="10">
        <v>0</v>
      </c>
      <c r="AB131" s="10">
        <v>0</v>
      </c>
      <c r="AC131" s="10">
        <v>0</v>
      </c>
      <c r="AD131" s="7">
        <v>0</v>
      </c>
      <c r="AE131" s="1" t="s">
        <v>3279</v>
      </c>
      <c r="AF131" s="7">
        <v>0</v>
      </c>
      <c r="AG131" s="1" t="s">
        <v>3279</v>
      </c>
      <c r="AH131" s="7">
        <v>3</v>
      </c>
      <c r="AI131" s="1" t="s">
        <v>3279</v>
      </c>
      <c r="AJ131" s="7">
        <v>0</v>
      </c>
      <c r="AK131" s="1" t="s">
        <v>3279</v>
      </c>
      <c r="AL131" s="10"/>
      <c r="AM131" s="1" t="s">
        <v>973</v>
      </c>
      <c r="AN131" s="10"/>
      <c r="AO131" s="10"/>
      <c r="AP131" s="12"/>
      <c r="AQ131" s="12"/>
      <c r="AR131" s="12"/>
      <c r="AS131" s="1" t="s">
        <v>2957</v>
      </c>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t="s">
        <v>891</v>
      </c>
      <c r="DO131" s="2"/>
    </row>
    <row r="132" spans="1:119" s="36" customFormat="1" ht="23.25" customHeight="1" x14ac:dyDescent="0.35">
      <c r="A132" s="20">
        <v>130</v>
      </c>
      <c r="B132" s="23">
        <v>41396</v>
      </c>
      <c r="C132" s="24" t="s">
        <v>2712</v>
      </c>
      <c r="D132" s="1" t="s">
        <v>2692</v>
      </c>
      <c r="E132" s="20" t="s">
        <v>2759</v>
      </c>
      <c r="F132" s="28" t="s">
        <v>4432</v>
      </c>
      <c r="G132" s="1" t="s">
        <v>1045</v>
      </c>
      <c r="H132" s="1" t="s">
        <v>5830</v>
      </c>
      <c r="I132" s="1"/>
      <c r="J132" s="1"/>
      <c r="K132" s="1"/>
      <c r="L132" s="20" t="s">
        <v>1033</v>
      </c>
      <c r="M132" s="20" t="s">
        <v>1022</v>
      </c>
      <c r="N132" s="20" t="s">
        <v>1021</v>
      </c>
      <c r="O132" s="20" t="s">
        <v>5858</v>
      </c>
      <c r="P132" s="20" t="s">
        <v>1043</v>
      </c>
      <c r="Q132" s="20" t="s">
        <v>5633</v>
      </c>
      <c r="R132" s="20" t="s">
        <v>3514</v>
      </c>
      <c r="S132" s="20"/>
      <c r="T132" s="8" t="s">
        <v>3375</v>
      </c>
      <c r="U132" s="8" t="s">
        <v>973</v>
      </c>
      <c r="V132" s="1" t="s">
        <v>3279</v>
      </c>
      <c r="W132" s="10">
        <v>0</v>
      </c>
      <c r="X132" s="10">
        <v>0</v>
      </c>
      <c r="Y132" s="8" t="s">
        <v>973</v>
      </c>
      <c r="Z132" s="1" t="s">
        <v>3279</v>
      </c>
      <c r="AA132" s="10">
        <v>0</v>
      </c>
      <c r="AB132" s="10">
        <v>0</v>
      </c>
      <c r="AC132" s="10">
        <v>0</v>
      </c>
      <c r="AD132" s="7">
        <v>0</v>
      </c>
      <c r="AE132" s="1" t="s">
        <v>3279</v>
      </c>
      <c r="AF132" s="7">
        <v>0</v>
      </c>
      <c r="AG132" s="1" t="s">
        <v>3279</v>
      </c>
      <c r="AH132" s="7">
        <v>0</v>
      </c>
      <c r="AI132" s="1" t="s">
        <v>3279</v>
      </c>
      <c r="AJ132" s="7">
        <v>0</v>
      </c>
      <c r="AK132" s="1" t="s">
        <v>3279</v>
      </c>
      <c r="AL132" s="10"/>
      <c r="AM132" s="1" t="s">
        <v>973</v>
      </c>
      <c r="AN132" s="10"/>
      <c r="AO132" s="10"/>
      <c r="AP132" s="12"/>
      <c r="AQ132" s="12"/>
      <c r="AR132" s="12" t="s">
        <v>5928</v>
      </c>
      <c r="AS132" s="1" t="s">
        <v>2956</v>
      </c>
      <c r="AT132" s="13"/>
      <c r="AU132" s="13"/>
      <c r="AV132" s="13" t="s">
        <v>1519</v>
      </c>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2"/>
    </row>
    <row r="133" spans="1:119" s="36" customFormat="1" ht="23.25" customHeight="1" x14ac:dyDescent="0.35">
      <c r="A133" s="20">
        <v>131</v>
      </c>
      <c r="B133" s="23">
        <v>41396</v>
      </c>
      <c r="C133" s="24" t="s">
        <v>29</v>
      </c>
      <c r="D133" s="1" t="s">
        <v>2693</v>
      </c>
      <c r="E133" s="20" t="s">
        <v>2825</v>
      </c>
      <c r="F133" s="20" t="s">
        <v>4238</v>
      </c>
      <c r="G133" s="1" t="s">
        <v>1048</v>
      </c>
      <c r="H133" s="1" t="s">
        <v>5830</v>
      </c>
      <c r="I133" s="1"/>
      <c r="J133" s="1"/>
      <c r="K133" s="1"/>
      <c r="L133" s="20" t="s">
        <v>1033</v>
      </c>
      <c r="M133" s="20" t="s">
        <v>1022</v>
      </c>
      <c r="N133" s="20" t="s">
        <v>187</v>
      </c>
      <c r="O133" s="20" t="s">
        <v>863</v>
      </c>
      <c r="P133" s="20" t="s">
        <v>1043</v>
      </c>
      <c r="Q133" s="20" t="s">
        <v>5622</v>
      </c>
      <c r="R133" s="20" t="s">
        <v>3082</v>
      </c>
      <c r="S133" s="20"/>
      <c r="T133" s="8" t="s">
        <v>3375</v>
      </c>
      <c r="U133" s="8" t="s">
        <v>973</v>
      </c>
      <c r="V133" s="1" t="s">
        <v>3279</v>
      </c>
      <c r="W133" s="10">
        <v>0</v>
      </c>
      <c r="X133" s="10">
        <v>0</v>
      </c>
      <c r="Y133" s="8" t="s">
        <v>973</v>
      </c>
      <c r="Z133" s="1" t="s">
        <v>3279</v>
      </c>
      <c r="AA133" s="10">
        <v>0</v>
      </c>
      <c r="AB133" s="10">
        <v>0</v>
      </c>
      <c r="AC133" s="10">
        <v>0</v>
      </c>
      <c r="AD133" s="7">
        <v>0</v>
      </c>
      <c r="AE133" s="1" t="s">
        <v>3279</v>
      </c>
      <c r="AF133" s="7">
        <v>0</v>
      </c>
      <c r="AG133" s="1" t="s">
        <v>3279</v>
      </c>
      <c r="AH133" s="7">
        <v>0</v>
      </c>
      <c r="AI133" s="1" t="s">
        <v>3279</v>
      </c>
      <c r="AJ133" s="7">
        <v>0</v>
      </c>
      <c r="AK133" s="1" t="s">
        <v>3279</v>
      </c>
      <c r="AL133" s="10"/>
      <c r="AM133" s="1" t="s">
        <v>973</v>
      </c>
      <c r="AN133" s="10"/>
      <c r="AO133" s="10"/>
      <c r="AP133" s="12"/>
      <c r="AQ133" s="12"/>
      <c r="AR133" s="12" t="s">
        <v>5928</v>
      </c>
      <c r="AS133" s="1" t="s">
        <v>2956</v>
      </c>
      <c r="AT133" s="13"/>
      <c r="AU133" s="13"/>
      <c r="AV133" s="13" t="s">
        <v>1519</v>
      </c>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2"/>
    </row>
    <row r="134" spans="1:119" s="36" customFormat="1" ht="23.25" customHeight="1" x14ac:dyDescent="0.35">
      <c r="A134" s="20">
        <v>132</v>
      </c>
      <c r="B134" s="23">
        <v>41397</v>
      </c>
      <c r="C134" s="24" t="s">
        <v>2712</v>
      </c>
      <c r="D134" s="1" t="s">
        <v>2692</v>
      </c>
      <c r="E134" s="20" t="s">
        <v>2750</v>
      </c>
      <c r="F134" s="28" t="s">
        <v>766</v>
      </c>
      <c r="G134" s="1" t="s">
        <v>1048</v>
      </c>
      <c r="H134" s="1" t="s">
        <v>5830</v>
      </c>
      <c r="I134" s="1"/>
      <c r="J134" s="1"/>
      <c r="K134" s="1"/>
      <c r="L134" s="20" t="s">
        <v>1033</v>
      </c>
      <c r="M134" s="20" t="s">
        <v>969</v>
      </c>
      <c r="N134" s="20" t="s">
        <v>971</v>
      </c>
      <c r="O134" s="20" t="s">
        <v>4192</v>
      </c>
      <c r="P134" s="20" t="s">
        <v>2949</v>
      </c>
      <c r="Q134" s="20" t="s">
        <v>5397</v>
      </c>
      <c r="R134" s="20" t="s">
        <v>3083</v>
      </c>
      <c r="S134" s="20" t="s">
        <v>4762</v>
      </c>
      <c r="T134" s="8" t="s">
        <v>3375</v>
      </c>
      <c r="U134" s="8">
        <v>16</v>
      </c>
      <c r="V134" s="1" t="s">
        <v>966</v>
      </c>
      <c r="W134" s="10">
        <v>0</v>
      </c>
      <c r="X134" s="10">
        <v>0</v>
      </c>
      <c r="Y134" s="8">
        <v>16</v>
      </c>
      <c r="Z134" s="1" t="s">
        <v>966</v>
      </c>
      <c r="AA134" s="10">
        <v>0</v>
      </c>
      <c r="AB134" s="10">
        <v>0</v>
      </c>
      <c r="AC134" s="10">
        <v>0</v>
      </c>
      <c r="AD134" s="7">
        <v>0</v>
      </c>
      <c r="AE134" s="1" t="s">
        <v>3279</v>
      </c>
      <c r="AF134" s="7">
        <v>0</v>
      </c>
      <c r="AG134" s="1" t="s">
        <v>3279</v>
      </c>
      <c r="AH134" s="7">
        <v>16</v>
      </c>
      <c r="AI134" s="1" t="s">
        <v>966</v>
      </c>
      <c r="AJ134" s="7">
        <v>0</v>
      </c>
      <c r="AK134" s="1" t="s">
        <v>3279</v>
      </c>
      <c r="AL134" s="10" t="s">
        <v>3515</v>
      </c>
      <c r="AM134" s="1" t="s">
        <v>974</v>
      </c>
      <c r="AN134" s="10" t="s">
        <v>846</v>
      </c>
      <c r="AO134" s="10"/>
      <c r="AP134" s="12"/>
      <c r="AQ134" s="12"/>
      <c r="AR134" s="12"/>
      <c r="AS134" s="1" t="s">
        <v>2957</v>
      </c>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t="s">
        <v>1720</v>
      </c>
      <c r="DO134" s="2"/>
    </row>
    <row r="135" spans="1:119" s="36" customFormat="1" ht="23.25" customHeight="1" x14ac:dyDescent="0.35">
      <c r="A135" s="20">
        <v>133</v>
      </c>
      <c r="B135" s="23">
        <v>41404</v>
      </c>
      <c r="C135" s="24" t="s">
        <v>2712</v>
      </c>
      <c r="D135" s="1" t="s">
        <v>2692</v>
      </c>
      <c r="E135" s="20" t="s">
        <v>2750</v>
      </c>
      <c r="F135" s="28" t="s">
        <v>799</v>
      </c>
      <c r="G135" s="1" t="s">
        <v>1048</v>
      </c>
      <c r="H135" s="1" t="s">
        <v>5830</v>
      </c>
      <c r="I135" s="1"/>
      <c r="J135" s="1"/>
      <c r="K135" s="1"/>
      <c r="L135" s="20" t="s">
        <v>1033</v>
      </c>
      <c r="M135" s="20" t="s">
        <v>969</v>
      </c>
      <c r="N135" s="20" t="s">
        <v>971</v>
      </c>
      <c r="O135" s="20" t="s">
        <v>4192</v>
      </c>
      <c r="P135" s="20" t="s">
        <v>2949</v>
      </c>
      <c r="Q135" s="20" t="s">
        <v>5395</v>
      </c>
      <c r="R135" s="20" t="s">
        <v>3084</v>
      </c>
      <c r="S135" s="20" t="s">
        <v>4762</v>
      </c>
      <c r="T135" s="8" t="s">
        <v>3375</v>
      </c>
      <c r="U135" s="8">
        <v>3</v>
      </c>
      <c r="V135" s="1" t="s">
        <v>3279</v>
      </c>
      <c r="W135" s="10">
        <v>0</v>
      </c>
      <c r="X135" s="10">
        <v>0</v>
      </c>
      <c r="Y135" s="8" t="s">
        <v>973</v>
      </c>
      <c r="Z135" s="1" t="s">
        <v>3279</v>
      </c>
      <c r="AA135" s="10">
        <v>0</v>
      </c>
      <c r="AB135" s="10">
        <v>0</v>
      </c>
      <c r="AC135" s="10">
        <v>0</v>
      </c>
      <c r="AD135" s="7">
        <v>0</v>
      </c>
      <c r="AE135" s="1" t="s">
        <v>3279</v>
      </c>
      <c r="AF135" s="7">
        <v>0</v>
      </c>
      <c r="AG135" s="1" t="s">
        <v>3279</v>
      </c>
      <c r="AH135" s="7">
        <v>3</v>
      </c>
      <c r="AI135" s="1" t="s">
        <v>3279</v>
      </c>
      <c r="AJ135" s="7">
        <v>0</v>
      </c>
      <c r="AK135" s="1" t="s">
        <v>3279</v>
      </c>
      <c r="AL135" s="10"/>
      <c r="AM135" s="1" t="s">
        <v>973</v>
      </c>
      <c r="AN135" s="10"/>
      <c r="AO135" s="10"/>
      <c r="AP135" s="12"/>
      <c r="AQ135" s="12"/>
      <c r="AR135" s="12"/>
      <c r="AS135" s="1" t="s">
        <v>2957</v>
      </c>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t="s">
        <v>893</v>
      </c>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t="s">
        <v>892</v>
      </c>
      <c r="DO135" s="2"/>
    </row>
    <row r="136" spans="1:119" s="36" customFormat="1" ht="23.25" customHeight="1" x14ac:dyDescent="0.35">
      <c r="A136" s="20">
        <v>134</v>
      </c>
      <c r="B136" s="23">
        <v>41405</v>
      </c>
      <c r="C136" s="24" t="s">
        <v>24</v>
      </c>
      <c r="D136" s="1" t="s">
        <v>967</v>
      </c>
      <c r="E136" s="20" t="s">
        <v>821</v>
      </c>
      <c r="F136" s="28" t="s">
        <v>4346</v>
      </c>
      <c r="G136" s="1" t="s">
        <v>1048</v>
      </c>
      <c r="H136" s="1" t="s">
        <v>5830</v>
      </c>
      <c r="I136" s="1"/>
      <c r="J136" s="1"/>
      <c r="K136" s="1"/>
      <c r="L136" s="20" t="s">
        <v>1034</v>
      </c>
      <c r="M136" s="20" t="s">
        <v>2947</v>
      </c>
      <c r="N136" s="20" t="s">
        <v>971</v>
      </c>
      <c r="O136" s="20" t="s">
        <v>4192</v>
      </c>
      <c r="P136" s="20" t="s">
        <v>2949</v>
      </c>
      <c r="Q136" s="20" t="s">
        <v>5430</v>
      </c>
      <c r="R136" s="20" t="s">
        <v>3516</v>
      </c>
      <c r="S136" s="20"/>
      <c r="T136" s="8" t="s">
        <v>3375</v>
      </c>
      <c r="U136" s="8">
        <v>5</v>
      </c>
      <c r="V136" s="1" t="s">
        <v>965</v>
      </c>
      <c r="W136" s="10">
        <v>0</v>
      </c>
      <c r="X136" s="10">
        <v>0</v>
      </c>
      <c r="Y136" s="8">
        <v>5</v>
      </c>
      <c r="Z136" s="1" t="s">
        <v>965</v>
      </c>
      <c r="AA136" s="10">
        <v>0</v>
      </c>
      <c r="AB136" s="10">
        <v>0</v>
      </c>
      <c r="AC136" s="10">
        <v>0</v>
      </c>
      <c r="AD136" s="7">
        <v>0</v>
      </c>
      <c r="AE136" s="1" t="s">
        <v>3279</v>
      </c>
      <c r="AF136" s="7">
        <v>0</v>
      </c>
      <c r="AG136" s="1" t="s">
        <v>3279</v>
      </c>
      <c r="AH136" s="7">
        <v>5</v>
      </c>
      <c r="AI136" s="1" t="s">
        <v>965</v>
      </c>
      <c r="AJ136" s="7">
        <v>0</v>
      </c>
      <c r="AK136" s="1" t="s">
        <v>3279</v>
      </c>
      <c r="AL136" s="10" t="s">
        <v>3377</v>
      </c>
      <c r="AM136" s="1" t="s">
        <v>974</v>
      </c>
      <c r="AN136" s="10"/>
      <c r="AO136" s="10"/>
      <c r="AP136" s="12"/>
      <c r="AQ136" s="12"/>
      <c r="AR136" s="12"/>
      <c r="AS136" s="1" t="s">
        <v>2957</v>
      </c>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t="s">
        <v>1717</v>
      </c>
      <c r="BQ136" s="13"/>
      <c r="BR136" s="13" t="s">
        <v>1718</v>
      </c>
      <c r="BS136" s="13" t="s">
        <v>1168</v>
      </c>
      <c r="BT136" s="13" t="s">
        <v>1719</v>
      </c>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t="s">
        <v>2535</v>
      </c>
      <c r="DO136" s="2"/>
    </row>
    <row r="137" spans="1:119" s="36" customFormat="1" ht="23.25" customHeight="1" x14ac:dyDescent="0.35">
      <c r="A137" s="20">
        <v>135</v>
      </c>
      <c r="B137" s="23">
        <v>41405</v>
      </c>
      <c r="C137" s="24" t="s">
        <v>24</v>
      </c>
      <c r="D137" s="1" t="s">
        <v>967</v>
      </c>
      <c r="E137" s="20" t="s">
        <v>821</v>
      </c>
      <c r="F137" s="28" t="s">
        <v>4348</v>
      </c>
      <c r="G137" s="1" t="s">
        <v>1048</v>
      </c>
      <c r="H137" s="1" t="s">
        <v>5830</v>
      </c>
      <c r="I137" s="1"/>
      <c r="J137" s="1"/>
      <c r="K137" s="1"/>
      <c r="L137" s="20" t="s">
        <v>1034</v>
      </c>
      <c r="M137" s="20" t="s">
        <v>2947</v>
      </c>
      <c r="N137" s="20" t="s">
        <v>971</v>
      </c>
      <c r="O137" s="20" t="s">
        <v>4192</v>
      </c>
      <c r="P137" s="20" t="s">
        <v>2949</v>
      </c>
      <c r="Q137" s="20" t="s">
        <v>5433</v>
      </c>
      <c r="R137" s="20" t="s">
        <v>3517</v>
      </c>
      <c r="S137" s="20"/>
      <c r="T137" s="8" t="s">
        <v>3375</v>
      </c>
      <c r="U137" s="8">
        <v>7</v>
      </c>
      <c r="V137" s="1" t="s">
        <v>965</v>
      </c>
      <c r="W137" s="10">
        <v>0</v>
      </c>
      <c r="X137" s="10">
        <v>0</v>
      </c>
      <c r="Y137" s="8">
        <v>7</v>
      </c>
      <c r="Z137" s="1" t="s">
        <v>965</v>
      </c>
      <c r="AA137" s="10">
        <v>0</v>
      </c>
      <c r="AB137" s="10">
        <v>0</v>
      </c>
      <c r="AC137" s="10">
        <v>0</v>
      </c>
      <c r="AD137" s="7">
        <v>0</v>
      </c>
      <c r="AE137" s="1" t="s">
        <v>3279</v>
      </c>
      <c r="AF137" s="7">
        <v>0</v>
      </c>
      <c r="AG137" s="1" t="s">
        <v>3279</v>
      </c>
      <c r="AH137" s="7">
        <v>7</v>
      </c>
      <c r="AI137" s="1" t="s">
        <v>965</v>
      </c>
      <c r="AJ137" s="7">
        <v>0</v>
      </c>
      <c r="AK137" s="1" t="s">
        <v>3279</v>
      </c>
      <c r="AL137" s="10"/>
      <c r="AM137" s="1" t="s">
        <v>973</v>
      </c>
      <c r="AN137" s="10"/>
      <c r="AO137" s="10" t="s">
        <v>325</v>
      </c>
      <c r="AP137" s="12"/>
      <c r="AQ137" s="12"/>
      <c r="AR137" s="12"/>
      <c r="AS137" s="1" t="s">
        <v>2957</v>
      </c>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t="s">
        <v>1559</v>
      </c>
      <c r="DO137" s="2"/>
    </row>
    <row r="138" spans="1:119" s="36" customFormat="1" ht="23.25" customHeight="1" x14ac:dyDescent="0.35">
      <c r="A138" s="20">
        <v>136</v>
      </c>
      <c r="B138" s="23">
        <v>41407</v>
      </c>
      <c r="C138" s="24" t="s">
        <v>2713</v>
      </c>
      <c r="D138" s="1" t="s">
        <v>968</v>
      </c>
      <c r="E138" s="20" t="s">
        <v>65</v>
      </c>
      <c r="F138" s="20" t="s">
        <v>65</v>
      </c>
      <c r="G138" s="1" t="s">
        <v>1048</v>
      </c>
      <c r="H138" s="1" t="s">
        <v>5830</v>
      </c>
      <c r="I138" s="1"/>
      <c r="J138" s="1"/>
      <c r="K138" s="1"/>
      <c r="L138" s="20" t="s">
        <v>1033</v>
      </c>
      <c r="M138" s="20" t="s">
        <v>1035</v>
      </c>
      <c r="N138" s="20" t="s">
        <v>3033</v>
      </c>
      <c r="O138" s="20" t="s">
        <v>769</v>
      </c>
      <c r="P138" s="20" t="s">
        <v>1043</v>
      </c>
      <c r="Q138" s="20" t="s">
        <v>5663</v>
      </c>
      <c r="R138" s="20" t="s">
        <v>3518</v>
      </c>
      <c r="S138" s="20"/>
      <c r="T138" s="8" t="s">
        <v>3375</v>
      </c>
      <c r="U138" s="8">
        <v>1</v>
      </c>
      <c r="V138" s="1" t="s">
        <v>3279</v>
      </c>
      <c r="W138" s="10">
        <v>0</v>
      </c>
      <c r="X138" s="10">
        <v>0</v>
      </c>
      <c r="Y138" s="8">
        <v>1</v>
      </c>
      <c r="Z138" s="1" t="s">
        <v>3279</v>
      </c>
      <c r="AA138" s="10">
        <v>0</v>
      </c>
      <c r="AB138" s="10">
        <v>0</v>
      </c>
      <c r="AC138" s="10">
        <v>0</v>
      </c>
      <c r="AD138" s="7">
        <v>0</v>
      </c>
      <c r="AE138" s="1" t="s">
        <v>3279</v>
      </c>
      <c r="AF138" s="7">
        <v>0</v>
      </c>
      <c r="AG138" s="1" t="s">
        <v>3279</v>
      </c>
      <c r="AH138" s="7">
        <v>1</v>
      </c>
      <c r="AI138" s="1" t="s">
        <v>3279</v>
      </c>
      <c r="AJ138" s="7">
        <v>0</v>
      </c>
      <c r="AK138" s="1" t="s">
        <v>3279</v>
      </c>
      <c r="AL138" s="10" t="s">
        <v>95</v>
      </c>
      <c r="AM138" s="1" t="s">
        <v>2700</v>
      </c>
      <c r="AN138" s="10"/>
      <c r="AO138" s="10"/>
      <c r="AP138" s="12"/>
      <c r="AQ138" s="12" t="s">
        <v>629</v>
      </c>
      <c r="AR138" s="12"/>
      <c r="AS138" s="1" t="s">
        <v>2957</v>
      </c>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t="s">
        <v>1103</v>
      </c>
      <c r="DO138" s="2"/>
    </row>
    <row r="139" spans="1:119" s="36" customFormat="1" ht="23.25" customHeight="1" x14ac:dyDescent="0.35">
      <c r="A139" s="20">
        <v>137</v>
      </c>
      <c r="B139" s="23">
        <v>41411</v>
      </c>
      <c r="C139" s="24" t="s">
        <v>2712</v>
      </c>
      <c r="D139" s="1" t="s">
        <v>2692</v>
      </c>
      <c r="E139" s="20" t="s">
        <v>2750</v>
      </c>
      <c r="F139" s="28" t="s">
        <v>766</v>
      </c>
      <c r="G139" s="1" t="s">
        <v>1048</v>
      </c>
      <c r="H139" s="1" t="s">
        <v>5830</v>
      </c>
      <c r="I139" s="1"/>
      <c r="J139" s="1"/>
      <c r="K139" s="1"/>
      <c r="L139" s="20" t="s">
        <v>1033</v>
      </c>
      <c r="M139" s="20" t="s">
        <v>969</v>
      </c>
      <c r="N139" s="20" t="s">
        <v>971</v>
      </c>
      <c r="O139" s="20" t="s">
        <v>4192</v>
      </c>
      <c r="P139" s="20" t="s">
        <v>2949</v>
      </c>
      <c r="Q139" s="20" t="s">
        <v>5396</v>
      </c>
      <c r="R139" s="20" t="s">
        <v>3085</v>
      </c>
      <c r="S139" s="20" t="s">
        <v>4762</v>
      </c>
      <c r="T139" s="8" t="s">
        <v>3375</v>
      </c>
      <c r="U139" s="8">
        <v>8</v>
      </c>
      <c r="V139" s="1" t="s">
        <v>965</v>
      </c>
      <c r="W139" s="10">
        <v>0</v>
      </c>
      <c r="X139" s="10">
        <v>0</v>
      </c>
      <c r="Y139" s="8">
        <v>8</v>
      </c>
      <c r="Z139" s="1" t="s">
        <v>965</v>
      </c>
      <c r="AA139" s="10">
        <v>0</v>
      </c>
      <c r="AB139" s="10">
        <v>0</v>
      </c>
      <c r="AC139" s="10">
        <v>0</v>
      </c>
      <c r="AD139" s="7">
        <v>0</v>
      </c>
      <c r="AE139" s="1" t="s">
        <v>3279</v>
      </c>
      <c r="AF139" s="7">
        <v>0</v>
      </c>
      <c r="AG139" s="1" t="s">
        <v>3279</v>
      </c>
      <c r="AH139" s="7">
        <v>8</v>
      </c>
      <c r="AI139" s="1" t="s">
        <v>965</v>
      </c>
      <c r="AJ139" s="7">
        <v>0</v>
      </c>
      <c r="AK139" s="1" t="s">
        <v>3279</v>
      </c>
      <c r="AL139" s="10" t="s">
        <v>307</v>
      </c>
      <c r="AM139" s="1" t="s">
        <v>2700</v>
      </c>
      <c r="AN139" s="10"/>
      <c r="AO139" s="10"/>
      <c r="AP139" s="12"/>
      <c r="AQ139" s="12"/>
      <c r="AR139" s="12"/>
      <c r="AS139" s="1" t="s">
        <v>2957</v>
      </c>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t="s">
        <v>1721</v>
      </c>
      <c r="DO139" s="2"/>
    </row>
    <row r="140" spans="1:119" s="36" customFormat="1" ht="23.25" customHeight="1" x14ac:dyDescent="0.35">
      <c r="A140" s="20">
        <v>138</v>
      </c>
      <c r="B140" s="23">
        <v>41412</v>
      </c>
      <c r="C140" s="24" t="s">
        <v>2703</v>
      </c>
      <c r="D140" s="1" t="s">
        <v>2692</v>
      </c>
      <c r="E140" s="20" t="s">
        <v>2732</v>
      </c>
      <c r="F140" s="20" t="s">
        <v>106</v>
      </c>
      <c r="G140" s="1" t="s">
        <v>1048</v>
      </c>
      <c r="H140" s="1" t="s">
        <v>5830</v>
      </c>
      <c r="I140" s="1"/>
      <c r="J140" s="1"/>
      <c r="K140" s="1"/>
      <c r="L140" s="20" t="s">
        <v>1034</v>
      </c>
      <c r="M140" s="20" t="s">
        <v>2947</v>
      </c>
      <c r="N140" s="20" t="s">
        <v>971</v>
      </c>
      <c r="O140" s="20" t="s">
        <v>4192</v>
      </c>
      <c r="P140" s="20" t="s">
        <v>2949</v>
      </c>
      <c r="Q140" s="20" t="s">
        <v>5420</v>
      </c>
      <c r="R140" s="20" t="s">
        <v>3519</v>
      </c>
      <c r="S140" s="20"/>
      <c r="T140" s="8" t="s">
        <v>3375</v>
      </c>
      <c r="U140" s="8">
        <v>4</v>
      </c>
      <c r="V140" s="1" t="s">
        <v>3279</v>
      </c>
      <c r="W140" s="10">
        <v>0</v>
      </c>
      <c r="X140" s="10">
        <v>0</v>
      </c>
      <c r="Y140" s="8">
        <v>4</v>
      </c>
      <c r="Z140" s="1" t="s">
        <v>3279</v>
      </c>
      <c r="AA140" s="10">
        <v>0</v>
      </c>
      <c r="AB140" s="10">
        <v>0</v>
      </c>
      <c r="AC140" s="10">
        <v>0</v>
      </c>
      <c r="AD140" s="7">
        <v>0</v>
      </c>
      <c r="AE140" s="1" t="s">
        <v>3279</v>
      </c>
      <c r="AF140" s="7">
        <v>0</v>
      </c>
      <c r="AG140" s="1" t="s">
        <v>3279</v>
      </c>
      <c r="AH140" s="7">
        <v>4</v>
      </c>
      <c r="AI140" s="1" t="s">
        <v>3279</v>
      </c>
      <c r="AJ140" s="7">
        <v>0</v>
      </c>
      <c r="AK140" s="1" t="s">
        <v>3279</v>
      </c>
      <c r="AL140" s="10" t="s">
        <v>663</v>
      </c>
      <c r="AM140" s="1" t="s">
        <v>2700</v>
      </c>
      <c r="AN140" s="10" t="s">
        <v>3304</v>
      </c>
      <c r="AO140" s="10"/>
      <c r="AP140" s="12"/>
      <c r="AQ140" s="12"/>
      <c r="AR140" s="12"/>
      <c r="AS140" s="1" t="s">
        <v>2957</v>
      </c>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t="s">
        <v>1716</v>
      </c>
      <c r="DM140" s="13"/>
      <c r="DN140" s="13" t="s">
        <v>1715</v>
      </c>
      <c r="DO140" s="2"/>
    </row>
    <row r="141" spans="1:119" s="36" customFormat="1" ht="23.25" customHeight="1" x14ac:dyDescent="0.35">
      <c r="A141" s="20">
        <v>139</v>
      </c>
      <c r="B141" s="23">
        <v>41413</v>
      </c>
      <c r="C141" s="24" t="s">
        <v>2709</v>
      </c>
      <c r="D141" s="1" t="s">
        <v>968</v>
      </c>
      <c r="E141" s="20" t="s">
        <v>2773</v>
      </c>
      <c r="F141" s="28" t="s">
        <v>4521</v>
      </c>
      <c r="G141" s="1" t="s">
        <v>1048</v>
      </c>
      <c r="H141" s="1" t="s">
        <v>5830</v>
      </c>
      <c r="I141" s="1"/>
      <c r="J141" s="1"/>
      <c r="K141" s="1"/>
      <c r="L141" s="20" t="s">
        <v>1034</v>
      </c>
      <c r="M141" s="20" t="s">
        <v>2947</v>
      </c>
      <c r="N141" s="20" t="s">
        <v>971</v>
      </c>
      <c r="O141" s="20" t="s">
        <v>4192</v>
      </c>
      <c r="P141" s="20" t="s">
        <v>2949</v>
      </c>
      <c r="Q141" s="20" t="s">
        <v>5441</v>
      </c>
      <c r="R141" s="20" t="s">
        <v>3520</v>
      </c>
      <c r="S141" s="20"/>
      <c r="T141" s="8" t="s">
        <v>3375</v>
      </c>
      <c r="U141" s="8">
        <v>4</v>
      </c>
      <c r="V141" s="1" t="s">
        <v>3279</v>
      </c>
      <c r="W141" s="10">
        <v>0</v>
      </c>
      <c r="X141" s="10">
        <v>0</v>
      </c>
      <c r="Y141" s="8">
        <v>4</v>
      </c>
      <c r="Z141" s="1" t="s">
        <v>3279</v>
      </c>
      <c r="AA141" s="10">
        <v>0</v>
      </c>
      <c r="AB141" s="10">
        <v>0</v>
      </c>
      <c r="AC141" s="10">
        <v>0</v>
      </c>
      <c r="AD141" s="7">
        <v>0</v>
      </c>
      <c r="AE141" s="1" t="s">
        <v>3279</v>
      </c>
      <c r="AF141" s="7">
        <v>0</v>
      </c>
      <c r="AG141" s="1" t="s">
        <v>3279</v>
      </c>
      <c r="AH141" s="7">
        <v>4</v>
      </c>
      <c r="AI141" s="1" t="s">
        <v>3279</v>
      </c>
      <c r="AJ141" s="7">
        <v>0</v>
      </c>
      <c r="AK141" s="1" t="s">
        <v>3279</v>
      </c>
      <c r="AL141" s="10"/>
      <c r="AM141" s="1" t="s">
        <v>973</v>
      </c>
      <c r="AN141" s="10"/>
      <c r="AO141" s="10"/>
      <c r="AP141" s="12"/>
      <c r="AQ141" s="12"/>
      <c r="AR141" s="12"/>
      <c r="AS141" s="1" t="s">
        <v>2957</v>
      </c>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t="s">
        <v>2536</v>
      </c>
      <c r="DO141" s="2"/>
    </row>
    <row r="142" spans="1:119" s="36" customFormat="1" ht="23.25" customHeight="1" x14ac:dyDescent="0.35">
      <c r="A142" s="20">
        <v>140</v>
      </c>
      <c r="B142" s="23">
        <v>41427</v>
      </c>
      <c r="C142" s="24" t="s">
        <v>2715</v>
      </c>
      <c r="D142" s="1" t="s">
        <v>967</v>
      </c>
      <c r="E142" s="20" t="s">
        <v>2739</v>
      </c>
      <c r="F142" s="28" t="s">
        <v>4360</v>
      </c>
      <c r="G142" s="1" t="s">
        <v>1048</v>
      </c>
      <c r="H142" s="1" t="s">
        <v>5830</v>
      </c>
      <c r="I142" s="1"/>
      <c r="J142" s="1"/>
      <c r="K142" s="1"/>
      <c r="L142" s="20" t="s">
        <v>1034</v>
      </c>
      <c r="M142" s="20" t="s">
        <v>2947</v>
      </c>
      <c r="N142" s="20" t="s">
        <v>971</v>
      </c>
      <c r="O142" s="20" t="s">
        <v>4192</v>
      </c>
      <c r="P142" s="20" t="s">
        <v>2949</v>
      </c>
      <c r="Q142" s="20" t="s">
        <v>5438</v>
      </c>
      <c r="R142" s="20" t="s">
        <v>3521</v>
      </c>
      <c r="S142" s="20"/>
      <c r="T142" s="8" t="s">
        <v>3375</v>
      </c>
      <c r="U142" s="8">
        <v>1</v>
      </c>
      <c r="V142" s="1" t="s">
        <v>3279</v>
      </c>
      <c r="W142" s="10">
        <v>0</v>
      </c>
      <c r="X142" s="10">
        <v>0</v>
      </c>
      <c r="Y142" s="8">
        <v>1</v>
      </c>
      <c r="Z142" s="1" t="s">
        <v>3279</v>
      </c>
      <c r="AA142" s="10">
        <v>0</v>
      </c>
      <c r="AB142" s="10">
        <v>0</v>
      </c>
      <c r="AC142" s="10">
        <v>0</v>
      </c>
      <c r="AD142" s="7">
        <v>0</v>
      </c>
      <c r="AE142" s="1" t="s">
        <v>3279</v>
      </c>
      <c r="AF142" s="7">
        <v>0</v>
      </c>
      <c r="AG142" s="1" t="s">
        <v>3279</v>
      </c>
      <c r="AH142" s="7">
        <v>1</v>
      </c>
      <c r="AI142" s="1" t="s">
        <v>3279</v>
      </c>
      <c r="AJ142" s="7">
        <v>0</v>
      </c>
      <c r="AK142" s="1" t="s">
        <v>3279</v>
      </c>
      <c r="AL142" s="10"/>
      <c r="AM142" s="1" t="s">
        <v>973</v>
      </c>
      <c r="AN142" s="10"/>
      <c r="AO142" s="10"/>
      <c r="AP142" s="12"/>
      <c r="AQ142" s="12"/>
      <c r="AR142" s="12"/>
      <c r="AS142" s="1" t="s">
        <v>2957</v>
      </c>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t="s">
        <v>1170</v>
      </c>
      <c r="DO142" s="2"/>
    </row>
    <row r="143" spans="1:119" s="36" customFormat="1" ht="23.25" customHeight="1" x14ac:dyDescent="0.35">
      <c r="A143" s="20">
        <v>141</v>
      </c>
      <c r="B143" s="23">
        <v>41429</v>
      </c>
      <c r="C143" s="24" t="s">
        <v>19</v>
      </c>
      <c r="D143" s="1" t="s">
        <v>2694</v>
      </c>
      <c r="E143" s="20" t="s">
        <v>973</v>
      </c>
      <c r="F143" s="28" t="s">
        <v>785</v>
      </c>
      <c r="G143" s="1" t="s">
        <v>1048</v>
      </c>
      <c r="H143" s="1" t="s">
        <v>5830</v>
      </c>
      <c r="I143" s="1"/>
      <c r="J143" s="1"/>
      <c r="K143" s="1"/>
      <c r="L143" s="20" t="s">
        <v>2950</v>
      </c>
      <c r="M143" s="20" t="s">
        <v>2947</v>
      </c>
      <c r="N143" s="20" t="s">
        <v>971</v>
      </c>
      <c r="O143" s="20" t="s">
        <v>772</v>
      </c>
      <c r="P143" s="20" t="s">
        <v>2695</v>
      </c>
      <c r="Q143" s="20" t="s">
        <v>5672</v>
      </c>
      <c r="R143" s="20" t="s">
        <v>5929</v>
      </c>
      <c r="S143" s="20"/>
      <c r="T143" s="8" t="s">
        <v>3375</v>
      </c>
      <c r="U143" s="8">
        <v>1</v>
      </c>
      <c r="V143" s="1" t="s">
        <v>3279</v>
      </c>
      <c r="W143" s="10">
        <v>0</v>
      </c>
      <c r="X143" s="10">
        <v>1</v>
      </c>
      <c r="Y143" s="8">
        <v>0</v>
      </c>
      <c r="Z143" s="1" t="s">
        <v>3279</v>
      </c>
      <c r="AA143" s="10">
        <v>0</v>
      </c>
      <c r="AB143" s="10">
        <v>0</v>
      </c>
      <c r="AC143" s="10">
        <v>0</v>
      </c>
      <c r="AD143" s="7">
        <v>0</v>
      </c>
      <c r="AE143" s="1" t="s">
        <v>3279</v>
      </c>
      <c r="AF143" s="7">
        <v>0</v>
      </c>
      <c r="AG143" s="1" t="s">
        <v>3279</v>
      </c>
      <c r="AH143" s="7">
        <v>1</v>
      </c>
      <c r="AI143" s="1" t="s">
        <v>3279</v>
      </c>
      <c r="AJ143" s="7">
        <v>0</v>
      </c>
      <c r="AK143" s="1" t="s">
        <v>3279</v>
      </c>
      <c r="AL143" s="10"/>
      <c r="AM143" s="1" t="s">
        <v>973</v>
      </c>
      <c r="AN143" s="10"/>
      <c r="AO143" s="10"/>
      <c r="AP143" s="12"/>
      <c r="AQ143" s="12" t="s">
        <v>4210</v>
      </c>
      <c r="AR143" s="12"/>
      <c r="AS143" s="1" t="s">
        <v>2956</v>
      </c>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t="s">
        <v>1171</v>
      </c>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2"/>
    </row>
    <row r="144" spans="1:119" s="36" customFormat="1" ht="23.25" customHeight="1" x14ac:dyDescent="0.35">
      <c r="A144" s="20">
        <v>142</v>
      </c>
      <c r="B144" s="23">
        <v>41430</v>
      </c>
      <c r="C144" s="24" t="s">
        <v>2715</v>
      </c>
      <c r="D144" s="1" t="s">
        <v>967</v>
      </c>
      <c r="E144" s="20" t="s">
        <v>2826</v>
      </c>
      <c r="F144" s="28" t="s">
        <v>806</v>
      </c>
      <c r="G144" s="1" t="s">
        <v>1048</v>
      </c>
      <c r="H144" s="1" t="s">
        <v>5830</v>
      </c>
      <c r="I144" s="1"/>
      <c r="J144" s="1"/>
      <c r="K144" s="1"/>
      <c r="L144" s="20" t="s">
        <v>1034</v>
      </c>
      <c r="M144" s="20" t="s">
        <v>2947</v>
      </c>
      <c r="N144" s="20" t="s">
        <v>971</v>
      </c>
      <c r="O144" s="20" t="s">
        <v>4192</v>
      </c>
      <c r="P144" s="20" t="s">
        <v>2949</v>
      </c>
      <c r="Q144" s="20" t="s">
        <v>5427</v>
      </c>
      <c r="R144" s="20" t="s">
        <v>3522</v>
      </c>
      <c r="S144" s="20"/>
      <c r="T144" s="8" t="s">
        <v>3375</v>
      </c>
      <c r="U144" s="8">
        <v>8</v>
      </c>
      <c r="V144" s="1" t="s">
        <v>965</v>
      </c>
      <c r="W144" s="10">
        <v>0</v>
      </c>
      <c r="X144" s="10">
        <v>0</v>
      </c>
      <c r="Y144" s="8">
        <v>8</v>
      </c>
      <c r="Z144" s="1" t="s">
        <v>965</v>
      </c>
      <c r="AA144" s="10">
        <v>0</v>
      </c>
      <c r="AB144" s="10">
        <v>0</v>
      </c>
      <c r="AC144" s="10">
        <v>0</v>
      </c>
      <c r="AD144" s="7">
        <v>0</v>
      </c>
      <c r="AE144" s="1" t="s">
        <v>3279</v>
      </c>
      <c r="AF144" s="7">
        <v>0</v>
      </c>
      <c r="AG144" s="1" t="s">
        <v>3279</v>
      </c>
      <c r="AH144" s="7">
        <v>8</v>
      </c>
      <c r="AI144" s="1" t="s">
        <v>965</v>
      </c>
      <c r="AJ144" s="7">
        <v>0</v>
      </c>
      <c r="AK144" s="1" t="s">
        <v>3279</v>
      </c>
      <c r="AL144" s="10"/>
      <c r="AM144" s="1" t="s">
        <v>973</v>
      </c>
      <c r="AN144" s="10" t="s">
        <v>3523</v>
      </c>
      <c r="AO144" s="10"/>
      <c r="AP144" s="12"/>
      <c r="AQ144" s="12"/>
      <c r="AR144" s="12"/>
      <c r="AS144" s="1" t="s">
        <v>2957</v>
      </c>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t="s">
        <v>3349</v>
      </c>
      <c r="DO144" s="2"/>
    </row>
    <row r="145" spans="1:119" s="36" customFormat="1" ht="23.25" customHeight="1" x14ac:dyDescent="0.35">
      <c r="A145" s="20">
        <v>143</v>
      </c>
      <c r="B145" s="23">
        <v>41431</v>
      </c>
      <c r="C145" s="24" t="s">
        <v>2707</v>
      </c>
      <c r="D145" s="1" t="s">
        <v>968</v>
      </c>
      <c r="E145" s="20" t="s">
        <v>3051</v>
      </c>
      <c r="F145" s="28" t="s">
        <v>4358</v>
      </c>
      <c r="G145" s="1" t="s">
        <v>1048</v>
      </c>
      <c r="H145" s="1" t="s">
        <v>5830</v>
      </c>
      <c r="I145" s="1"/>
      <c r="J145" s="1"/>
      <c r="K145" s="1"/>
      <c r="L145" s="20" t="s">
        <v>1033</v>
      </c>
      <c r="M145" s="20" t="s">
        <v>969</v>
      </c>
      <c r="N145" s="20" t="s">
        <v>971</v>
      </c>
      <c r="O145" s="20" t="s">
        <v>4192</v>
      </c>
      <c r="P145" s="20" t="s">
        <v>2949</v>
      </c>
      <c r="Q145" s="20" t="s">
        <v>5359</v>
      </c>
      <c r="R145" s="20" t="s">
        <v>3524</v>
      </c>
      <c r="S145" s="20"/>
      <c r="T145" s="8" t="s">
        <v>3375</v>
      </c>
      <c r="U145" s="8">
        <v>24</v>
      </c>
      <c r="V145" s="1" t="s">
        <v>966</v>
      </c>
      <c r="W145" s="10">
        <v>0</v>
      </c>
      <c r="X145" s="10">
        <v>0</v>
      </c>
      <c r="Y145" s="8" t="s">
        <v>973</v>
      </c>
      <c r="Z145" s="1" t="s">
        <v>3279</v>
      </c>
      <c r="AA145" s="10">
        <v>0</v>
      </c>
      <c r="AB145" s="10">
        <v>0</v>
      </c>
      <c r="AC145" s="10">
        <v>0</v>
      </c>
      <c r="AD145" s="7">
        <v>0</v>
      </c>
      <c r="AE145" s="1" t="s">
        <v>3279</v>
      </c>
      <c r="AF145" s="7">
        <v>0</v>
      </c>
      <c r="AG145" s="1" t="s">
        <v>3279</v>
      </c>
      <c r="AH145" s="7">
        <v>24</v>
      </c>
      <c r="AI145" s="1" t="s">
        <v>966</v>
      </c>
      <c r="AJ145" s="7">
        <v>0</v>
      </c>
      <c r="AK145" s="1" t="s">
        <v>3279</v>
      </c>
      <c r="AL145" s="10" t="s">
        <v>3525</v>
      </c>
      <c r="AM145" s="1" t="s">
        <v>2700</v>
      </c>
      <c r="AN145" s="10"/>
      <c r="AO145" s="10"/>
      <c r="AP145" s="12"/>
      <c r="AQ145" s="12"/>
      <c r="AR145" s="12"/>
      <c r="AS145" s="1" t="s">
        <v>2957</v>
      </c>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t="s">
        <v>869</v>
      </c>
      <c r="DO145" s="2"/>
    </row>
    <row r="146" spans="1:119" s="36" customFormat="1" ht="23.25" customHeight="1" x14ac:dyDescent="0.35">
      <c r="A146" s="20">
        <v>144</v>
      </c>
      <c r="B146" s="23">
        <v>41432</v>
      </c>
      <c r="C146" s="24" t="s">
        <v>2712</v>
      </c>
      <c r="D146" s="1" t="s">
        <v>2692</v>
      </c>
      <c r="E146" s="20" t="s">
        <v>2750</v>
      </c>
      <c r="F146" s="28" t="s">
        <v>766</v>
      </c>
      <c r="G146" s="1" t="s">
        <v>1048</v>
      </c>
      <c r="H146" s="1" t="s">
        <v>5830</v>
      </c>
      <c r="I146" s="1"/>
      <c r="J146" s="1"/>
      <c r="K146" s="1"/>
      <c r="L146" s="20" t="s">
        <v>1033</v>
      </c>
      <c r="M146" s="20" t="s">
        <v>969</v>
      </c>
      <c r="N146" s="20" t="s">
        <v>971</v>
      </c>
      <c r="O146" s="20" t="s">
        <v>4192</v>
      </c>
      <c r="P146" s="20" t="s">
        <v>2949</v>
      </c>
      <c r="Q146" s="20" t="s">
        <v>5398</v>
      </c>
      <c r="R146" s="20" t="s">
        <v>3086</v>
      </c>
      <c r="S146" s="20" t="s">
        <v>4762</v>
      </c>
      <c r="T146" s="8" t="s">
        <v>270</v>
      </c>
      <c r="U146" s="8">
        <v>9</v>
      </c>
      <c r="V146" s="1" t="s">
        <v>965</v>
      </c>
      <c r="W146" s="10">
        <v>0</v>
      </c>
      <c r="X146" s="10">
        <v>0</v>
      </c>
      <c r="Y146" s="8">
        <v>9</v>
      </c>
      <c r="Z146" s="1" t="s">
        <v>965</v>
      </c>
      <c r="AA146" s="10">
        <v>0</v>
      </c>
      <c r="AB146" s="10">
        <v>0</v>
      </c>
      <c r="AC146" s="10">
        <v>0</v>
      </c>
      <c r="AD146" s="7">
        <v>0</v>
      </c>
      <c r="AE146" s="1" t="s">
        <v>3279</v>
      </c>
      <c r="AF146" s="7">
        <v>0</v>
      </c>
      <c r="AG146" s="1" t="s">
        <v>3279</v>
      </c>
      <c r="AH146" s="7">
        <v>9</v>
      </c>
      <c r="AI146" s="1" t="s">
        <v>965</v>
      </c>
      <c r="AJ146" s="7">
        <v>0</v>
      </c>
      <c r="AK146" s="1" t="s">
        <v>3279</v>
      </c>
      <c r="AL146" s="10"/>
      <c r="AM146" s="1" t="s">
        <v>973</v>
      </c>
      <c r="AN146" s="10"/>
      <c r="AO146" s="10"/>
      <c r="AP146" s="12"/>
      <c r="AQ146" s="12"/>
      <c r="AR146" s="12"/>
      <c r="AS146" s="1" t="s">
        <v>2957</v>
      </c>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t="s">
        <v>895</v>
      </c>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t="s">
        <v>894</v>
      </c>
      <c r="DO146" s="2"/>
    </row>
    <row r="147" spans="1:119" s="36" customFormat="1" ht="23.25" customHeight="1" x14ac:dyDescent="0.35">
      <c r="A147" s="20">
        <v>145</v>
      </c>
      <c r="B147" s="23">
        <v>41433</v>
      </c>
      <c r="C147" s="24" t="s">
        <v>2713</v>
      </c>
      <c r="D147" s="1" t="s">
        <v>968</v>
      </c>
      <c r="E147" s="20" t="s">
        <v>3049</v>
      </c>
      <c r="F147" s="20" t="s">
        <v>64</v>
      </c>
      <c r="G147" s="1" t="s">
        <v>1048</v>
      </c>
      <c r="H147" s="1" t="s">
        <v>5830</v>
      </c>
      <c r="I147" s="1"/>
      <c r="J147" s="1"/>
      <c r="K147" s="1"/>
      <c r="L147" s="20" t="s">
        <v>1033</v>
      </c>
      <c r="M147" s="20" t="s">
        <v>1035</v>
      </c>
      <c r="N147" s="20" t="s">
        <v>1042</v>
      </c>
      <c r="O147" s="20" t="s">
        <v>5861</v>
      </c>
      <c r="P147" s="20" t="s">
        <v>1043</v>
      </c>
      <c r="Q147" s="20" t="s">
        <v>5664</v>
      </c>
      <c r="R147" s="20" t="s">
        <v>3526</v>
      </c>
      <c r="S147" s="20"/>
      <c r="T147" s="8" t="s">
        <v>3375</v>
      </c>
      <c r="U147" s="8">
        <v>2</v>
      </c>
      <c r="V147" s="1" t="s">
        <v>3279</v>
      </c>
      <c r="W147" s="10">
        <v>0</v>
      </c>
      <c r="X147" s="10">
        <v>0</v>
      </c>
      <c r="Y147" s="8">
        <v>2</v>
      </c>
      <c r="Z147" s="1" t="s">
        <v>3279</v>
      </c>
      <c r="AA147" s="10">
        <v>0</v>
      </c>
      <c r="AB147" s="10">
        <v>0</v>
      </c>
      <c r="AC147" s="10">
        <v>0</v>
      </c>
      <c r="AD147" s="7">
        <v>0</v>
      </c>
      <c r="AE147" s="1" t="s">
        <v>3279</v>
      </c>
      <c r="AF147" s="7">
        <v>0</v>
      </c>
      <c r="AG147" s="1" t="s">
        <v>3279</v>
      </c>
      <c r="AH147" s="7">
        <v>2</v>
      </c>
      <c r="AI147" s="1" t="s">
        <v>3279</v>
      </c>
      <c r="AJ147" s="7">
        <v>0</v>
      </c>
      <c r="AK147" s="1" t="s">
        <v>3279</v>
      </c>
      <c r="AL147" s="10" t="s">
        <v>95</v>
      </c>
      <c r="AM147" s="1" t="s">
        <v>2700</v>
      </c>
      <c r="AN147" s="10"/>
      <c r="AO147" s="10"/>
      <c r="AP147" s="12"/>
      <c r="AQ147" s="12" t="s">
        <v>629</v>
      </c>
      <c r="AR147" s="12"/>
      <c r="AS147" s="1" t="s">
        <v>2957</v>
      </c>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t="s">
        <v>2497</v>
      </c>
      <c r="DO147" s="2"/>
    </row>
    <row r="148" spans="1:119" s="36" customFormat="1" ht="23.25" customHeight="1" x14ac:dyDescent="0.35">
      <c r="A148" s="20">
        <v>146</v>
      </c>
      <c r="B148" s="23">
        <v>41435</v>
      </c>
      <c r="C148" s="24" t="s">
        <v>2713</v>
      </c>
      <c r="D148" s="1" t="s">
        <v>968</v>
      </c>
      <c r="E148" s="20" t="s">
        <v>2797</v>
      </c>
      <c r="F148" s="28" t="s">
        <v>4397</v>
      </c>
      <c r="G148" s="1" t="s">
        <v>1048</v>
      </c>
      <c r="H148" s="1" t="s">
        <v>5830</v>
      </c>
      <c r="I148" s="1"/>
      <c r="J148" s="1"/>
      <c r="K148" s="1"/>
      <c r="L148" s="20" t="s">
        <v>1034</v>
      </c>
      <c r="M148" s="20" t="s">
        <v>2947</v>
      </c>
      <c r="N148" s="20" t="s">
        <v>971</v>
      </c>
      <c r="O148" s="20" t="s">
        <v>4192</v>
      </c>
      <c r="P148" s="20" t="s">
        <v>2949</v>
      </c>
      <c r="Q148" s="20" t="s">
        <v>5450</v>
      </c>
      <c r="R148" s="20" t="s">
        <v>3527</v>
      </c>
      <c r="S148" s="20"/>
      <c r="T148" s="8" t="s">
        <v>3375</v>
      </c>
      <c r="U148" s="8">
        <v>8</v>
      </c>
      <c r="V148" s="1" t="s">
        <v>965</v>
      </c>
      <c r="W148" s="10">
        <v>0</v>
      </c>
      <c r="X148" s="10">
        <v>0</v>
      </c>
      <c r="Y148" s="8">
        <v>8</v>
      </c>
      <c r="Z148" s="1" t="s">
        <v>965</v>
      </c>
      <c r="AA148" s="10">
        <v>0</v>
      </c>
      <c r="AB148" s="10">
        <v>0</v>
      </c>
      <c r="AC148" s="10">
        <v>0</v>
      </c>
      <c r="AD148" s="7">
        <v>0</v>
      </c>
      <c r="AE148" s="1" t="s">
        <v>3279</v>
      </c>
      <c r="AF148" s="7">
        <v>0</v>
      </c>
      <c r="AG148" s="1" t="s">
        <v>3279</v>
      </c>
      <c r="AH148" s="7">
        <v>8</v>
      </c>
      <c r="AI148" s="1" t="s">
        <v>965</v>
      </c>
      <c r="AJ148" s="7">
        <v>0</v>
      </c>
      <c r="AK148" s="1" t="s">
        <v>3279</v>
      </c>
      <c r="AL148" s="10" t="s">
        <v>107</v>
      </c>
      <c r="AM148" s="1" t="s">
        <v>2699</v>
      </c>
      <c r="AN148" s="10" t="s">
        <v>517</v>
      </c>
      <c r="AO148" s="10"/>
      <c r="AP148" s="12"/>
      <c r="AQ148" s="12"/>
      <c r="AR148" s="12"/>
      <c r="AS148" s="1" t="s">
        <v>2957</v>
      </c>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t="s">
        <v>1738</v>
      </c>
      <c r="DO148" s="2"/>
    </row>
    <row r="149" spans="1:119" s="36" customFormat="1" ht="23.25" customHeight="1" x14ac:dyDescent="0.35">
      <c r="A149" s="20">
        <v>147</v>
      </c>
      <c r="B149" s="23">
        <v>41436</v>
      </c>
      <c r="C149" s="24" t="s">
        <v>2708</v>
      </c>
      <c r="D149" s="1" t="s">
        <v>2692</v>
      </c>
      <c r="E149" s="20" t="s">
        <v>2842</v>
      </c>
      <c r="F149" s="20" t="s">
        <v>4744</v>
      </c>
      <c r="G149" s="1" t="s">
        <v>2696</v>
      </c>
      <c r="H149" s="1" t="s">
        <v>5830</v>
      </c>
      <c r="I149" s="1"/>
      <c r="J149" s="1"/>
      <c r="K149" s="1"/>
      <c r="L149" s="20" t="s">
        <v>1033</v>
      </c>
      <c r="M149" s="20" t="s">
        <v>969</v>
      </c>
      <c r="N149" s="20" t="s">
        <v>971</v>
      </c>
      <c r="O149" s="20" t="s">
        <v>4192</v>
      </c>
      <c r="P149" s="20" t="s">
        <v>2949</v>
      </c>
      <c r="Q149" s="20" t="s">
        <v>5623</v>
      </c>
      <c r="R149" s="20" t="s">
        <v>3528</v>
      </c>
      <c r="S149" s="20"/>
      <c r="T149" s="8" t="s">
        <v>3375</v>
      </c>
      <c r="U149" s="8">
        <v>3</v>
      </c>
      <c r="V149" s="1" t="s">
        <v>3279</v>
      </c>
      <c r="W149" s="10">
        <v>0</v>
      </c>
      <c r="X149" s="10">
        <v>0</v>
      </c>
      <c r="Y149" s="8">
        <v>3</v>
      </c>
      <c r="Z149" s="1" t="s">
        <v>3279</v>
      </c>
      <c r="AA149" s="10">
        <v>0</v>
      </c>
      <c r="AB149" s="10">
        <v>0</v>
      </c>
      <c r="AC149" s="10">
        <v>0</v>
      </c>
      <c r="AD149" s="7">
        <v>0</v>
      </c>
      <c r="AE149" s="1" t="s">
        <v>3279</v>
      </c>
      <c r="AF149" s="7">
        <v>0</v>
      </c>
      <c r="AG149" s="1" t="s">
        <v>3279</v>
      </c>
      <c r="AH149" s="7">
        <v>3</v>
      </c>
      <c r="AI149" s="1" t="s">
        <v>3279</v>
      </c>
      <c r="AJ149" s="7">
        <v>0</v>
      </c>
      <c r="AK149" s="1" t="s">
        <v>3279</v>
      </c>
      <c r="AL149" s="10" t="s">
        <v>3529</v>
      </c>
      <c r="AM149" s="1" t="s">
        <v>2699</v>
      </c>
      <c r="AN149" s="10" t="s">
        <v>5925</v>
      </c>
      <c r="AO149" s="10"/>
      <c r="AP149" s="12"/>
      <c r="AQ149" s="12"/>
      <c r="AR149" s="12"/>
      <c r="AS149" s="1" t="s">
        <v>2957</v>
      </c>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t="s">
        <v>897</v>
      </c>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t="s">
        <v>896</v>
      </c>
      <c r="DO149" s="2"/>
    </row>
    <row r="150" spans="1:119" s="36" customFormat="1" ht="23.25" customHeight="1" x14ac:dyDescent="0.35">
      <c r="A150" s="20">
        <v>148</v>
      </c>
      <c r="B150" s="23">
        <v>41437</v>
      </c>
      <c r="C150" s="24" t="s">
        <v>2703</v>
      </c>
      <c r="D150" s="1" t="s">
        <v>2692</v>
      </c>
      <c r="E150" s="20" t="s">
        <v>2754</v>
      </c>
      <c r="F150" s="28" t="s">
        <v>4245</v>
      </c>
      <c r="G150" s="1" t="s">
        <v>1048</v>
      </c>
      <c r="H150" s="1" t="s">
        <v>5830</v>
      </c>
      <c r="I150" s="1"/>
      <c r="J150" s="1"/>
      <c r="K150" s="1"/>
      <c r="L150" s="20" t="s">
        <v>1033</v>
      </c>
      <c r="M150" s="20" t="s">
        <v>969</v>
      </c>
      <c r="N150" s="20" t="s">
        <v>971</v>
      </c>
      <c r="O150" s="20" t="s">
        <v>4192</v>
      </c>
      <c r="P150" s="20" t="s">
        <v>2949</v>
      </c>
      <c r="Q150" s="20" t="s">
        <v>4939</v>
      </c>
      <c r="R150" s="20" t="s">
        <v>3305</v>
      </c>
      <c r="S150" s="20"/>
      <c r="T150" s="8" t="s">
        <v>3375</v>
      </c>
      <c r="U150" s="8">
        <v>6</v>
      </c>
      <c r="V150" s="1" t="s">
        <v>965</v>
      </c>
      <c r="W150" s="10">
        <v>0</v>
      </c>
      <c r="X150" s="10">
        <v>0</v>
      </c>
      <c r="Y150" s="8" t="s">
        <v>973</v>
      </c>
      <c r="Z150" s="1" t="s">
        <v>3279</v>
      </c>
      <c r="AA150" s="10">
        <v>0</v>
      </c>
      <c r="AB150" s="10">
        <v>0</v>
      </c>
      <c r="AC150" s="10">
        <v>0</v>
      </c>
      <c r="AD150" s="7">
        <v>0</v>
      </c>
      <c r="AE150" s="1" t="s">
        <v>3279</v>
      </c>
      <c r="AF150" s="7">
        <v>0</v>
      </c>
      <c r="AG150" s="1" t="s">
        <v>3279</v>
      </c>
      <c r="AH150" s="7">
        <v>6</v>
      </c>
      <c r="AI150" s="1" t="s">
        <v>965</v>
      </c>
      <c r="AJ150" s="7">
        <v>0</v>
      </c>
      <c r="AK150" s="1" t="s">
        <v>3279</v>
      </c>
      <c r="AL150" s="10"/>
      <c r="AM150" s="1" t="s">
        <v>973</v>
      </c>
      <c r="AN150" s="10"/>
      <c r="AO150" s="10"/>
      <c r="AP150" s="12"/>
      <c r="AQ150" s="12"/>
      <c r="AR150" s="12"/>
      <c r="AS150" s="1" t="s">
        <v>2957</v>
      </c>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t="s">
        <v>1725</v>
      </c>
      <c r="DO150" s="2"/>
    </row>
    <row r="151" spans="1:119" s="36" customFormat="1" ht="23.25" customHeight="1" x14ac:dyDescent="0.35">
      <c r="A151" s="20">
        <v>149</v>
      </c>
      <c r="B151" s="23">
        <v>41441</v>
      </c>
      <c r="C151" s="24" t="s">
        <v>21</v>
      </c>
      <c r="D151" s="1" t="s">
        <v>967</v>
      </c>
      <c r="E151" s="20" t="s">
        <v>2821</v>
      </c>
      <c r="F151" s="28" t="s">
        <v>66</v>
      </c>
      <c r="G151" s="1" t="s">
        <v>1048</v>
      </c>
      <c r="H151" s="1" t="s">
        <v>5830</v>
      </c>
      <c r="I151" s="1"/>
      <c r="J151" s="1"/>
      <c r="K151" s="1"/>
      <c r="L151" s="20" t="s">
        <v>1033</v>
      </c>
      <c r="M151" s="20" t="s">
        <v>969</v>
      </c>
      <c r="N151" s="20" t="s">
        <v>971</v>
      </c>
      <c r="O151" s="20" t="s">
        <v>4192</v>
      </c>
      <c r="P151" s="20" t="s">
        <v>2949</v>
      </c>
      <c r="Q151" s="20" t="s">
        <v>5073</v>
      </c>
      <c r="R151" s="20" t="s">
        <v>3087</v>
      </c>
      <c r="S151" s="20"/>
      <c r="T151" s="8" t="s">
        <v>3375</v>
      </c>
      <c r="U151" s="8">
        <v>110</v>
      </c>
      <c r="V151" s="1" t="s">
        <v>1081</v>
      </c>
      <c r="W151" s="10">
        <v>0</v>
      </c>
      <c r="X151" s="10">
        <v>0</v>
      </c>
      <c r="Y151" s="8">
        <v>110</v>
      </c>
      <c r="Z151" s="1" t="s">
        <v>1081</v>
      </c>
      <c r="AA151" s="10">
        <v>0</v>
      </c>
      <c r="AB151" s="10">
        <v>0</v>
      </c>
      <c r="AC151" s="10">
        <v>0</v>
      </c>
      <c r="AD151" s="7">
        <v>0</v>
      </c>
      <c r="AE151" s="1" t="s">
        <v>3279</v>
      </c>
      <c r="AF151" s="7">
        <v>0</v>
      </c>
      <c r="AG151" s="1" t="s">
        <v>3279</v>
      </c>
      <c r="AH151" s="7">
        <v>110</v>
      </c>
      <c r="AI151" s="1" t="s">
        <v>1081</v>
      </c>
      <c r="AJ151" s="7">
        <v>0</v>
      </c>
      <c r="AK151" s="1" t="s">
        <v>3279</v>
      </c>
      <c r="AL151" s="10" t="s">
        <v>308</v>
      </c>
      <c r="AM151" s="1" t="s">
        <v>2700</v>
      </c>
      <c r="AN151" s="10" t="s">
        <v>3530</v>
      </c>
      <c r="AO151" s="10"/>
      <c r="AP151" s="12"/>
      <c r="AQ151" s="12"/>
      <c r="AR151" s="12"/>
      <c r="AS151" s="1" t="s">
        <v>2957</v>
      </c>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t="s">
        <v>1728</v>
      </c>
      <c r="DO151" s="2"/>
    </row>
    <row r="152" spans="1:119" s="36" customFormat="1" ht="23.25" customHeight="1" x14ac:dyDescent="0.35">
      <c r="A152" s="20">
        <v>150</v>
      </c>
      <c r="B152" s="23">
        <v>41443</v>
      </c>
      <c r="C152" s="24" t="s">
        <v>2711</v>
      </c>
      <c r="D152" s="1" t="s">
        <v>968</v>
      </c>
      <c r="E152" s="20" t="s">
        <v>2748</v>
      </c>
      <c r="F152" s="28" t="s">
        <v>789</v>
      </c>
      <c r="G152" s="1" t="s">
        <v>2696</v>
      </c>
      <c r="H152" s="1" t="s">
        <v>5830</v>
      </c>
      <c r="I152" s="1"/>
      <c r="J152" s="1"/>
      <c r="K152" s="1"/>
      <c r="L152" s="20" t="s">
        <v>1033</v>
      </c>
      <c r="M152" s="20" t="s">
        <v>969</v>
      </c>
      <c r="N152" s="20" t="s">
        <v>971</v>
      </c>
      <c r="O152" s="20" t="s">
        <v>4192</v>
      </c>
      <c r="P152" s="20" t="s">
        <v>2949</v>
      </c>
      <c r="Q152" s="20" t="s">
        <v>5466</v>
      </c>
      <c r="R152" s="20" t="s">
        <v>3532</v>
      </c>
      <c r="S152" s="20"/>
      <c r="T152" s="8" t="s">
        <v>3375</v>
      </c>
      <c r="U152" s="8">
        <v>17</v>
      </c>
      <c r="V152" s="1" t="s">
        <v>966</v>
      </c>
      <c r="W152" s="10">
        <v>0</v>
      </c>
      <c r="X152" s="10">
        <v>0</v>
      </c>
      <c r="Y152" s="8">
        <v>17</v>
      </c>
      <c r="Z152" s="1" t="s">
        <v>966</v>
      </c>
      <c r="AA152" s="10">
        <v>0</v>
      </c>
      <c r="AB152" s="10">
        <v>0</v>
      </c>
      <c r="AC152" s="10">
        <v>0</v>
      </c>
      <c r="AD152" s="7">
        <v>0</v>
      </c>
      <c r="AE152" s="1" t="s">
        <v>3279</v>
      </c>
      <c r="AF152" s="7">
        <v>0</v>
      </c>
      <c r="AG152" s="1" t="s">
        <v>3279</v>
      </c>
      <c r="AH152" s="7">
        <v>17</v>
      </c>
      <c r="AI152" s="1" t="s">
        <v>966</v>
      </c>
      <c r="AJ152" s="7">
        <v>0</v>
      </c>
      <c r="AK152" s="1" t="s">
        <v>3279</v>
      </c>
      <c r="AL152" s="10" t="s">
        <v>3533</v>
      </c>
      <c r="AM152" s="1" t="s">
        <v>974</v>
      </c>
      <c r="AN152" s="10" t="s">
        <v>488</v>
      </c>
      <c r="AO152" s="10"/>
      <c r="AP152" s="12"/>
      <c r="AQ152" s="12"/>
      <c r="AR152" s="12"/>
      <c r="AS152" s="1" t="s">
        <v>2957</v>
      </c>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t="s">
        <v>1169</v>
      </c>
      <c r="DO152" s="2"/>
    </row>
    <row r="153" spans="1:119" s="36" customFormat="1" ht="23.25" customHeight="1" x14ac:dyDescent="0.35">
      <c r="A153" s="20">
        <v>151</v>
      </c>
      <c r="B153" s="23">
        <v>41443</v>
      </c>
      <c r="C153" s="24" t="s">
        <v>8</v>
      </c>
      <c r="D153" s="1" t="s">
        <v>968</v>
      </c>
      <c r="E153" s="20" t="s">
        <v>59</v>
      </c>
      <c r="F153" s="28" t="s">
        <v>800</v>
      </c>
      <c r="G153" s="1" t="s">
        <v>1048</v>
      </c>
      <c r="H153" s="1" t="s">
        <v>5830</v>
      </c>
      <c r="I153" s="1"/>
      <c r="J153" s="1"/>
      <c r="K153" s="1"/>
      <c r="L153" s="20" t="s">
        <v>1033</v>
      </c>
      <c r="M153" s="20" t="s">
        <v>969</v>
      </c>
      <c r="N153" s="20" t="s">
        <v>971</v>
      </c>
      <c r="O153" s="20" t="s">
        <v>4192</v>
      </c>
      <c r="P153" s="20" t="s">
        <v>2949</v>
      </c>
      <c r="Q153" s="20" t="s">
        <v>5344</v>
      </c>
      <c r="R153" s="20" t="s">
        <v>3088</v>
      </c>
      <c r="S153" s="20"/>
      <c r="T153" s="8" t="s">
        <v>3375</v>
      </c>
      <c r="U153" s="8">
        <v>3</v>
      </c>
      <c r="V153" s="1" t="s">
        <v>3279</v>
      </c>
      <c r="W153" s="10">
        <v>0</v>
      </c>
      <c r="X153" s="10">
        <v>0</v>
      </c>
      <c r="Y153" s="8">
        <v>3</v>
      </c>
      <c r="Z153" s="1" t="s">
        <v>3279</v>
      </c>
      <c r="AA153" s="10">
        <v>0</v>
      </c>
      <c r="AB153" s="10">
        <v>0</v>
      </c>
      <c r="AC153" s="10">
        <v>0</v>
      </c>
      <c r="AD153" s="7">
        <v>0</v>
      </c>
      <c r="AE153" s="1" t="s">
        <v>3279</v>
      </c>
      <c r="AF153" s="7">
        <v>0</v>
      </c>
      <c r="AG153" s="1" t="s">
        <v>3279</v>
      </c>
      <c r="AH153" s="7">
        <v>3</v>
      </c>
      <c r="AI153" s="1" t="s">
        <v>3279</v>
      </c>
      <c r="AJ153" s="7">
        <v>0</v>
      </c>
      <c r="AK153" s="1" t="s">
        <v>3279</v>
      </c>
      <c r="AL153" s="10"/>
      <c r="AM153" s="1" t="s">
        <v>973</v>
      </c>
      <c r="AN153" s="10" t="s">
        <v>3531</v>
      </c>
      <c r="AO153" s="10"/>
      <c r="AP153" s="12"/>
      <c r="AQ153" s="12"/>
      <c r="AR153" s="12"/>
      <c r="AS153" s="1" t="s">
        <v>2957</v>
      </c>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t="s">
        <v>1730</v>
      </c>
      <c r="DO153" s="2"/>
    </row>
    <row r="154" spans="1:119" s="36" customFormat="1" ht="23.25" customHeight="1" x14ac:dyDescent="0.35">
      <c r="A154" s="20">
        <v>152</v>
      </c>
      <c r="B154" s="23">
        <v>41444</v>
      </c>
      <c r="C154" s="24" t="s">
        <v>2709</v>
      </c>
      <c r="D154" s="1" t="s">
        <v>968</v>
      </c>
      <c r="E154" s="20" t="s">
        <v>2773</v>
      </c>
      <c r="F154" s="20" t="s">
        <v>4334</v>
      </c>
      <c r="G154" s="1" t="s">
        <v>2696</v>
      </c>
      <c r="H154" s="1" t="s">
        <v>5830</v>
      </c>
      <c r="I154" s="1"/>
      <c r="J154" s="1"/>
      <c r="K154" s="1"/>
      <c r="L154" s="20" t="s">
        <v>1033</v>
      </c>
      <c r="M154" s="20" t="s">
        <v>969</v>
      </c>
      <c r="N154" s="20" t="s">
        <v>971</v>
      </c>
      <c r="O154" s="20" t="s">
        <v>4192</v>
      </c>
      <c r="P154" s="20" t="s">
        <v>2949</v>
      </c>
      <c r="Q154" s="20" t="s">
        <v>5135</v>
      </c>
      <c r="R154" s="20" t="s">
        <v>3534</v>
      </c>
      <c r="S154" s="20"/>
      <c r="T154" s="8" t="s">
        <v>3375</v>
      </c>
      <c r="U154" s="8">
        <v>6</v>
      </c>
      <c r="V154" s="1" t="s">
        <v>965</v>
      </c>
      <c r="W154" s="10">
        <v>0</v>
      </c>
      <c r="X154" s="10">
        <v>0</v>
      </c>
      <c r="Y154" s="8">
        <v>6</v>
      </c>
      <c r="Z154" s="1" t="s">
        <v>965</v>
      </c>
      <c r="AA154" s="10">
        <v>0</v>
      </c>
      <c r="AB154" s="10">
        <v>0</v>
      </c>
      <c r="AC154" s="10">
        <v>0</v>
      </c>
      <c r="AD154" s="7">
        <v>0</v>
      </c>
      <c r="AE154" s="1" t="s">
        <v>3279</v>
      </c>
      <c r="AF154" s="7">
        <v>0</v>
      </c>
      <c r="AG154" s="1" t="s">
        <v>3279</v>
      </c>
      <c r="AH154" s="7">
        <v>6</v>
      </c>
      <c r="AI154" s="1" t="s">
        <v>965</v>
      </c>
      <c r="AJ154" s="7">
        <v>0</v>
      </c>
      <c r="AK154" s="1" t="s">
        <v>3279</v>
      </c>
      <c r="AL154" s="10"/>
      <c r="AM154" s="1" t="s">
        <v>973</v>
      </c>
      <c r="AN154" s="10" t="s">
        <v>3406</v>
      </c>
      <c r="AO154" s="10"/>
      <c r="AP154" s="12"/>
      <c r="AQ154" s="12"/>
      <c r="AR154" s="12"/>
      <c r="AS154" s="1" t="s">
        <v>2957</v>
      </c>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t="s">
        <v>2539</v>
      </c>
      <c r="DO154" s="2"/>
    </row>
    <row r="155" spans="1:119" s="36" customFormat="1" ht="23.25" customHeight="1" x14ac:dyDescent="0.35">
      <c r="A155" s="20">
        <v>153</v>
      </c>
      <c r="B155" s="23">
        <v>41444</v>
      </c>
      <c r="C155" s="24" t="s">
        <v>2707</v>
      </c>
      <c r="D155" s="1" t="s">
        <v>968</v>
      </c>
      <c r="E155" s="20" t="s">
        <v>45</v>
      </c>
      <c r="F155" s="20" t="s">
        <v>45</v>
      </c>
      <c r="G155" s="1" t="s">
        <v>1048</v>
      </c>
      <c r="H155" s="1" t="s">
        <v>5830</v>
      </c>
      <c r="I155" s="1"/>
      <c r="J155" s="1"/>
      <c r="K155" s="1"/>
      <c r="L155" s="20" t="s">
        <v>1033</v>
      </c>
      <c r="M155" s="20" t="s">
        <v>969</v>
      </c>
      <c r="N155" s="20" t="s">
        <v>971</v>
      </c>
      <c r="O155" s="20" t="s">
        <v>4192</v>
      </c>
      <c r="P155" s="20" t="s">
        <v>2949</v>
      </c>
      <c r="Q155" s="20" t="s">
        <v>4991</v>
      </c>
      <c r="R155" s="20" t="s">
        <v>3535</v>
      </c>
      <c r="S155" s="20"/>
      <c r="T155" s="8" t="s">
        <v>3375</v>
      </c>
      <c r="U155" s="8">
        <v>5</v>
      </c>
      <c r="V155" s="1" t="s">
        <v>965</v>
      </c>
      <c r="W155" s="10">
        <v>0</v>
      </c>
      <c r="X155" s="10">
        <v>0</v>
      </c>
      <c r="Y155" s="8" t="s">
        <v>973</v>
      </c>
      <c r="Z155" s="1" t="s">
        <v>3279</v>
      </c>
      <c r="AA155" s="10">
        <v>0</v>
      </c>
      <c r="AB155" s="10">
        <v>0</v>
      </c>
      <c r="AC155" s="10">
        <v>0</v>
      </c>
      <c r="AD155" s="7">
        <v>0</v>
      </c>
      <c r="AE155" s="1" t="s">
        <v>3279</v>
      </c>
      <c r="AF155" s="7">
        <v>0</v>
      </c>
      <c r="AG155" s="1" t="s">
        <v>3279</v>
      </c>
      <c r="AH155" s="7">
        <v>5</v>
      </c>
      <c r="AI155" s="1" t="s">
        <v>965</v>
      </c>
      <c r="AJ155" s="7">
        <v>0</v>
      </c>
      <c r="AK155" s="1" t="s">
        <v>3279</v>
      </c>
      <c r="AL155" s="10" t="s">
        <v>309</v>
      </c>
      <c r="AM155" s="1" t="s">
        <v>974</v>
      </c>
      <c r="AN155" s="10" t="s">
        <v>3536</v>
      </c>
      <c r="AO155" s="10"/>
      <c r="AP155" s="12"/>
      <c r="AQ155" s="12"/>
      <c r="AR155" s="12"/>
      <c r="AS155" s="1" t="s">
        <v>2957</v>
      </c>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t="s">
        <v>1726</v>
      </c>
      <c r="DO155" s="2"/>
    </row>
    <row r="156" spans="1:119" s="36" customFormat="1" ht="23.25" customHeight="1" x14ac:dyDescent="0.35">
      <c r="A156" s="20">
        <v>154</v>
      </c>
      <c r="B156" s="23">
        <v>41444</v>
      </c>
      <c r="C156" s="24" t="s">
        <v>8</v>
      </c>
      <c r="D156" s="1" t="s">
        <v>968</v>
      </c>
      <c r="E156" s="20" t="s">
        <v>59</v>
      </c>
      <c r="F156" s="28" t="s">
        <v>801</v>
      </c>
      <c r="G156" s="1" t="s">
        <v>1048</v>
      </c>
      <c r="H156" s="1" t="s">
        <v>5830</v>
      </c>
      <c r="I156" s="1"/>
      <c r="J156" s="1"/>
      <c r="K156" s="1"/>
      <c r="L156" s="20" t="s">
        <v>1033</v>
      </c>
      <c r="M156" s="20" t="s">
        <v>969</v>
      </c>
      <c r="N156" s="20" t="s">
        <v>971</v>
      </c>
      <c r="O156" s="20" t="s">
        <v>4192</v>
      </c>
      <c r="P156" s="20" t="s">
        <v>2949</v>
      </c>
      <c r="Q156" s="20" t="s">
        <v>5345</v>
      </c>
      <c r="R156" s="20" t="s">
        <v>3089</v>
      </c>
      <c r="S156" s="20"/>
      <c r="T156" s="8" t="s">
        <v>3375</v>
      </c>
      <c r="U156" s="8">
        <v>300</v>
      </c>
      <c r="V156" s="1" t="s">
        <v>1081</v>
      </c>
      <c r="W156" s="10">
        <v>0</v>
      </c>
      <c r="X156" s="10">
        <v>0</v>
      </c>
      <c r="Y156" s="8">
        <v>300</v>
      </c>
      <c r="Z156" s="1" t="s">
        <v>1081</v>
      </c>
      <c r="AA156" s="10">
        <v>0</v>
      </c>
      <c r="AB156" s="10">
        <v>0</v>
      </c>
      <c r="AC156" s="10">
        <v>0</v>
      </c>
      <c r="AD156" s="7">
        <v>0</v>
      </c>
      <c r="AE156" s="1" t="s">
        <v>3279</v>
      </c>
      <c r="AF156" s="7">
        <v>0</v>
      </c>
      <c r="AG156" s="1" t="s">
        <v>3279</v>
      </c>
      <c r="AH156" s="7">
        <v>300</v>
      </c>
      <c r="AI156" s="1" t="s">
        <v>1081</v>
      </c>
      <c r="AJ156" s="7">
        <v>0</v>
      </c>
      <c r="AK156" s="1" t="s">
        <v>3279</v>
      </c>
      <c r="AL156" s="10" t="s">
        <v>310</v>
      </c>
      <c r="AM156" s="1" t="s">
        <v>2700</v>
      </c>
      <c r="AN156" s="10" t="s">
        <v>3537</v>
      </c>
      <c r="AO156" s="10"/>
      <c r="AP156" s="12"/>
      <c r="AQ156" s="12"/>
      <c r="AR156" s="12"/>
      <c r="AS156" s="1" t="s">
        <v>2957</v>
      </c>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t="s">
        <v>1731</v>
      </c>
      <c r="DO156" s="2"/>
    </row>
    <row r="157" spans="1:119" s="36" customFormat="1" ht="23.25" customHeight="1" x14ac:dyDescent="0.35">
      <c r="A157" s="20">
        <v>155</v>
      </c>
      <c r="B157" s="23">
        <v>41444</v>
      </c>
      <c r="C157" s="24" t="s">
        <v>21</v>
      </c>
      <c r="D157" s="1" t="s">
        <v>967</v>
      </c>
      <c r="E157" s="20" t="s">
        <v>2727</v>
      </c>
      <c r="F157" s="20" t="s">
        <v>78</v>
      </c>
      <c r="G157" s="1" t="s">
        <v>1048</v>
      </c>
      <c r="H157" s="1" t="s">
        <v>5830</v>
      </c>
      <c r="I157" s="1"/>
      <c r="J157" s="1"/>
      <c r="K157" s="1"/>
      <c r="L157" s="20" t="s">
        <v>1033</v>
      </c>
      <c r="M157" s="20" t="s">
        <v>969</v>
      </c>
      <c r="N157" s="20" t="s">
        <v>971</v>
      </c>
      <c r="O157" s="20" t="s">
        <v>4192</v>
      </c>
      <c r="P157" s="20" t="s">
        <v>2949</v>
      </c>
      <c r="Q157" s="20" t="s">
        <v>4920</v>
      </c>
      <c r="R157" s="20" t="s">
        <v>3090</v>
      </c>
      <c r="S157" s="20"/>
      <c r="T157" s="8" t="s">
        <v>3375</v>
      </c>
      <c r="U157" s="8">
        <v>6</v>
      </c>
      <c r="V157" s="1" t="s">
        <v>965</v>
      </c>
      <c r="W157" s="10">
        <v>0</v>
      </c>
      <c r="X157" s="10">
        <v>0</v>
      </c>
      <c r="Y157" s="8">
        <v>6</v>
      </c>
      <c r="Z157" s="1" t="s">
        <v>965</v>
      </c>
      <c r="AA157" s="10">
        <v>0</v>
      </c>
      <c r="AB157" s="10">
        <v>0</v>
      </c>
      <c r="AC157" s="10">
        <v>0</v>
      </c>
      <c r="AD157" s="7">
        <v>0</v>
      </c>
      <c r="AE157" s="1" t="s">
        <v>3279</v>
      </c>
      <c r="AF157" s="7">
        <v>0</v>
      </c>
      <c r="AG157" s="1" t="s">
        <v>3279</v>
      </c>
      <c r="AH157" s="7">
        <v>6</v>
      </c>
      <c r="AI157" s="1" t="s">
        <v>965</v>
      </c>
      <c r="AJ157" s="7">
        <v>0</v>
      </c>
      <c r="AK157" s="1" t="s">
        <v>3279</v>
      </c>
      <c r="AL157" s="10"/>
      <c r="AM157" s="1" t="s">
        <v>973</v>
      </c>
      <c r="AN157" s="10" t="s">
        <v>509</v>
      </c>
      <c r="AO157" s="10"/>
      <c r="AP157" s="12"/>
      <c r="AQ157" s="12"/>
      <c r="AR157" s="12"/>
      <c r="AS157" s="1" t="s">
        <v>2957</v>
      </c>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t="s">
        <v>2540</v>
      </c>
      <c r="DO157" s="2"/>
    </row>
    <row r="158" spans="1:119" s="36" customFormat="1" ht="23.25" customHeight="1" x14ac:dyDescent="0.35">
      <c r="A158" s="20">
        <v>156</v>
      </c>
      <c r="B158" s="23">
        <v>41445</v>
      </c>
      <c r="C158" s="24" t="s">
        <v>2708</v>
      </c>
      <c r="D158" s="1" t="s">
        <v>2692</v>
      </c>
      <c r="E158" s="20" t="s">
        <v>2827</v>
      </c>
      <c r="F158" s="28" t="s">
        <v>802</v>
      </c>
      <c r="G158" s="1" t="s">
        <v>1048</v>
      </c>
      <c r="H158" s="1" t="s">
        <v>5830</v>
      </c>
      <c r="I158" s="1"/>
      <c r="J158" s="1"/>
      <c r="K158" s="1"/>
      <c r="L158" s="20" t="s">
        <v>1033</v>
      </c>
      <c r="M158" s="20" t="s">
        <v>969</v>
      </c>
      <c r="N158" s="20" t="s">
        <v>971</v>
      </c>
      <c r="O158" s="20" t="s">
        <v>4192</v>
      </c>
      <c r="P158" s="20" t="s">
        <v>2949</v>
      </c>
      <c r="Q158" s="20" t="s">
        <v>5037</v>
      </c>
      <c r="R158" s="20" t="s">
        <v>3538</v>
      </c>
      <c r="S158" s="20"/>
      <c r="T158" s="8" t="s">
        <v>3375</v>
      </c>
      <c r="U158" s="8">
        <v>2</v>
      </c>
      <c r="V158" s="1" t="s">
        <v>3279</v>
      </c>
      <c r="W158" s="10">
        <v>0</v>
      </c>
      <c r="X158" s="10">
        <v>0</v>
      </c>
      <c r="Y158" s="8" t="s">
        <v>973</v>
      </c>
      <c r="Z158" s="1" t="s">
        <v>3279</v>
      </c>
      <c r="AA158" s="10">
        <v>0</v>
      </c>
      <c r="AB158" s="10">
        <v>0</v>
      </c>
      <c r="AC158" s="10">
        <v>0</v>
      </c>
      <c r="AD158" s="7">
        <v>0</v>
      </c>
      <c r="AE158" s="1" t="s">
        <v>3279</v>
      </c>
      <c r="AF158" s="7">
        <v>0</v>
      </c>
      <c r="AG158" s="1" t="s">
        <v>3279</v>
      </c>
      <c r="AH158" s="7">
        <v>2</v>
      </c>
      <c r="AI158" s="1" t="s">
        <v>3279</v>
      </c>
      <c r="AJ158" s="7">
        <v>0</v>
      </c>
      <c r="AK158" s="1" t="s">
        <v>3279</v>
      </c>
      <c r="AL158" s="10"/>
      <c r="AM158" s="1" t="s">
        <v>973</v>
      </c>
      <c r="AN158" s="10" t="s">
        <v>3539</v>
      </c>
      <c r="AO158" s="10"/>
      <c r="AP158" s="12" t="s">
        <v>5930</v>
      </c>
      <c r="AQ158" s="12"/>
      <c r="AR158" s="12"/>
      <c r="AS158" s="1" t="s">
        <v>2957</v>
      </c>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t="s">
        <v>870</v>
      </c>
      <c r="DO158" s="2"/>
    </row>
    <row r="159" spans="1:119" s="36" customFormat="1" ht="23.25" customHeight="1" x14ac:dyDescent="0.35">
      <c r="A159" s="20">
        <v>157</v>
      </c>
      <c r="B159" s="23">
        <v>41447</v>
      </c>
      <c r="C159" s="24" t="s">
        <v>2711</v>
      </c>
      <c r="D159" s="1" t="s">
        <v>968</v>
      </c>
      <c r="E159" s="20" t="s">
        <v>2756</v>
      </c>
      <c r="F159" s="20" t="s">
        <v>4239</v>
      </c>
      <c r="G159" s="1" t="s">
        <v>1048</v>
      </c>
      <c r="H159" s="1" t="s">
        <v>5830</v>
      </c>
      <c r="I159" s="1"/>
      <c r="J159" s="1"/>
      <c r="K159" s="1"/>
      <c r="L159" s="20" t="s">
        <v>1033</v>
      </c>
      <c r="M159" s="20" t="s">
        <v>969</v>
      </c>
      <c r="N159" s="20" t="s">
        <v>971</v>
      </c>
      <c r="O159" s="20" t="s">
        <v>4192</v>
      </c>
      <c r="P159" s="20" t="s">
        <v>2949</v>
      </c>
      <c r="Q159" s="20" t="s">
        <v>5096</v>
      </c>
      <c r="R159" s="20" t="s">
        <v>3540</v>
      </c>
      <c r="S159" s="20"/>
      <c r="T159" s="8" t="s">
        <v>3375</v>
      </c>
      <c r="U159" s="8">
        <v>2</v>
      </c>
      <c r="V159" s="1" t="s">
        <v>3279</v>
      </c>
      <c r="W159" s="10">
        <v>0</v>
      </c>
      <c r="X159" s="10">
        <v>0</v>
      </c>
      <c r="Y159" s="8">
        <v>2</v>
      </c>
      <c r="Z159" s="1" t="s">
        <v>3279</v>
      </c>
      <c r="AA159" s="10">
        <v>0</v>
      </c>
      <c r="AB159" s="10">
        <v>0</v>
      </c>
      <c r="AC159" s="10">
        <v>0</v>
      </c>
      <c r="AD159" s="7">
        <v>0</v>
      </c>
      <c r="AE159" s="1" t="s">
        <v>3279</v>
      </c>
      <c r="AF159" s="7">
        <v>0</v>
      </c>
      <c r="AG159" s="1" t="s">
        <v>3279</v>
      </c>
      <c r="AH159" s="7">
        <v>2</v>
      </c>
      <c r="AI159" s="1" t="s">
        <v>3279</v>
      </c>
      <c r="AJ159" s="7">
        <v>0</v>
      </c>
      <c r="AK159" s="1" t="s">
        <v>3279</v>
      </c>
      <c r="AL159" s="10" t="s">
        <v>311</v>
      </c>
      <c r="AM159" s="1" t="s">
        <v>2700</v>
      </c>
      <c r="AN159" s="10" t="s">
        <v>3541</v>
      </c>
      <c r="AO159" s="10"/>
      <c r="AP159" s="12"/>
      <c r="AQ159" s="12"/>
      <c r="AR159" s="12"/>
      <c r="AS159" s="1" t="s">
        <v>2957</v>
      </c>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t="s">
        <v>1749</v>
      </c>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t="s">
        <v>871</v>
      </c>
      <c r="DO159" s="2"/>
    </row>
    <row r="160" spans="1:119" s="36" customFormat="1" ht="23.25" customHeight="1" x14ac:dyDescent="0.35">
      <c r="A160" s="20">
        <v>158</v>
      </c>
      <c r="B160" s="23">
        <v>41448</v>
      </c>
      <c r="C160" s="24" t="s">
        <v>2708</v>
      </c>
      <c r="D160" s="1" t="s">
        <v>2692</v>
      </c>
      <c r="E160" s="20" t="s">
        <v>2828</v>
      </c>
      <c r="F160" s="28" t="s">
        <v>4522</v>
      </c>
      <c r="G160" s="1" t="s">
        <v>1048</v>
      </c>
      <c r="H160" s="1" t="s">
        <v>5830</v>
      </c>
      <c r="I160" s="1"/>
      <c r="J160" s="1"/>
      <c r="K160" s="1"/>
      <c r="L160" s="20" t="s">
        <v>1034</v>
      </c>
      <c r="M160" s="20" t="s">
        <v>2947</v>
      </c>
      <c r="N160" s="20" t="s">
        <v>971</v>
      </c>
      <c r="O160" s="20" t="s">
        <v>4192</v>
      </c>
      <c r="P160" s="20" t="s">
        <v>2949</v>
      </c>
      <c r="Q160" s="20" t="s">
        <v>5418</v>
      </c>
      <c r="R160" s="20" t="s">
        <v>3542</v>
      </c>
      <c r="S160" s="20"/>
      <c r="T160" s="8" t="s">
        <v>3375</v>
      </c>
      <c r="U160" s="8">
        <v>5</v>
      </c>
      <c r="V160" s="1" t="s">
        <v>965</v>
      </c>
      <c r="W160" s="10">
        <v>0</v>
      </c>
      <c r="X160" s="10">
        <v>0</v>
      </c>
      <c r="Y160" s="8" t="s">
        <v>973</v>
      </c>
      <c r="Z160" s="1" t="s">
        <v>3279</v>
      </c>
      <c r="AA160" s="10">
        <v>0</v>
      </c>
      <c r="AB160" s="10">
        <v>0</v>
      </c>
      <c r="AC160" s="10">
        <v>0</v>
      </c>
      <c r="AD160" s="7">
        <v>0</v>
      </c>
      <c r="AE160" s="1" t="s">
        <v>3279</v>
      </c>
      <c r="AF160" s="7">
        <v>0</v>
      </c>
      <c r="AG160" s="1" t="s">
        <v>3279</v>
      </c>
      <c r="AH160" s="7">
        <v>5</v>
      </c>
      <c r="AI160" s="1" t="s">
        <v>965</v>
      </c>
      <c r="AJ160" s="7">
        <v>0</v>
      </c>
      <c r="AK160" s="1" t="s">
        <v>3279</v>
      </c>
      <c r="AL160" s="10"/>
      <c r="AM160" s="1" t="s">
        <v>973</v>
      </c>
      <c r="AN160" s="10"/>
      <c r="AO160" s="10"/>
      <c r="AP160" s="12"/>
      <c r="AQ160" s="12"/>
      <c r="AR160" s="12"/>
      <c r="AS160" s="1" t="s">
        <v>2957</v>
      </c>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t="s">
        <v>902</v>
      </c>
      <c r="DO160" s="2"/>
    </row>
    <row r="161" spans="1:119" s="36" customFormat="1" ht="23.25" customHeight="1" x14ac:dyDescent="0.35">
      <c r="A161" s="20">
        <v>159</v>
      </c>
      <c r="B161" s="23">
        <v>41448</v>
      </c>
      <c r="C161" s="24" t="s">
        <v>21</v>
      </c>
      <c r="D161" s="1" t="s">
        <v>967</v>
      </c>
      <c r="E161" s="20" t="s">
        <v>2821</v>
      </c>
      <c r="F161" s="28" t="s">
        <v>66</v>
      </c>
      <c r="G161" s="1" t="s">
        <v>1048</v>
      </c>
      <c r="H161" s="1" t="s">
        <v>5830</v>
      </c>
      <c r="I161" s="1"/>
      <c r="J161" s="1"/>
      <c r="K161" s="1"/>
      <c r="L161" s="20" t="s">
        <v>1033</v>
      </c>
      <c r="M161" s="20" t="s">
        <v>969</v>
      </c>
      <c r="N161" s="20" t="s">
        <v>971</v>
      </c>
      <c r="O161" s="20" t="s">
        <v>4192</v>
      </c>
      <c r="P161" s="20" t="s">
        <v>2949</v>
      </c>
      <c r="Q161" s="20" t="s">
        <v>5074</v>
      </c>
      <c r="R161" s="20" t="s">
        <v>3091</v>
      </c>
      <c r="S161" s="20"/>
      <c r="T161" s="8" t="s">
        <v>3375</v>
      </c>
      <c r="U161" s="8">
        <v>5</v>
      </c>
      <c r="V161" s="1" t="s">
        <v>965</v>
      </c>
      <c r="W161" s="10">
        <v>0</v>
      </c>
      <c r="X161" s="10">
        <v>0</v>
      </c>
      <c r="Y161" s="8" t="s">
        <v>973</v>
      </c>
      <c r="Z161" s="1" t="s">
        <v>3279</v>
      </c>
      <c r="AA161" s="10">
        <v>0</v>
      </c>
      <c r="AB161" s="10">
        <v>0</v>
      </c>
      <c r="AC161" s="10">
        <v>0</v>
      </c>
      <c r="AD161" s="7">
        <v>0</v>
      </c>
      <c r="AE161" s="1" t="s">
        <v>3279</v>
      </c>
      <c r="AF161" s="7">
        <v>0</v>
      </c>
      <c r="AG161" s="1" t="s">
        <v>3279</v>
      </c>
      <c r="AH161" s="7">
        <v>5</v>
      </c>
      <c r="AI161" s="1" t="s">
        <v>965</v>
      </c>
      <c r="AJ161" s="7">
        <v>0</v>
      </c>
      <c r="AK161" s="1" t="s">
        <v>3279</v>
      </c>
      <c r="AL161" s="10"/>
      <c r="AM161" s="1" t="s">
        <v>973</v>
      </c>
      <c r="AN161" s="10"/>
      <c r="AO161" s="10"/>
      <c r="AP161" s="12"/>
      <c r="AQ161" s="12"/>
      <c r="AR161" s="12"/>
      <c r="AS161" s="1" t="s">
        <v>2957</v>
      </c>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t="s">
        <v>2493</v>
      </c>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t="s">
        <v>872</v>
      </c>
      <c r="DO161" s="2"/>
    </row>
    <row r="162" spans="1:119" s="36" customFormat="1" ht="23.25" customHeight="1" x14ac:dyDescent="0.35">
      <c r="A162" s="20">
        <v>160</v>
      </c>
      <c r="B162" s="23">
        <v>41449</v>
      </c>
      <c r="C162" s="24" t="s">
        <v>2710</v>
      </c>
      <c r="D162" s="1" t="s">
        <v>968</v>
      </c>
      <c r="E162" s="20" t="s">
        <v>2809</v>
      </c>
      <c r="F162" s="28" t="s">
        <v>789</v>
      </c>
      <c r="G162" s="1" t="s">
        <v>2696</v>
      </c>
      <c r="H162" s="1" t="s">
        <v>5830</v>
      </c>
      <c r="I162" s="1"/>
      <c r="J162" s="1"/>
      <c r="K162" s="1"/>
      <c r="L162" s="20" t="s">
        <v>1033</v>
      </c>
      <c r="M162" s="20" t="s">
        <v>969</v>
      </c>
      <c r="N162" s="20" t="s">
        <v>971</v>
      </c>
      <c r="O162" s="20" t="s">
        <v>4192</v>
      </c>
      <c r="P162" s="20" t="s">
        <v>2949</v>
      </c>
      <c r="Q162" s="20" t="s">
        <v>4996</v>
      </c>
      <c r="R162" s="20" t="s">
        <v>3543</v>
      </c>
      <c r="S162" s="20"/>
      <c r="T162" s="8" t="s">
        <v>3375</v>
      </c>
      <c r="U162" s="8">
        <v>6</v>
      </c>
      <c r="V162" s="1" t="s">
        <v>965</v>
      </c>
      <c r="W162" s="10">
        <v>0</v>
      </c>
      <c r="X162" s="10">
        <v>0</v>
      </c>
      <c r="Y162" s="8">
        <v>6</v>
      </c>
      <c r="Z162" s="1" t="s">
        <v>965</v>
      </c>
      <c r="AA162" s="10">
        <v>0</v>
      </c>
      <c r="AB162" s="10">
        <v>0</v>
      </c>
      <c r="AC162" s="10">
        <v>0</v>
      </c>
      <c r="AD162" s="7">
        <v>0</v>
      </c>
      <c r="AE162" s="1" t="s">
        <v>3279</v>
      </c>
      <c r="AF162" s="7">
        <v>0</v>
      </c>
      <c r="AG162" s="1" t="s">
        <v>3279</v>
      </c>
      <c r="AH162" s="7">
        <v>6</v>
      </c>
      <c r="AI162" s="1" t="s">
        <v>965</v>
      </c>
      <c r="AJ162" s="7">
        <v>0</v>
      </c>
      <c r="AK162" s="1" t="s">
        <v>3279</v>
      </c>
      <c r="AL162" s="10" t="s">
        <v>312</v>
      </c>
      <c r="AM162" s="1" t="s">
        <v>2700</v>
      </c>
      <c r="AN162" s="10"/>
      <c r="AO162" s="10"/>
      <c r="AP162" s="12"/>
      <c r="AQ162" s="12"/>
      <c r="AR162" s="12"/>
      <c r="AS162" s="1" t="s">
        <v>2957</v>
      </c>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t="s">
        <v>1722</v>
      </c>
      <c r="DO162" s="2"/>
    </row>
    <row r="163" spans="1:119" s="36" customFormat="1" ht="23.25" customHeight="1" x14ac:dyDescent="0.35">
      <c r="A163" s="20">
        <v>161</v>
      </c>
      <c r="B163" s="23">
        <v>41449</v>
      </c>
      <c r="C163" s="24" t="s">
        <v>21</v>
      </c>
      <c r="D163" s="1" t="s">
        <v>967</v>
      </c>
      <c r="E163" s="20" t="s">
        <v>2821</v>
      </c>
      <c r="F163" s="28" t="s">
        <v>66</v>
      </c>
      <c r="G163" s="1" t="s">
        <v>1048</v>
      </c>
      <c r="H163" s="1" t="s">
        <v>5830</v>
      </c>
      <c r="I163" s="1"/>
      <c r="J163" s="1"/>
      <c r="K163" s="1"/>
      <c r="L163" s="20" t="s">
        <v>1033</v>
      </c>
      <c r="M163" s="20" t="s">
        <v>969</v>
      </c>
      <c r="N163" s="20" t="s">
        <v>971</v>
      </c>
      <c r="O163" s="20" t="s">
        <v>4192</v>
      </c>
      <c r="P163" s="20" t="s">
        <v>2949</v>
      </c>
      <c r="Q163" s="20" t="s">
        <v>5075</v>
      </c>
      <c r="R163" s="20" t="s">
        <v>3092</v>
      </c>
      <c r="S163" s="20"/>
      <c r="T163" s="8" t="s">
        <v>3375</v>
      </c>
      <c r="U163" s="8">
        <v>4</v>
      </c>
      <c r="V163" s="1" t="s">
        <v>3279</v>
      </c>
      <c r="W163" s="10">
        <v>0</v>
      </c>
      <c r="X163" s="10">
        <v>0</v>
      </c>
      <c r="Y163" s="8">
        <v>4</v>
      </c>
      <c r="Z163" s="1" t="s">
        <v>3279</v>
      </c>
      <c r="AA163" s="10">
        <v>0</v>
      </c>
      <c r="AB163" s="10">
        <v>0</v>
      </c>
      <c r="AC163" s="10">
        <v>0</v>
      </c>
      <c r="AD163" s="7">
        <v>0</v>
      </c>
      <c r="AE163" s="1" t="s">
        <v>3279</v>
      </c>
      <c r="AF163" s="7">
        <v>0</v>
      </c>
      <c r="AG163" s="1" t="s">
        <v>3279</v>
      </c>
      <c r="AH163" s="7">
        <v>4</v>
      </c>
      <c r="AI163" s="1" t="s">
        <v>3279</v>
      </c>
      <c r="AJ163" s="7">
        <v>0</v>
      </c>
      <c r="AK163" s="1" t="s">
        <v>3279</v>
      </c>
      <c r="AL163" s="10"/>
      <c r="AM163" s="1" t="s">
        <v>973</v>
      </c>
      <c r="AN163" s="10"/>
      <c r="AO163" s="10"/>
      <c r="AP163" s="12"/>
      <c r="AQ163" s="12"/>
      <c r="AR163" s="12"/>
      <c r="AS163" s="1" t="s">
        <v>2957</v>
      </c>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t="s">
        <v>1750</v>
      </c>
      <c r="DO163" s="2"/>
    </row>
    <row r="164" spans="1:119" s="36" customFormat="1" ht="23.25" customHeight="1" x14ac:dyDescent="0.35">
      <c r="A164" s="20">
        <v>162</v>
      </c>
      <c r="B164" s="23">
        <v>41450</v>
      </c>
      <c r="C164" s="24" t="s">
        <v>2710</v>
      </c>
      <c r="D164" s="1" t="s">
        <v>968</v>
      </c>
      <c r="E164" s="20" t="s">
        <v>2730</v>
      </c>
      <c r="F164" s="28" t="s">
        <v>803</v>
      </c>
      <c r="G164" s="1" t="s">
        <v>1047</v>
      </c>
      <c r="H164" s="1" t="s">
        <v>5830</v>
      </c>
      <c r="I164" s="1"/>
      <c r="J164" s="1"/>
      <c r="K164" s="1"/>
      <c r="L164" s="20" t="s">
        <v>1033</v>
      </c>
      <c r="M164" s="20" t="s">
        <v>969</v>
      </c>
      <c r="N164" s="20" t="s">
        <v>971</v>
      </c>
      <c r="O164" s="20" t="s">
        <v>4192</v>
      </c>
      <c r="P164" s="20" t="s">
        <v>2949</v>
      </c>
      <c r="Q164" s="20" t="s">
        <v>4926</v>
      </c>
      <c r="R164" s="20" t="s">
        <v>3544</v>
      </c>
      <c r="S164" s="20"/>
      <c r="T164" s="8" t="s">
        <v>3375</v>
      </c>
      <c r="U164" s="8">
        <v>25</v>
      </c>
      <c r="V164" s="1" t="s">
        <v>966</v>
      </c>
      <c r="W164" s="10">
        <v>0</v>
      </c>
      <c r="X164" s="10">
        <v>0</v>
      </c>
      <c r="Y164" s="8">
        <v>25</v>
      </c>
      <c r="Z164" s="1" t="s">
        <v>966</v>
      </c>
      <c r="AA164" s="10">
        <v>0</v>
      </c>
      <c r="AB164" s="10">
        <v>0</v>
      </c>
      <c r="AC164" s="10">
        <v>0</v>
      </c>
      <c r="AD164" s="7">
        <v>0</v>
      </c>
      <c r="AE164" s="1" t="s">
        <v>3279</v>
      </c>
      <c r="AF164" s="7">
        <v>0</v>
      </c>
      <c r="AG164" s="1" t="s">
        <v>3279</v>
      </c>
      <c r="AH164" s="7">
        <v>25</v>
      </c>
      <c r="AI164" s="1" t="s">
        <v>966</v>
      </c>
      <c r="AJ164" s="7">
        <v>0</v>
      </c>
      <c r="AK164" s="1" t="s">
        <v>3279</v>
      </c>
      <c r="AL164" s="10" t="s">
        <v>659</v>
      </c>
      <c r="AM164" s="1" t="s">
        <v>974</v>
      </c>
      <c r="AN164" s="10" t="s">
        <v>3545</v>
      </c>
      <c r="AO164" s="10"/>
      <c r="AP164" s="12"/>
      <c r="AQ164" s="12"/>
      <c r="AR164" s="12"/>
      <c r="AS164" s="1" t="s">
        <v>2957</v>
      </c>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t="s">
        <v>873</v>
      </c>
      <c r="DO164" s="2"/>
    </row>
    <row r="165" spans="1:119" s="36" customFormat="1" ht="23.25" customHeight="1" x14ac:dyDescent="0.35">
      <c r="A165" s="20">
        <v>163</v>
      </c>
      <c r="B165" s="23">
        <v>41451</v>
      </c>
      <c r="C165" s="24" t="s">
        <v>2709</v>
      </c>
      <c r="D165" s="1" t="s">
        <v>968</v>
      </c>
      <c r="E165" s="20" t="s">
        <v>2773</v>
      </c>
      <c r="F165" s="20" t="s">
        <v>4727</v>
      </c>
      <c r="G165" s="1" t="s">
        <v>5832</v>
      </c>
      <c r="H165" s="1" t="s">
        <v>5830</v>
      </c>
      <c r="I165" s="1" t="s">
        <v>2698</v>
      </c>
      <c r="J165" s="1"/>
      <c r="K165" s="1" t="s">
        <v>4632</v>
      </c>
      <c r="L165" s="20" t="s">
        <v>1033</v>
      </c>
      <c r="M165" s="20" t="s">
        <v>969</v>
      </c>
      <c r="N165" s="20" t="s">
        <v>971</v>
      </c>
      <c r="O165" s="20" t="s">
        <v>4192</v>
      </c>
      <c r="P165" s="20" t="s">
        <v>2949</v>
      </c>
      <c r="Q165" s="20" t="s">
        <v>5136</v>
      </c>
      <c r="R165" s="20" t="s">
        <v>3546</v>
      </c>
      <c r="S165" s="20"/>
      <c r="T165" s="8" t="s">
        <v>3375</v>
      </c>
      <c r="U165" s="8">
        <v>255</v>
      </c>
      <c r="V165" s="1" t="s">
        <v>1081</v>
      </c>
      <c r="W165" s="10">
        <v>0</v>
      </c>
      <c r="X165" s="10">
        <v>0</v>
      </c>
      <c r="Y165" s="8">
        <v>255</v>
      </c>
      <c r="Z165" s="1" t="s">
        <v>1081</v>
      </c>
      <c r="AA165" s="10">
        <v>0</v>
      </c>
      <c r="AB165" s="10">
        <v>0</v>
      </c>
      <c r="AC165" s="10">
        <v>0</v>
      </c>
      <c r="AD165" s="7">
        <v>0</v>
      </c>
      <c r="AE165" s="1" t="s">
        <v>3279</v>
      </c>
      <c r="AF165" s="7">
        <v>0</v>
      </c>
      <c r="AG165" s="1" t="s">
        <v>3279</v>
      </c>
      <c r="AH165" s="7">
        <v>255</v>
      </c>
      <c r="AI165" s="1" t="s">
        <v>1081</v>
      </c>
      <c r="AJ165" s="7">
        <v>0</v>
      </c>
      <c r="AK165" s="1" t="s">
        <v>3279</v>
      </c>
      <c r="AL165" s="10" t="s">
        <v>314</v>
      </c>
      <c r="AM165" s="1" t="s">
        <v>2700</v>
      </c>
      <c r="AN165" s="10" t="s">
        <v>3547</v>
      </c>
      <c r="AO165" s="10"/>
      <c r="AP165" s="12"/>
      <c r="AQ165" s="12"/>
      <c r="AR165" s="12"/>
      <c r="AS165" s="1" t="s">
        <v>2957</v>
      </c>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t="s">
        <v>874</v>
      </c>
      <c r="DO165" s="2"/>
    </row>
    <row r="166" spans="1:119" s="36" customFormat="1" ht="23.25" customHeight="1" x14ac:dyDescent="0.35">
      <c r="A166" s="20">
        <v>164</v>
      </c>
      <c r="B166" s="23">
        <v>41451</v>
      </c>
      <c r="C166" s="24" t="s">
        <v>2710</v>
      </c>
      <c r="D166" s="1" t="s">
        <v>968</v>
      </c>
      <c r="E166" s="20" t="s">
        <v>2809</v>
      </c>
      <c r="F166" s="20" t="s">
        <v>4514</v>
      </c>
      <c r="G166" s="1" t="s">
        <v>2696</v>
      </c>
      <c r="H166" s="1" t="s">
        <v>5830</v>
      </c>
      <c r="I166" s="1"/>
      <c r="J166" s="1"/>
      <c r="K166" s="1"/>
      <c r="L166" s="20" t="s">
        <v>1033</v>
      </c>
      <c r="M166" s="20" t="s">
        <v>969</v>
      </c>
      <c r="N166" s="20" t="s">
        <v>971</v>
      </c>
      <c r="O166" s="20" t="s">
        <v>4192</v>
      </c>
      <c r="P166" s="20" t="s">
        <v>2949</v>
      </c>
      <c r="Q166" s="20" t="s">
        <v>5000</v>
      </c>
      <c r="R166" s="20" t="s">
        <v>3548</v>
      </c>
      <c r="S166" s="20"/>
      <c r="T166" s="8" t="s">
        <v>3375</v>
      </c>
      <c r="U166" s="8">
        <v>177</v>
      </c>
      <c r="V166" s="1" t="s">
        <v>1081</v>
      </c>
      <c r="W166" s="10">
        <v>0</v>
      </c>
      <c r="X166" s="10">
        <v>0</v>
      </c>
      <c r="Y166" s="8">
        <v>177</v>
      </c>
      <c r="Z166" s="1" t="s">
        <v>1081</v>
      </c>
      <c r="AA166" s="10">
        <v>0</v>
      </c>
      <c r="AB166" s="10">
        <v>0</v>
      </c>
      <c r="AC166" s="10">
        <v>0</v>
      </c>
      <c r="AD166" s="7">
        <v>0</v>
      </c>
      <c r="AE166" s="1" t="s">
        <v>3279</v>
      </c>
      <c r="AF166" s="7">
        <v>0</v>
      </c>
      <c r="AG166" s="1" t="s">
        <v>3279</v>
      </c>
      <c r="AH166" s="7">
        <v>177</v>
      </c>
      <c r="AI166" s="1" t="s">
        <v>1081</v>
      </c>
      <c r="AJ166" s="7">
        <v>0</v>
      </c>
      <c r="AK166" s="1" t="s">
        <v>3279</v>
      </c>
      <c r="AL166" s="10" t="s">
        <v>313</v>
      </c>
      <c r="AM166" s="1" t="s">
        <v>2700</v>
      </c>
      <c r="AN166" s="10" t="s">
        <v>510</v>
      </c>
      <c r="AO166" s="10"/>
      <c r="AP166" s="12"/>
      <c r="AQ166" s="12"/>
      <c r="AR166" s="12"/>
      <c r="AS166" s="1" t="s">
        <v>2957</v>
      </c>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t="s">
        <v>1724</v>
      </c>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t="s">
        <v>2538</v>
      </c>
      <c r="DO166" s="2"/>
    </row>
    <row r="167" spans="1:119" s="36" customFormat="1" ht="23.25" customHeight="1" x14ac:dyDescent="0.35">
      <c r="A167" s="20">
        <v>165</v>
      </c>
      <c r="B167" s="23">
        <v>41451</v>
      </c>
      <c r="C167" s="24" t="s">
        <v>2710</v>
      </c>
      <c r="D167" s="1" t="s">
        <v>968</v>
      </c>
      <c r="E167" s="20" t="s">
        <v>16</v>
      </c>
      <c r="F167" s="28" t="s">
        <v>804</v>
      </c>
      <c r="G167" s="1" t="s">
        <v>1048</v>
      </c>
      <c r="H167" s="1" t="s">
        <v>5830</v>
      </c>
      <c r="I167" s="1"/>
      <c r="J167" s="1"/>
      <c r="K167" s="1"/>
      <c r="L167" s="20" t="s">
        <v>1033</v>
      </c>
      <c r="M167" s="20" t="s">
        <v>969</v>
      </c>
      <c r="N167" s="20" t="s">
        <v>971</v>
      </c>
      <c r="O167" s="20" t="s">
        <v>4192</v>
      </c>
      <c r="P167" s="20" t="s">
        <v>2949</v>
      </c>
      <c r="Q167" s="20" t="s">
        <v>5539</v>
      </c>
      <c r="R167" s="20" t="s">
        <v>3093</v>
      </c>
      <c r="S167" s="20"/>
      <c r="T167" s="8" t="s">
        <v>3375</v>
      </c>
      <c r="U167" s="8">
        <v>10</v>
      </c>
      <c r="V167" s="1" t="s">
        <v>965</v>
      </c>
      <c r="W167" s="10">
        <v>0</v>
      </c>
      <c r="X167" s="10">
        <v>0</v>
      </c>
      <c r="Y167" s="8">
        <v>10</v>
      </c>
      <c r="Z167" s="1" t="s">
        <v>965</v>
      </c>
      <c r="AA167" s="10">
        <v>0</v>
      </c>
      <c r="AB167" s="10">
        <v>0</v>
      </c>
      <c r="AC167" s="10">
        <v>0</v>
      </c>
      <c r="AD167" s="7">
        <v>0</v>
      </c>
      <c r="AE167" s="1" t="s">
        <v>3279</v>
      </c>
      <c r="AF167" s="7">
        <v>0</v>
      </c>
      <c r="AG167" s="1" t="s">
        <v>3279</v>
      </c>
      <c r="AH167" s="7">
        <v>10</v>
      </c>
      <c r="AI167" s="1" t="s">
        <v>965</v>
      </c>
      <c r="AJ167" s="7">
        <v>0</v>
      </c>
      <c r="AK167" s="1" t="s">
        <v>3279</v>
      </c>
      <c r="AL167" s="10"/>
      <c r="AM167" s="1" t="s">
        <v>973</v>
      </c>
      <c r="AN167" s="10"/>
      <c r="AO167" s="10"/>
      <c r="AP167" s="12"/>
      <c r="AQ167" s="12"/>
      <c r="AR167" s="12"/>
      <c r="AS167" s="1" t="s">
        <v>2957</v>
      </c>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t="s">
        <v>1739</v>
      </c>
      <c r="DO167" s="2"/>
    </row>
    <row r="168" spans="1:119" s="36" customFormat="1" ht="23.25" customHeight="1" x14ac:dyDescent="0.35">
      <c r="A168" s="20">
        <v>166</v>
      </c>
      <c r="B168" s="23">
        <v>41451</v>
      </c>
      <c r="C168" s="24" t="s">
        <v>2711</v>
      </c>
      <c r="D168" s="1" t="s">
        <v>968</v>
      </c>
      <c r="E168" s="20" t="s">
        <v>2748</v>
      </c>
      <c r="F168" s="28" t="s">
        <v>789</v>
      </c>
      <c r="G168" s="1" t="s">
        <v>2696</v>
      </c>
      <c r="H168" s="1" t="s">
        <v>5830</v>
      </c>
      <c r="I168" s="1"/>
      <c r="J168" s="1"/>
      <c r="K168" s="1"/>
      <c r="L168" s="20" t="s">
        <v>1033</v>
      </c>
      <c r="M168" s="20" t="s">
        <v>969</v>
      </c>
      <c r="N168" s="20" t="s">
        <v>971</v>
      </c>
      <c r="O168" s="20" t="s">
        <v>4192</v>
      </c>
      <c r="P168" s="20" t="s">
        <v>2949</v>
      </c>
      <c r="Q168" s="20" t="s">
        <v>5467</v>
      </c>
      <c r="R168" s="20" t="s">
        <v>3549</v>
      </c>
      <c r="S168" s="20"/>
      <c r="T168" s="8" t="s">
        <v>3375</v>
      </c>
      <c r="U168" s="8">
        <v>3</v>
      </c>
      <c r="V168" s="1" t="s">
        <v>3279</v>
      </c>
      <c r="W168" s="10">
        <v>0</v>
      </c>
      <c r="X168" s="10">
        <v>0</v>
      </c>
      <c r="Y168" s="8">
        <v>3</v>
      </c>
      <c r="Z168" s="1" t="s">
        <v>3279</v>
      </c>
      <c r="AA168" s="10">
        <v>0</v>
      </c>
      <c r="AB168" s="10">
        <v>0</v>
      </c>
      <c r="AC168" s="10">
        <v>0</v>
      </c>
      <c r="AD168" s="7">
        <v>0</v>
      </c>
      <c r="AE168" s="1" t="s">
        <v>3279</v>
      </c>
      <c r="AF168" s="7">
        <v>0</v>
      </c>
      <c r="AG168" s="1" t="s">
        <v>3279</v>
      </c>
      <c r="AH168" s="7">
        <v>3</v>
      </c>
      <c r="AI168" s="1" t="s">
        <v>3279</v>
      </c>
      <c r="AJ168" s="7">
        <v>0</v>
      </c>
      <c r="AK168" s="1" t="s">
        <v>3279</v>
      </c>
      <c r="AL168" s="10"/>
      <c r="AM168" s="1" t="s">
        <v>973</v>
      </c>
      <c r="AN168" s="10" t="s">
        <v>479</v>
      </c>
      <c r="AO168" s="10"/>
      <c r="AP168" s="12"/>
      <c r="AQ168" s="12"/>
      <c r="AR168" s="12"/>
      <c r="AS168" s="1" t="s">
        <v>2957</v>
      </c>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t="s">
        <v>2538</v>
      </c>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t="s">
        <v>2537</v>
      </c>
      <c r="DO168" s="2"/>
    </row>
    <row r="169" spans="1:119" s="36" customFormat="1" ht="23.25" customHeight="1" x14ac:dyDescent="0.35">
      <c r="A169" s="20">
        <v>167</v>
      </c>
      <c r="B169" s="23">
        <v>41451</v>
      </c>
      <c r="C169" s="24" t="s">
        <v>2714</v>
      </c>
      <c r="D169" s="1" t="s">
        <v>968</v>
      </c>
      <c r="E169" s="20" t="s">
        <v>192</v>
      </c>
      <c r="F169" s="28" t="s">
        <v>805</v>
      </c>
      <c r="G169" s="1" t="s">
        <v>1048</v>
      </c>
      <c r="H169" s="1" t="s">
        <v>5830</v>
      </c>
      <c r="I169" s="1"/>
      <c r="J169" s="1"/>
      <c r="K169" s="1"/>
      <c r="L169" s="20" t="s">
        <v>1033</v>
      </c>
      <c r="M169" s="20" t="s">
        <v>969</v>
      </c>
      <c r="N169" s="20" t="s">
        <v>971</v>
      </c>
      <c r="O169" s="20" t="s">
        <v>4192</v>
      </c>
      <c r="P169" s="20" t="s">
        <v>2949</v>
      </c>
      <c r="Q169" s="20" t="s">
        <v>5413</v>
      </c>
      <c r="R169" s="20" t="s">
        <v>3094</v>
      </c>
      <c r="S169" s="20"/>
      <c r="T169" s="8" t="s">
        <v>3375</v>
      </c>
      <c r="U169" s="8">
        <v>15</v>
      </c>
      <c r="V169" s="1" t="s">
        <v>966</v>
      </c>
      <c r="W169" s="10">
        <v>0</v>
      </c>
      <c r="X169" s="10">
        <v>0</v>
      </c>
      <c r="Y169" s="8">
        <v>15</v>
      </c>
      <c r="Z169" s="1" t="s">
        <v>966</v>
      </c>
      <c r="AA169" s="10">
        <v>0</v>
      </c>
      <c r="AB169" s="10">
        <v>0</v>
      </c>
      <c r="AC169" s="10">
        <v>0</v>
      </c>
      <c r="AD169" s="7">
        <v>0</v>
      </c>
      <c r="AE169" s="1" t="s">
        <v>3279</v>
      </c>
      <c r="AF169" s="7">
        <v>0</v>
      </c>
      <c r="AG169" s="1" t="s">
        <v>3279</v>
      </c>
      <c r="AH169" s="7">
        <v>15</v>
      </c>
      <c r="AI169" s="1" t="s">
        <v>966</v>
      </c>
      <c r="AJ169" s="7">
        <v>0</v>
      </c>
      <c r="AK169" s="1" t="s">
        <v>3279</v>
      </c>
      <c r="AL169" s="10"/>
      <c r="AM169" s="1" t="s">
        <v>973</v>
      </c>
      <c r="AN169" s="10" t="s">
        <v>511</v>
      </c>
      <c r="AO169" s="10"/>
      <c r="AP169" s="12"/>
      <c r="AQ169" s="12"/>
      <c r="AR169" s="12"/>
      <c r="AS169" s="1" t="s">
        <v>2957</v>
      </c>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t="s">
        <v>1737</v>
      </c>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t="s">
        <v>2543</v>
      </c>
      <c r="DO169" s="2"/>
    </row>
    <row r="170" spans="1:119" s="36" customFormat="1" ht="23.25" customHeight="1" x14ac:dyDescent="0.35">
      <c r="A170" s="20">
        <v>168</v>
      </c>
      <c r="B170" s="23">
        <v>41452</v>
      </c>
      <c r="C170" s="24" t="s">
        <v>2710</v>
      </c>
      <c r="D170" s="1" t="s">
        <v>968</v>
      </c>
      <c r="E170" s="20" t="s">
        <v>2809</v>
      </c>
      <c r="F170" s="20" t="s">
        <v>4516</v>
      </c>
      <c r="G170" s="1" t="s">
        <v>1048</v>
      </c>
      <c r="H170" s="1" t="s">
        <v>5830</v>
      </c>
      <c r="I170" s="1"/>
      <c r="J170" s="1"/>
      <c r="K170" s="1"/>
      <c r="L170" s="20" t="s">
        <v>1033</v>
      </c>
      <c r="M170" s="20" t="s">
        <v>969</v>
      </c>
      <c r="N170" s="20" t="s">
        <v>971</v>
      </c>
      <c r="O170" s="20" t="s">
        <v>4192</v>
      </c>
      <c r="P170" s="20" t="s">
        <v>2949</v>
      </c>
      <c r="Q170" s="20" t="s">
        <v>5003</v>
      </c>
      <c r="R170" s="20" t="s">
        <v>3550</v>
      </c>
      <c r="S170" s="20"/>
      <c r="T170" s="8" t="s">
        <v>3375</v>
      </c>
      <c r="U170" s="8">
        <v>5</v>
      </c>
      <c r="V170" s="1" t="s">
        <v>965</v>
      </c>
      <c r="W170" s="10">
        <v>0</v>
      </c>
      <c r="X170" s="10">
        <v>0</v>
      </c>
      <c r="Y170" s="8">
        <v>5</v>
      </c>
      <c r="Z170" s="1" t="s">
        <v>965</v>
      </c>
      <c r="AA170" s="10">
        <v>0</v>
      </c>
      <c r="AB170" s="10">
        <v>0</v>
      </c>
      <c r="AC170" s="10">
        <v>0</v>
      </c>
      <c r="AD170" s="7">
        <v>0</v>
      </c>
      <c r="AE170" s="1" t="s">
        <v>3279</v>
      </c>
      <c r="AF170" s="7">
        <v>0</v>
      </c>
      <c r="AG170" s="1" t="s">
        <v>3279</v>
      </c>
      <c r="AH170" s="7">
        <v>5</v>
      </c>
      <c r="AI170" s="1" t="s">
        <v>965</v>
      </c>
      <c r="AJ170" s="7">
        <v>0</v>
      </c>
      <c r="AK170" s="1" t="s">
        <v>3279</v>
      </c>
      <c r="AL170" s="10"/>
      <c r="AM170" s="1" t="s">
        <v>973</v>
      </c>
      <c r="AN170" s="10"/>
      <c r="AO170" s="10"/>
      <c r="AP170" s="12"/>
      <c r="AQ170" s="12"/>
      <c r="AR170" s="12"/>
      <c r="AS170" s="1" t="s">
        <v>2957</v>
      </c>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t="s">
        <v>1742</v>
      </c>
      <c r="BS170" s="13" t="s">
        <v>1743</v>
      </c>
      <c r="BT170" s="13" t="s">
        <v>1744</v>
      </c>
      <c r="BU170" s="13" t="s">
        <v>1745</v>
      </c>
      <c r="BV170" s="13" t="s">
        <v>1746</v>
      </c>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t="s">
        <v>1741</v>
      </c>
      <c r="DO170" s="2"/>
    </row>
    <row r="171" spans="1:119" s="36" customFormat="1" ht="23.25" customHeight="1" x14ac:dyDescent="0.35">
      <c r="A171" s="20">
        <v>169</v>
      </c>
      <c r="B171" s="23">
        <v>41452</v>
      </c>
      <c r="C171" s="24" t="s">
        <v>2711</v>
      </c>
      <c r="D171" s="1" t="s">
        <v>968</v>
      </c>
      <c r="E171" s="20" t="s">
        <v>2748</v>
      </c>
      <c r="F171" s="28" t="s">
        <v>789</v>
      </c>
      <c r="G171" s="1" t="s">
        <v>2696</v>
      </c>
      <c r="H171" s="1" t="s">
        <v>5830</v>
      </c>
      <c r="I171" s="1"/>
      <c r="J171" s="1"/>
      <c r="K171" s="1"/>
      <c r="L171" s="20" t="s">
        <v>1033</v>
      </c>
      <c r="M171" s="20" t="s">
        <v>969</v>
      </c>
      <c r="N171" s="20" t="s">
        <v>971</v>
      </c>
      <c r="O171" s="20" t="s">
        <v>4192</v>
      </c>
      <c r="P171" s="20" t="s">
        <v>2949</v>
      </c>
      <c r="Q171" s="20" t="s">
        <v>5463</v>
      </c>
      <c r="R171" s="20" t="s">
        <v>3551</v>
      </c>
      <c r="S171" s="20"/>
      <c r="T171" s="8" t="s">
        <v>3375</v>
      </c>
      <c r="U171" s="8">
        <v>15</v>
      </c>
      <c r="V171" s="1" t="s">
        <v>966</v>
      </c>
      <c r="W171" s="10">
        <v>0</v>
      </c>
      <c r="X171" s="10">
        <v>0</v>
      </c>
      <c r="Y171" s="8" t="s">
        <v>973</v>
      </c>
      <c r="Z171" s="1" t="s">
        <v>3279</v>
      </c>
      <c r="AA171" s="10">
        <v>0</v>
      </c>
      <c r="AB171" s="10">
        <v>0</v>
      </c>
      <c r="AC171" s="10">
        <v>0</v>
      </c>
      <c r="AD171" s="7">
        <v>0</v>
      </c>
      <c r="AE171" s="1" t="s">
        <v>3279</v>
      </c>
      <c r="AF171" s="7">
        <v>0</v>
      </c>
      <c r="AG171" s="1" t="s">
        <v>3279</v>
      </c>
      <c r="AH171" s="7">
        <v>15</v>
      </c>
      <c r="AI171" s="1" t="s">
        <v>966</v>
      </c>
      <c r="AJ171" s="7">
        <v>0</v>
      </c>
      <c r="AK171" s="1" t="s">
        <v>3279</v>
      </c>
      <c r="AL171" s="10" t="s">
        <v>107</v>
      </c>
      <c r="AM171" s="1" t="s">
        <v>2699</v>
      </c>
      <c r="AN171" s="10"/>
      <c r="AO171" s="10"/>
      <c r="AP171" s="12"/>
      <c r="AQ171" s="12"/>
      <c r="AR171" s="12"/>
      <c r="AS171" s="1" t="s">
        <v>2957</v>
      </c>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t="s">
        <v>1412</v>
      </c>
      <c r="BS171" s="13" t="s">
        <v>1723</v>
      </c>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t="s">
        <v>875</v>
      </c>
      <c r="DO171" s="2"/>
    </row>
    <row r="172" spans="1:119" s="36" customFormat="1" ht="23.25" customHeight="1" x14ac:dyDescent="0.35">
      <c r="A172" s="20">
        <v>170</v>
      </c>
      <c r="B172" s="23">
        <v>41453</v>
      </c>
      <c r="C172" s="24" t="s">
        <v>2703</v>
      </c>
      <c r="D172" s="1" t="s">
        <v>2692</v>
      </c>
      <c r="E172" s="20" t="s">
        <v>30</v>
      </c>
      <c r="F172" s="20" t="s">
        <v>4516</v>
      </c>
      <c r="G172" s="1" t="s">
        <v>1048</v>
      </c>
      <c r="H172" s="1" t="s">
        <v>5830</v>
      </c>
      <c r="I172" s="1"/>
      <c r="J172" s="1"/>
      <c r="K172" s="1"/>
      <c r="L172" s="20" t="s">
        <v>1033</v>
      </c>
      <c r="M172" s="20" t="s">
        <v>969</v>
      </c>
      <c r="N172" s="20" t="s">
        <v>971</v>
      </c>
      <c r="O172" s="20" t="s">
        <v>4192</v>
      </c>
      <c r="P172" s="20" t="s">
        <v>2949</v>
      </c>
      <c r="Q172" s="20" t="s">
        <v>4949</v>
      </c>
      <c r="R172" s="20" t="s">
        <v>3552</v>
      </c>
      <c r="S172" s="20"/>
      <c r="T172" s="8" t="s">
        <v>3375</v>
      </c>
      <c r="U172" s="8">
        <v>143</v>
      </c>
      <c r="V172" s="1" t="s">
        <v>1081</v>
      </c>
      <c r="W172" s="10">
        <v>0</v>
      </c>
      <c r="X172" s="10">
        <v>0</v>
      </c>
      <c r="Y172" s="8" t="s">
        <v>973</v>
      </c>
      <c r="Z172" s="1" t="s">
        <v>3279</v>
      </c>
      <c r="AA172" s="10">
        <v>0</v>
      </c>
      <c r="AB172" s="10">
        <v>0</v>
      </c>
      <c r="AC172" s="10">
        <v>0</v>
      </c>
      <c r="AD172" s="7">
        <v>0</v>
      </c>
      <c r="AE172" s="1" t="s">
        <v>3279</v>
      </c>
      <c r="AF172" s="7">
        <v>0</v>
      </c>
      <c r="AG172" s="1" t="s">
        <v>3279</v>
      </c>
      <c r="AH172" s="7">
        <v>143</v>
      </c>
      <c r="AI172" s="1" t="s">
        <v>1081</v>
      </c>
      <c r="AJ172" s="7">
        <v>0</v>
      </c>
      <c r="AK172" s="1" t="s">
        <v>3279</v>
      </c>
      <c r="AL172" s="10" t="s">
        <v>314</v>
      </c>
      <c r="AM172" s="1" t="s">
        <v>2700</v>
      </c>
      <c r="AN172" s="10"/>
      <c r="AO172" s="10"/>
      <c r="AP172" s="12"/>
      <c r="AQ172" s="12"/>
      <c r="AR172" s="12"/>
      <c r="AS172" s="1" t="s">
        <v>2957</v>
      </c>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t="s">
        <v>1748</v>
      </c>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t="s">
        <v>1747</v>
      </c>
      <c r="DO172" s="2"/>
    </row>
    <row r="173" spans="1:119" s="36" customFormat="1" ht="23.25" customHeight="1" x14ac:dyDescent="0.35">
      <c r="A173" s="20">
        <v>171</v>
      </c>
      <c r="B173" s="23">
        <v>41453</v>
      </c>
      <c r="C173" s="24" t="s">
        <v>2709</v>
      </c>
      <c r="D173" s="1" t="s">
        <v>968</v>
      </c>
      <c r="E173" s="20" t="s">
        <v>2721</v>
      </c>
      <c r="F173" s="20" t="s">
        <v>4516</v>
      </c>
      <c r="G173" s="1" t="s">
        <v>1048</v>
      </c>
      <c r="H173" s="1" t="s">
        <v>5830</v>
      </c>
      <c r="I173" s="1"/>
      <c r="J173" s="1"/>
      <c r="K173" s="1"/>
      <c r="L173" s="20" t="s">
        <v>1033</v>
      </c>
      <c r="M173" s="20" t="s">
        <v>969</v>
      </c>
      <c r="N173" s="20" t="s">
        <v>971</v>
      </c>
      <c r="O173" s="20" t="s">
        <v>4192</v>
      </c>
      <c r="P173" s="20" t="s">
        <v>2949</v>
      </c>
      <c r="Q173" s="20" t="s">
        <v>4913</v>
      </c>
      <c r="R173" s="20" t="s">
        <v>3553</v>
      </c>
      <c r="S173" s="20"/>
      <c r="T173" s="8" t="s">
        <v>3375</v>
      </c>
      <c r="U173" s="8">
        <v>32</v>
      </c>
      <c r="V173" s="1" t="s">
        <v>2688</v>
      </c>
      <c r="W173" s="10">
        <v>0</v>
      </c>
      <c r="X173" s="10">
        <v>0</v>
      </c>
      <c r="Y173" s="8">
        <v>32</v>
      </c>
      <c r="Z173" s="1" t="s">
        <v>2688</v>
      </c>
      <c r="AA173" s="10">
        <v>0</v>
      </c>
      <c r="AB173" s="10">
        <v>0</v>
      </c>
      <c r="AC173" s="10">
        <v>0</v>
      </c>
      <c r="AD173" s="7">
        <v>0</v>
      </c>
      <c r="AE173" s="1" t="s">
        <v>3279</v>
      </c>
      <c r="AF173" s="7">
        <v>0</v>
      </c>
      <c r="AG173" s="1" t="s">
        <v>3279</v>
      </c>
      <c r="AH173" s="7">
        <v>32</v>
      </c>
      <c r="AI173" s="1" t="s">
        <v>2688</v>
      </c>
      <c r="AJ173" s="7">
        <v>0</v>
      </c>
      <c r="AK173" s="1" t="s">
        <v>3279</v>
      </c>
      <c r="AL173" s="10" t="s">
        <v>3554</v>
      </c>
      <c r="AM173" s="1" t="s">
        <v>974</v>
      </c>
      <c r="AN173" s="10" t="s">
        <v>3555</v>
      </c>
      <c r="AO173" s="10"/>
      <c r="AP173" s="12"/>
      <c r="AQ173" s="12"/>
      <c r="AR173" s="12"/>
      <c r="AS173" s="1" t="s">
        <v>2957</v>
      </c>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t="s">
        <v>877</v>
      </c>
      <c r="DO173" s="2"/>
    </row>
    <row r="174" spans="1:119" s="36" customFormat="1" ht="23.25" customHeight="1" x14ac:dyDescent="0.35">
      <c r="A174" s="20">
        <v>172</v>
      </c>
      <c r="B174" s="23">
        <v>41453</v>
      </c>
      <c r="C174" s="24" t="s">
        <v>2711</v>
      </c>
      <c r="D174" s="1" t="s">
        <v>968</v>
      </c>
      <c r="E174" s="20" t="s">
        <v>2787</v>
      </c>
      <c r="F174" s="20" t="s">
        <v>172</v>
      </c>
      <c r="G174" s="1" t="s">
        <v>1048</v>
      </c>
      <c r="H174" s="1" t="s">
        <v>5830</v>
      </c>
      <c r="I174" s="1"/>
      <c r="J174" s="1"/>
      <c r="K174" s="1"/>
      <c r="L174" s="20" t="s">
        <v>1033</v>
      </c>
      <c r="M174" s="20" t="s">
        <v>969</v>
      </c>
      <c r="N174" s="20" t="s">
        <v>971</v>
      </c>
      <c r="O174" s="20" t="s">
        <v>4192</v>
      </c>
      <c r="P174" s="20" t="s">
        <v>2949</v>
      </c>
      <c r="Q174" s="20" t="s">
        <v>5016</v>
      </c>
      <c r="R174" s="20" t="s">
        <v>3556</v>
      </c>
      <c r="S174" s="20"/>
      <c r="T174" s="8" t="s">
        <v>3375</v>
      </c>
      <c r="U174" s="8">
        <v>6</v>
      </c>
      <c r="V174" s="1" t="s">
        <v>965</v>
      </c>
      <c r="W174" s="10">
        <v>0</v>
      </c>
      <c r="X174" s="10">
        <v>0</v>
      </c>
      <c r="Y174" s="8" t="s">
        <v>973</v>
      </c>
      <c r="Z174" s="1" t="s">
        <v>3279</v>
      </c>
      <c r="AA174" s="10">
        <v>0</v>
      </c>
      <c r="AB174" s="10">
        <v>0</v>
      </c>
      <c r="AC174" s="10">
        <v>0</v>
      </c>
      <c r="AD174" s="7">
        <v>0</v>
      </c>
      <c r="AE174" s="1" t="s">
        <v>3279</v>
      </c>
      <c r="AF174" s="7">
        <v>0</v>
      </c>
      <c r="AG174" s="1" t="s">
        <v>3279</v>
      </c>
      <c r="AH174" s="7">
        <v>6</v>
      </c>
      <c r="AI174" s="1" t="s">
        <v>965</v>
      </c>
      <c r="AJ174" s="7">
        <v>0</v>
      </c>
      <c r="AK174" s="1" t="s">
        <v>3279</v>
      </c>
      <c r="AL174" s="10" t="s">
        <v>315</v>
      </c>
      <c r="AM174" s="1" t="s">
        <v>974</v>
      </c>
      <c r="AN174" s="10" t="s">
        <v>847</v>
      </c>
      <c r="AO174" s="10"/>
      <c r="AP174" s="12"/>
      <c r="AQ174" s="12"/>
      <c r="AR174" s="12"/>
      <c r="AS174" s="1" t="s">
        <v>2957</v>
      </c>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t="s">
        <v>1727</v>
      </c>
      <c r="DO174" s="2"/>
    </row>
    <row r="175" spans="1:119" s="36" customFormat="1" ht="23.25" customHeight="1" x14ac:dyDescent="0.35">
      <c r="A175" s="20">
        <v>173</v>
      </c>
      <c r="B175" s="23">
        <v>41453</v>
      </c>
      <c r="C175" s="24" t="s">
        <v>2711</v>
      </c>
      <c r="D175" s="1" t="s">
        <v>968</v>
      </c>
      <c r="E175" s="20" t="s">
        <v>2748</v>
      </c>
      <c r="F175" s="28" t="s">
        <v>789</v>
      </c>
      <c r="G175" s="1" t="s">
        <v>2696</v>
      </c>
      <c r="H175" s="1" t="s">
        <v>5830</v>
      </c>
      <c r="I175" s="1"/>
      <c r="J175" s="1"/>
      <c r="K175" s="1"/>
      <c r="L175" s="20" t="s">
        <v>1033</v>
      </c>
      <c r="M175" s="20" t="s">
        <v>969</v>
      </c>
      <c r="N175" s="20" t="s">
        <v>971</v>
      </c>
      <c r="O175" s="20" t="s">
        <v>4192</v>
      </c>
      <c r="P175" s="20" t="s">
        <v>2949</v>
      </c>
      <c r="Q175" s="20" t="s">
        <v>5468</v>
      </c>
      <c r="R175" s="20" t="s">
        <v>3557</v>
      </c>
      <c r="S175" s="20"/>
      <c r="T175" s="8" t="s">
        <v>3375</v>
      </c>
      <c r="U175" s="8">
        <v>11</v>
      </c>
      <c r="V175" s="1" t="s">
        <v>966</v>
      </c>
      <c r="W175" s="10">
        <v>0</v>
      </c>
      <c r="X175" s="10">
        <v>0</v>
      </c>
      <c r="Y175" s="8">
        <v>11</v>
      </c>
      <c r="Z175" s="1" t="s">
        <v>966</v>
      </c>
      <c r="AA175" s="10">
        <v>0</v>
      </c>
      <c r="AB175" s="10">
        <v>0</v>
      </c>
      <c r="AC175" s="10">
        <v>0</v>
      </c>
      <c r="AD175" s="7">
        <v>0</v>
      </c>
      <c r="AE175" s="1" t="s">
        <v>3279</v>
      </c>
      <c r="AF175" s="7">
        <v>0</v>
      </c>
      <c r="AG175" s="1" t="s">
        <v>3279</v>
      </c>
      <c r="AH175" s="7">
        <v>11</v>
      </c>
      <c r="AI175" s="1" t="s">
        <v>966</v>
      </c>
      <c r="AJ175" s="7">
        <v>0</v>
      </c>
      <c r="AK175" s="1" t="s">
        <v>3279</v>
      </c>
      <c r="AL175" s="10" t="s">
        <v>660</v>
      </c>
      <c r="AM175" s="1" t="s">
        <v>974</v>
      </c>
      <c r="AN175" s="10" t="s">
        <v>3558</v>
      </c>
      <c r="AO175" s="10"/>
      <c r="AP175" s="12"/>
      <c r="AQ175" s="12"/>
      <c r="AR175" s="12"/>
      <c r="AS175" s="1" t="s">
        <v>2957</v>
      </c>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t="s">
        <v>876</v>
      </c>
      <c r="DO175" s="2"/>
    </row>
    <row r="176" spans="1:119" s="36" customFormat="1" ht="23.25" customHeight="1" x14ac:dyDescent="0.35">
      <c r="A176" s="20">
        <v>174</v>
      </c>
      <c r="B176" s="23">
        <v>41453</v>
      </c>
      <c r="C176" s="24" t="s">
        <v>2711</v>
      </c>
      <c r="D176" s="1" t="s">
        <v>968</v>
      </c>
      <c r="E176" s="20" t="s">
        <v>2815</v>
      </c>
      <c r="F176" s="28" t="s">
        <v>4671</v>
      </c>
      <c r="G176" s="1" t="s">
        <v>1048</v>
      </c>
      <c r="H176" s="1" t="s">
        <v>5830</v>
      </c>
      <c r="I176" s="1"/>
      <c r="J176" s="1"/>
      <c r="K176" s="1"/>
      <c r="L176" s="20" t="s">
        <v>1033</v>
      </c>
      <c r="M176" s="20" t="s">
        <v>969</v>
      </c>
      <c r="N176" s="20" t="s">
        <v>971</v>
      </c>
      <c r="O176" s="20" t="s">
        <v>4192</v>
      </c>
      <c r="P176" s="20" t="s">
        <v>2949</v>
      </c>
      <c r="Q176" s="20" t="s">
        <v>5092</v>
      </c>
      <c r="R176" s="20" t="s">
        <v>3559</v>
      </c>
      <c r="S176" s="20"/>
      <c r="T176" s="8" t="s">
        <v>3375</v>
      </c>
      <c r="U176" s="8">
        <v>1</v>
      </c>
      <c r="V176" s="1" t="s">
        <v>3279</v>
      </c>
      <c r="W176" s="10">
        <v>0</v>
      </c>
      <c r="X176" s="10">
        <v>0</v>
      </c>
      <c r="Y176" s="8" t="s">
        <v>973</v>
      </c>
      <c r="Z176" s="1" t="s">
        <v>3279</v>
      </c>
      <c r="AA176" s="10">
        <v>0</v>
      </c>
      <c r="AB176" s="10">
        <v>0</v>
      </c>
      <c r="AC176" s="10">
        <v>0</v>
      </c>
      <c r="AD176" s="7">
        <v>0</v>
      </c>
      <c r="AE176" s="1" t="s">
        <v>3279</v>
      </c>
      <c r="AF176" s="7">
        <v>0</v>
      </c>
      <c r="AG176" s="1" t="s">
        <v>3279</v>
      </c>
      <c r="AH176" s="7">
        <v>1</v>
      </c>
      <c r="AI176" s="1" t="s">
        <v>3279</v>
      </c>
      <c r="AJ176" s="7">
        <v>0</v>
      </c>
      <c r="AK176" s="1" t="s">
        <v>3279</v>
      </c>
      <c r="AL176" s="10"/>
      <c r="AM176" s="1" t="s">
        <v>973</v>
      </c>
      <c r="AN176" s="10"/>
      <c r="AO176" s="10"/>
      <c r="AP176" s="12"/>
      <c r="AQ176" s="12"/>
      <c r="AR176" s="12"/>
      <c r="AS176" s="1" t="s">
        <v>2957</v>
      </c>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t="s">
        <v>1740</v>
      </c>
      <c r="DO176" s="2"/>
    </row>
    <row r="177" spans="1:119" s="36" customFormat="1" ht="23.25" customHeight="1" x14ac:dyDescent="0.35">
      <c r="A177" s="20">
        <v>175</v>
      </c>
      <c r="B177" s="23">
        <v>41453</v>
      </c>
      <c r="C177" s="24" t="s">
        <v>2707</v>
      </c>
      <c r="D177" s="1" t="s">
        <v>968</v>
      </c>
      <c r="E177" s="20" t="s">
        <v>71</v>
      </c>
      <c r="F177" s="20" t="s">
        <v>4695</v>
      </c>
      <c r="G177" s="1" t="s">
        <v>1048</v>
      </c>
      <c r="H177" s="1" t="s">
        <v>5830</v>
      </c>
      <c r="I177" s="1"/>
      <c r="J177" s="1"/>
      <c r="K177" s="1"/>
      <c r="L177" s="20" t="s">
        <v>1033</v>
      </c>
      <c r="M177" s="20" t="s">
        <v>969</v>
      </c>
      <c r="N177" s="20" t="s">
        <v>971</v>
      </c>
      <c r="O177" s="20" t="s">
        <v>4192</v>
      </c>
      <c r="P177" s="20" t="s">
        <v>2949</v>
      </c>
      <c r="Q177" s="20" t="s">
        <v>5410</v>
      </c>
      <c r="R177" s="20" t="s">
        <v>3560</v>
      </c>
      <c r="S177" s="20"/>
      <c r="T177" s="8" t="s">
        <v>3375</v>
      </c>
      <c r="U177" s="8">
        <v>30</v>
      </c>
      <c r="V177" s="1" t="s">
        <v>2688</v>
      </c>
      <c r="W177" s="10">
        <v>0</v>
      </c>
      <c r="X177" s="10">
        <v>0</v>
      </c>
      <c r="Y177" s="8">
        <v>30</v>
      </c>
      <c r="Z177" s="1" t="s">
        <v>2688</v>
      </c>
      <c r="AA177" s="10">
        <v>0</v>
      </c>
      <c r="AB177" s="10">
        <v>0</v>
      </c>
      <c r="AC177" s="10">
        <v>0</v>
      </c>
      <c r="AD177" s="7">
        <v>0</v>
      </c>
      <c r="AE177" s="1" t="s">
        <v>3279</v>
      </c>
      <c r="AF177" s="7">
        <v>0</v>
      </c>
      <c r="AG177" s="1" t="s">
        <v>3279</v>
      </c>
      <c r="AH177" s="7">
        <v>30</v>
      </c>
      <c r="AI177" s="1" t="s">
        <v>2688</v>
      </c>
      <c r="AJ177" s="7">
        <v>0</v>
      </c>
      <c r="AK177" s="1" t="s">
        <v>3279</v>
      </c>
      <c r="AL177" s="10" t="s">
        <v>661</v>
      </c>
      <c r="AM177" s="1" t="s">
        <v>974</v>
      </c>
      <c r="AN177" s="10" t="s">
        <v>848</v>
      </c>
      <c r="AO177" s="10"/>
      <c r="AP177" s="12"/>
      <c r="AQ177" s="12"/>
      <c r="AR177" s="12"/>
      <c r="AS177" s="1" t="s">
        <v>2957</v>
      </c>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t="s">
        <v>1733</v>
      </c>
      <c r="BS177" s="13" t="s">
        <v>1734</v>
      </c>
      <c r="BT177" s="13" t="s">
        <v>1735</v>
      </c>
      <c r="BU177" s="13" t="s">
        <v>1736</v>
      </c>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t="s">
        <v>1732</v>
      </c>
      <c r="DO177" s="2"/>
    </row>
    <row r="178" spans="1:119" s="36" customFormat="1" ht="23.25" customHeight="1" x14ac:dyDescent="0.35">
      <c r="A178" s="20">
        <v>176</v>
      </c>
      <c r="B178" s="23">
        <v>41453</v>
      </c>
      <c r="C178" s="24" t="s">
        <v>19</v>
      </c>
      <c r="D178" s="1" t="s">
        <v>2694</v>
      </c>
      <c r="E178" s="20" t="s">
        <v>973</v>
      </c>
      <c r="F178" s="28" t="s">
        <v>756</v>
      </c>
      <c r="G178" s="1" t="s">
        <v>1048</v>
      </c>
      <c r="H178" s="1" t="s">
        <v>5830</v>
      </c>
      <c r="I178" s="1"/>
      <c r="J178" s="1"/>
      <c r="K178" s="1"/>
      <c r="L178" s="20" t="s">
        <v>1033</v>
      </c>
      <c r="M178" s="20" t="s">
        <v>1022</v>
      </c>
      <c r="N178" s="20" t="s">
        <v>1021</v>
      </c>
      <c r="O178" s="20" t="s">
        <v>5858</v>
      </c>
      <c r="P178" s="20" t="s">
        <v>1043</v>
      </c>
      <c r="Q178" s="20" t="s">
        <v>4871</v>
      </c>
      <c r="R178" s="20" t="s">
        <v>3561</v>
      </c>
      <c r="S178" s="20"/>
      <c r="T178" s="8" t="s">
        <v>3375</v>
      </c>
      <c r="U178" s="8">
        <v>10</v>
      </c>
      <c r="V178" s="1" t="s">
        <v>965</v>
      </c>
      <c r="W178" s="10">
        <v>0</v>
      </c>
      <c r="X178" s="10">
        <v>0</v>
      </c>
      <c r="Y178" s="8">
        <v>10</v>
      </c>
      <c r="Z178" s="1" t="s">
        <v>965</v>
      </c>
      <c r="AA178" s="10">
        <v>0</v>
      </c>
      <c r="AB178" s="10">
        <v>0</v>
      </c>
      <c r="AC178" s="10">
        <v>0</v>
      </c>
      <c r="AD178" s="7">
        <v>0</v>
      </c>
      <c r="AE178" s="1" t="s">
        <v>3279</v>
      </c>
      <c r="AF178" s="7">
        <v>0</v>
      </c>
      <c r="AG178" s="1" t="s">
        <v>3279</v>
      </c>
      <c r="AH178" s="7">
        <v>10</v>
      </c>
      <c r="AI178" s="1" t="s">
        <v>965</v>
      </c>
      <c r="AJ178" s="7">
        <v>0</v>
      </c>
      <c r="AK178" s="1" t="s">
        <v>3279</v>
      </c>
      <c r="AL178" s="10" t="s">
        <v>664</v>
      </c>
      <c r="AM178" s="1" t="s">
        <v>974</v>
      </c>
      <c r="AN178" s="10" t="s">
        <v>518</v>
      </c>
      <c r="AO178" s="10"/>
      <c r="AP178" s="12"/>
      <c r="AQ178" s="12"/>
      <c r="AR178" s="12"/>
      <c r="AS178" s="1" t="s">
        <v>2957</v>
      </c>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t="s">
        <v>878</v>
      </c>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t="s">
        <v>1729</v>
      </c>
      <c r="DO178" s="2"/>
    </row>
    <row r="179" spans="1:119" s="36" customFormat="1" ht="23.25" customHeight="1" x14ac:dyDescent="0.35">
      <c r="A179" s="20">
        <v>177</v>
      </c>
      <c r="B179" s="23">
        <v>41453</v>
      </c>
      <c r="C179" s="24" t="s">
        <v>10</v>
      </c>
      <c r="D179" s="1" t="s">
        <v>967</v>
      </c>
      <c r="E179" s="20" t="s">
        <v>2751</v>
      </c>
      <c r="F179" s="20" t="s">
        <v>4523</v>
      </c>
      <c r="G179" s="1" t="s">
        <v>1048</v>
      </c>
      <c r="H179" s="1" t="s">
        <v>5830</v>
      </c>
      <c r="I179" s="1"/>
      <c r="J179" s="1"/>
      <c r="K179" s="1"/>
      <c r="L179" s="20" t="s">
        <v>1033</v>
      </c>
      <c r="M179" s="20" t="s">
        <v>969</v>
      </c>
      <c r="N179" s="20" t="s">
        <v>971</v>
      </c>
      <c r="O179" s="20" t="s">
        <v>4192</v>
      </c>
      <c r="P179" s="20" t="s">
        <v>2949</v>
      </c>
      <c r="Q179" s="20" t="s">
        <v>5199</v>
      </c>
      <c r="R179" s="20" t="s">
        <v>3562</v>
      </c>
      <c r="S179" s="20"/>
      <c r="T179" s="8" t="s">
        <v>3375</v>
      </c>
      <c r="U179" s="8">
        <v>7</v>
      </c>
      <c r="V179" s="1" t="s">
        <v>965</v>
      </c>
      <c r="W179" s="10">
        <v>0</v>
      </c>
      <c r="X179" s="10">
        <v>0</v>
      </c>
      <c r="Y179" s="8">
        <v>7</v>
      </c>
      <c r="Z179" s="1" t="s">
        <v>965</v>
      </c>
      <c r="AA179" s="10">
        <v>0</v>
      </c>
      <c r="AB179" s="10">
        <v>0</v>
      </c>
      <c r="AC179" s="10">
        <v>0</v>
      </c>
      <c r="AD179" s="7">
        <v>0</v>
      </c>
      <c r="AE179" s="1" t="s">
        <v>3279</v>
      </c>
      <c r="AF179" s="7">
        <v>0</v>
      </c>
      <c r="AG179" s="1" t="s">
        <v>3279</v>
      </c>
      <c r="AH179" s="7">
        <v>7</v>
      </c>
      <c r="AI179" s="1" t="s">
        <v>965</v>
      </c>
      <c r="AJ179" s="7">
        <v>0</v>
      </c>
      <c r="AK179" s="1" t="s">
        <v>3279</v>
      </c>
      <c r="AL179" s="10"/>
      <c r="AM179" s="1" t="s">
        <v>973</v>
      </c>
      <c r="AN179" s="10"/>
      <c r="AO179" s="10"/>
      <c r="AP179" s="12"/>
      <c r="AQ179" s="12"/>
      <c r="AR179" s="12"/>
      <c r="AS179" s="1" t="s">
        <v>2957</v>
      </c>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t="s">
        <v>2542</v>
      </c>
      <c r="DO179" s="2"/>
    </row>
    <row r="180" spans="1:119" s="36" customFormat="1" ht="23.25" customHeight="1" x14ac:dyDescent="0.35">
      <c r="A180" s="20">
        <v>178</v>
      </c>
      <c r="B180" s="23">
        <v>41454</v>
      </c>
      <c r="C180" s="24" t="s">
        <v>33</v>
      </c>
      <c r="D180" s="1" t="s">
        <v>2694</v>
      </c>
      <c r="E180" s="20" t="s">
        <v>33</v>
      </c>
      <c r="F180" s="20" t="s">
        <v>4665</v>
      </c>
      <c r="G180" s="1" t="s">
        <v>1048</v>
      </c>
      <c r="H180" s="1" t="s">
        <v>5830</v>
      </c>
      <c r="I180" s="1"/>
      <c r="J180" s="1"/>
      <c r="K180" s="1"/>
      <c r="L180" s="20" t="s">
        <v>1033</v>
      </c>
      <c r="M180" s="20" t="s">
        <v>969</v>
      </c>
      <c r="N180" s="20" t="s">
        <v>971</v>
      </c>
      <c r="O180" s="20" t="s">
        <v>4192</v>
      </c>
      <c r="P180" s="20" t="s">
        <v>2949</v>
      </c>
      <c r="Q180" s="20" t="s">
        <v>5019</v>
      </c>
      <c r="R180" s="20" t="s">
        <v>3095</v>
      </c>
      <c r="S180" s="20"/>
      <c r="T180" s="8" t="s">
        <v>3375</v>
      </c>
      <c r="U180" s="8">
        <v>5</v>
      </c>
      <c r="V180" s="1" t="s">
        <v>965</v>
      </c>
      <c r="W180" s="10">
        <v>0</v>
      </c>
      <c r="X180" s="10">
        <v>0</v>
      </c>
      <c r="Y180" s="8" t="s">
        <v>973</v>
      </c>
      <c r="Z180" s="1" t="s">
        <v>3279</v>
      </c>
      <c r="AA180" s="10">
        <v>0</v>
      </c>
      <c r="AB180" s="10">
        <v>0</v>
      </c>
      <c r="AC180" s="10">
        <v>0</v>
      </c>
      <c r="AD180" s="7">
        <v>0</v>
      </c>
      <c r="AE180" s="1" t="s">
        <v>3279</v>
      </c>
      <c r="AF180" s="7">
        <v>0</v>
      </c>
      <c r="AG180" s="1" t="s">
        <v>3279</v>
      </c>
      <c r="AH180" s="7">
        <v>5</v>
      </c>
      <c r="AI180" s="1" t="s">
        <v>965</v>
      </c>
      <c r="AJ180" s="7">
        <v>0</v>
      </c>
      <c r="AK180" s="1" t="s">
        <v>3279</v>
      </c>
      <c r="AL180" s="10"/>
      <c r="AM180" s="1" t="s">
        <v>973</v>
      </c>
      <c r="AN180" s="10"/>
      <c r="AO180" s="10"/>
      <c r="AP180" s="12"/>
      <c r="AQ180" s="12"/>
      <c r="AR180" s="12"/>
      <c r="AS180" s="1" t="s">
        <v>2957</v>
      </c>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t="s">
        <v>2541</v>
      </c>
      <c r="DO180" s="2"/>
    </row>
    <row r="181" spans="1:119" ht="23.25" customHeight="1" x14ac:dyDescent="0.35">
      <c r="A181" s="20">
        <v>179</v>
      </c>
      <c r="B181" s="27">
        <v>41455</v>
      </c>
      <c r="C181" s="24" t="s">
        <v>2712</v>
      </c>
      <c r="D181" s="1" t="s">
        <v>2692</v>
      </c>
      <c r="E181" s="26" t="s">
        <v>180</v>
      </c>
      <c r="F181" s="26" t="s">
        <v>5868</v>
      </c>
      <c r="G181" s="1" t="s">
        <v>1048</v>
      </c>
      <c r="H181" s="1" t="s">
        <v>5830</v>
      </c>
      <c r="L181" s="26" t="s">
        <v>1033</v>
      </c>
      <c r="M181" s="26" t="s">
        <v>969</v>
      </c>
      <c r="N181" s="26" t="s">
        <v>971</v>
      </c>
      <c r="O181" s="26" t="s">
        <v>5869</v>
      </c>
      <c r="P181" s="20" t="s">
        <v>2949</v>
      </c>
      <c r="Q181" s="26" t="s">
        <v>5870</v>
      </c>
      <c r="R181" s="26" t="s">
        <v>5867</v>
      </c>
      <c r="T181" s="9" t="s">
        <v>5866</v>
      </c>
      <c r="U181" s="9">
        <v>52</v>
      </c>
      <c r="V181" s="1" t="s">
        <v>1080</v>
      </c>
      <c r="W181" s="11">
        <v>0</v>
      </c>
      <c r="X181" s="11">
        <v>0</v>
      </c>
      <c r="Y181" s="9">
        <v>0</v>
      </c>
      <c r="Z181" s="1" t="s">
        <v>3279</v>
      </c>
      <c r="AA181" s="11">
        <v>0</v>
      </c>
      <c r="AB181" s="11">
        <v>52</v>
      </c>
      <c r="AC181" s="11">
        <v>0</v>
      </c>
      <c r="AD181" s="7">
        <v>0</v>
      </c>
      <c r="AE181" s="1" t="s">
        <v>3279</v>
      </c>
      <c r="AF181" s="7">
        <v>0</v>
      </c>
      <c r="AG181" s="1" t="s">
        <v>3279</v>
      </c>
      <c r="AH181" s="31">
        <v>52</v>
      </c>
      <c r="AI181" s="1" t="s">
        <v>1080</v>
      </c>
      <c r="AJ181" s="7">
        <v>0</v>
      </c>
      <c r="AK181" s="1" t="s">
        <v>3279</v>
      </c>
      <c r="AM181" s="1" t="s">
        <v>973</v>
      </c>
      <c r="AS181" s="1" t="s">
        <v>2956</v>
      </c>
      <c r="AT181" s="16" t="s">
        <v>5864</v>
      </c>
      <c r="AU181" s="16" t="s">
        <v>5865</v>
      </c>
    </row>
    <row r="182" spans="1:119" s="36" customFormat="1" ht="23.25" customHeight="1" x14ac:dyDescent="0.35">
      <c r="A182" s="20">
        <v>180</v>
      </c>
      <c r="B182" s="23">
        <v>41457</v>
      </c>
      <c r="C182" s="24" t="s">
        <v>2708</v>
      </c>
      <c r="D182" s="1" t="s">
        <v>2692</v>
      </c>
      <c r="E182" s="24" t="s">
        <v>3040</v>
      </c>
      <c r="F182" s="28" t="s">
        <v>4288</v>
      </c>
      <c r="G182" s="1" t="s">
        <v>1048</v>
      </c>
      <c r="H182" s="1" t="s">
        <v>5830</v>
      </c>
      <c r="I182" s="1"/>
      <c r="J182" s="1"/>
      <c r="K182" s="1"/>
      <c r="L182" s="20" t="s">
        <v>1033</v>
      </c>
      <c r="M182" s="20" t="s">
        <v>969</v>
      </c>
      <c r="N182" s="20" t="s">
        <v>971</v>
      </c>
      <c r="O182" s="20" t="s">
        <v>4192</v>
      </c>
      <c r="P182" s="20" t="s">
        <v>2949</v>
      </c>
      <c r="Q182" s="20" t="s">
        <v>5218</v>
      </c>
      <c r="R182" s="20" t="s">
        <v>3096</v>
      </c>
      <c r="S182" s="20" t="s">
        <v>4763</v>
      </c>
      <c r="T182" s="8" t="s">
        <v>3375</v>
      </c>
      <c r="U182" s="8">
        <v>200</v>
      </c>
      <c r="V182" s="1" t="s">
        <v>1081</v>
      </c>
      <c r="W182" s="10">
        <v>200</v>
      </c>
      <c r="X182" s="10">
        <v>200</v>
      </c>
      <c r="Y182" s="8" t="s">
        <v>973</v>
      </c>
      <c r="Z182" s="1" t="s">
        <v>3279</v>
      </c>
      <c r="AA182" s="10">
        <v>0</v>
      </c>
      <c r="AB182" s="10">
        <v>0</v>
      </c>
      <c r="AC182" s="10">
        <v>0</v>
      </c>
      <c r="AD182" s="7">
        <v>0</v>
      </c>
      <c r="AE182" s="1" t="s">
        <v>3279</v>
      </c>
      <c r="AF182" s="7">
        <v>0</v>
      </c>
      <c r="AG182" s="1" t="s">
        <v>3279</v>
      </c>
      <c r="AH182" s="7">
        <v>200</v>
      </c>
      <c r="AI182" s="1" t="s">
        <v>1081</v>
      </c>
      <c r="AJ182" s="7">
        <v>0</v>
      </c>
      <c r="AK182" s="1" t="s">
        <v>3279</v>
      </c>
      <c r="AL182" s="10"/>
      <c r="AM182" s="1" t="s">
        <v>973</v>
      </c>
      <c r="AN182" s="10"/>
      <c r="AO182" s="10"/>
      <c r="AP182" s="12"/>
      <c r="AQ182" s="12"/>
      <c r="AR182" s="12"/>
      <c r="AS182" s="1" t="s">
        <v>2956</v>
      </c>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t="s">
        <v>1652</v>
      </c>
      <c r="BQ182" s="13" t="s">
        <v>1478</v>
      </c>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2"/>
    </row>
    <row r="183" spans="1:119" s="36" customFormat="1" ht="23.25" customHeight="1" x14ac:dyDescent="0.35">
      <c r="A183" s="20">
        <v>181</v>
      </c>
      <c r="B183" s="23">
        <v>41458</v>
      </c>
      <c r="C183" s="24" t="s">
        <v>2712</v>
      </c>
      <c r="D183" s="1" t="s">
        <v>2692</v>
      </c>
      <c r="E183" s="20" t="s">
        <v>2763</v>
      </c>
      <c r="F183" s="28" t="s">
        <v>4415</v>
      </c>
      <c r="G183" s="1" t="s">
        <v>1048</v>
      </c>
      <c r="H183" s="1" t="s">
        <v>5830</v>
      </c>
      <c r="I183" s="1"/>
      <c r="J183" s="1"/>
      <c r="K183" s="1"/>
      <c r="L183" s="20" t="s">
        <v>1033</v>
      </c>
      <c r="M183" s="20" t="s">
        <v>969</v>
      </c>
      <c r="N183" s="20" t="s">
        <v>971</v>
      </c>
      <c r="O183" s="20" t="s">
        <v>757</v>
      </c>
      <c r="P183" s="20" t="s">
        <v>1043</v>
      </c>
      <c r="Q183" s="20" t="s">
        <v>5509</v>
      </c>
      <c r="R183" s="20" t="s">
        <v>3563</v>
      </c>
      <c r="S183" s="20" t="s">
        <v>4764</v>
      </c>
      <c r="T183" s="8" t="s">
        <v>3375</v>
      </c>
      <c r="U183" s="8">
        <v>4</v>
      </c>
      <c r="V183" s="1" t="s">
        <v>3279</v>
      </c>
      <c r="W183" s="10">
        <v>0</v>
      </c>
      <c r="X183" s="10">
        <v>0</v>
      </c>
      <c r="Y183" s="8">
        <v>4</v>
      </c>
      <c r="Z183" s="1" t="s">
        <v>3279</v>
      </c>
      <c r="AA183" s="10">
        <v>0</v>
      </c>
      <c r="AB183" s="10">
        <v>0</v>
      </c>
      <c r="AC183" s="10">
        <v>0</v>
      </c>
      <c r="AD183" s="7">
        <v>0</v>
      </c>
      <c r="AE183" s="1" t="s">
        <v>3279</v>
      </c>
      <c r="AF183" s="7">
        <v>0</v>
      </c>
      <c r="AG183" s="1" t="s">
        <v>3279</v>
      </c>
      <c r="AH183" s="7">
        <v>4</v>
      </c>
      <c r="AI183" s="1" t="s">
        <v>3279</v>
      </c>
      <c r="AJ183" s="7">
        <v>0</v>
      </c>
      <c r="AK183" s="1" t="s">
        <v>3279</v>
      </c>
      <c r="AL183" s="10" t="s">
        <v>328</v>
      </c>
      <c r="AM183" s="1" t="s">
        <v>2699</v>
      </c>
      <c r="AN183" s="10" t="s">
        <v>3564</v>
      </c>
      <c r="AO183" s="10"/>
      <c r="AP183" s="12"/>
      <c r="AQ183" s="12"/>
      <c r="AR183" s="12"/>
      <c r="AS183" s="1" t="s">
        <v>2957</v>
      </c>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t="s">
        <v>1814</v>
      </c>
      <c r="DO183" s="2"/>
    </row>
    <row r="184" spans="1:119" s="36" customFormat="1" ht="23.25" customHeight="1" x14ac:dyDescent="0.35">
      <c r="A184" s="20">
        <v>182</v>
      </c>
      <c r="B184" s="23">
        <v>41458</v>
      </c>
      <c r="C184" s="24" t="s">
        <v>2708</v>
      </c>
      <c r="D184" s="1" t="s">
        <v>2692</v>
      </c>
      <c r="E184" s="24" t="s">
        <v>3040</v>
      </c>
      <c r="F184" s="28" t="s">
        <v>4409</v>
      </c>
      <c r="G184" s="1" t="s">
        <v>1048</v>
      </c>
      <c r="H184" s="1" t="s">
        <v>5830</v>
      </c>
      <c r="I184" s="1"/>
      <c r="J184" s="1"/>
      <c r="K184" s="1"/>
      <c r="L184" s="20" t="s">
        <v>1033</v>
      </c>
      <c r="M184" s="20" t="s">
        <v>969</v>
      </c>
      <c r="N184" s="20" t="s">
        <v>971</v>
      </c>
      <c r="O184" s="20" t="s">
        <v>4192</v>
      </c>
      <c r="P184" s="20" t="s">
        <v>2949</v>
      </c>
      <c r="Q184" s="20" t="s">
        <v>5530</v>
      </c>
      <c r="R184" s="20" t="s">
        <v>3565</v>
      </c>
      <c r="S184" s="20" t="s">
        <v>4764</v>
      </c>
      <c r="T184" s="8" t="s">
        <v>3375</v>
      </c>
      <c r="U184" s="8">
        <v>3</v>
      </c>
      <c r="V184" s="1" t="s">
        <v>3279</v>
      </c>
      <c r="W184" s="10">
        <v>0</v>
      </c>
      <c r="X184" s="10">
        <v>0</v>
      </c>
      <c r="Y184" s="8">
        <v>3</v>
      </c>
      <c r="Z184" s="1" t="s">
        <v>3279</v>
      </c>
      <c r="AA184" s="10">
        <v>0</v>
      </c>
      <c r="AB184" s="10">
        <v>0</v>
      </c>
      <c r="AC184" s="10">
        <v>0</v>
      </c>
      <c r="AD184" s="7">
        <v>0</v>
      </c>
      <c r="AE184" s="1" t="s">
        <v>3279</v>
      </c>
      <c r="AF184" s="7">
        <v>0</v>
      </c>
      <c r="AG184" s="1" t="s">
        <v>3279</v>
      </c>
      <c r="AH184" s="7">
        <v>3</v>
      </c>
      <c r="AI184" s="1" t="s">
        <v>3279</v>
      </c>
      <c r="AJ184" s="7">
        <v>0</v>
      </c>
      <c r="AK184" s="1" t="s">
        <v>3279</v>
      </c>
      <c r="AL184" s="10" t="s">
        <v>329</v>
      </c>
      <c r="AM184" s="1" t="s">
        <v>974</v>
      </c>
      <c r="AN184" s="10" t="s">
        <v>849</v>
      </c>
      <c r="AO184" s="10"/>
      <c r="AP184" s="12"/>
      <c r="AQ184" s="12"/>
      <c r="AR184" s="12"/>
      <c r="AS184" s="1" t="s">
        <v>2957</v>
      </c>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t="s">
        <v>1758</v>
      </c>
      <c r="DO184" s="2"/>
    </row>
    <row r="185" spans="1:119" s="36" customFormat="1" ht="23.25" customHeight="1" x14ac:dyDescent="0.35">
      <c r="A185" s="20">
        <v>183</v>
      </c>
      <c r="B185" s="23">
        <v>41458</v>
      </c>
      <c r="C185" s="24" t="s">
        <v>2703</v>
      </c>
      <c r="D185" s="1" t="s">
        <v>2692</v>
      </c>
      <c r="E185" s="20" t="s">
        <v>3054</v>
      </c>
      <c r="F185" s="28" t="s">
        <v>143</v>
      </c>
      <c r="G185" s="1" t="s">
        <v>1048</v>
      </c>
      <c r="H185" s="1" t="s">
        <v>5830</v>
      </c>
      <c r="I185" s="1"/>
      <c r="J185" s="1"/>
      <c r="K185" s="1"/>
      <c r="L185" s="20" t="s">
        <v>1033</v>
      </c>
      <c r="M185" s="20" t="s">
        <v>969</v>
      </c>
      <c r="N185" s="20" t="s">
        <v>971</v>
      </c>
      <c r="O185" s="20" t="s">
        <v>4192</v>
      </c>
      <c r="P185" s="20" t="s">
        <v>2949</v>
      </c>
      <c r="Q185" s="20" t="s">
        <v>5480</v>
      </c>
      <c r="R185" s="20" t="s">
        <v>3566</v>
      </c>
      <c r="S185" s="20" t="s">
        <v>4764</v>
      </c>
      <c r="T185" s="8" t="s">
        <v>3375</v>
      </c>
      <c r="U185" s="8">
        <v>88</v>
      </c>
      <c r="V185" s="1" t="s">
        <v>1080</v>
      </c>
      <c r="W185" s="10">
        <v>0</v>
      </c>
      <c r="X185" s="10">
        <v>0</v>
      </c>
      <c r="Y185" s="8">
        <v>88</v>
      </c>
      <c r="Z185" s="1" t="s">
        <v>1080</v>
      </c>
      <c r="AA185" s="10">
        <v>0</v>
      </c>
      <c r="AB185" s="10">
        <v>0</v>
      </c>
      <c r="AC185" s="10">
        <v>0</v>
      </c>
      <c r="AD185" s="7">
        <v>0</v>
      </c>
      <c r="AE185" s="1" t="s">
        <v>3279</v>
      </c>
      <c r="AF185" s="7">
        <v>0</v>
      </c>
      <c r="AG185" s="1" t="s">
        <v>3279</v>
      </c>
      <c r="AH185" s="7">
        <v>88</v>
      </c>
      <c r="AI185" s="1" t="s">
        <v>1080</v>
      </c>
      <c r="AJ185" s="7">
        <v>0</v>
      </c>
      <c r="AK185" s="1" t="s">
        <v>3279</v>
      </c>
      <c r="AL185" s="10" t="s">
        <v>330</v>
      </c>
      <c r="AM185" s="1" t="s">
        <v>974</v>
      </c>
      <c r="AN185" s="10" t="s">
        <v>3567</v>
      </c>
      <c r="AO185" s="10"/>
      <c r="AP185" s="12"/>
      <c r="AQ185" s="12"/>
      <c r="AR185" s="12"/>
      <c r="AS185" s="1" t="s">
        <v>2957</v>
      </c>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t="s">
        <v>2551</v>
      </c>
      <c r="DO185" s="2"/>
    </row>
    <row r="186" spans="1:119" s="36" customFormat="1" ht="23.25" customHeight="1" x14ac:dyDescent="0.35">
      <c r="A186" s="20">
        <v>184</v>
      </c>
      <c r="B186" s="23">
        <v>41458</v>
      </c>
      <c r="C186" s="24" t="s">
        <v>2709</v>
      </c>
      <c r="D186" s="1" t="s">
        <v>968</v>
      </c>
      <c r="E186" s="20" t="s">
        <v>2773</v>
      </c>
      <c r="F186" s="28" t="s">
        <v>4334</v>
      </c>
      <c r="G186" s="1" t="s">
        <v>2696</v>
      </c>
      <c r="H186" s="1" t="s">
        <v>5830</v>
      </c>
      <c r="I186" s="1"/>
      <c r="J186" s="1"/>
      <c r="K186" s="1"/>
      <c r="L186" s="20" t="s">
        <v>1033</v>
      </c>
      <c r="M186" s="20" t="s">
        <v>969</v>
      </c>
      <c r="N186" s="20" t="s">
        <v>971</v>
      </c>
      <c r="O186" s="20" t="s">
        <v>4192</v>
      </c>
      <c r="P186" s="20" t="s">
        <v>2949</v>
      </c>
      <c r="Q186" s="20" t="s">
        <v>5495</v>
      </c>
      <c r="R186" s="20" t="s">
        <v>3568</v>
      </c>
      <c r="S186" s="20" t="s">
        <v>4764</v>
      </c>
      <c r="T186" s="8" t="s">
        <v>3375</v>
      </c>
      <c r="U186" s="8">
        <v>3</v>
      </c>
      <c r="V186" s="1" t="s">
        <v>3279</v>
      </c>
      <c r="W186" s="10">
        <v>0</v>
      </c>
      <c r="X186" s="10">
        <v>0</v>
      </c>
      <c r="Y186" s="8">
        <v>3</v>
      </c>
      <c r="Z186" s="1" t="s">
        <v>3279</v>
      </c>
      <c r="AA186" s="10">
        <v>0</v>
      </c>
      <c r="AB186" s="10">
        <v>0</v>
      </c>
      <c r="AC186" s="10">
        <v>0</v>
      </c>
      <c r="AD186" s="7">
        <v>0</v>
      </c>
      <c r="AE186" s="1" t="s">
        <v>3279</v>
      </c>
      <c r="AF186" s="7">
        <v>0</v>
      </c>
      <c r="AG186" s="1" t="s">
        <v>3279</v>
      </c>
      <c r="AH186" s="7">
        <v>3</v>
      </c>
      <c r="AI186" s="1" t="s">
        <v>3279</v>
      </c>
      <c r="AJ186" s="7">
        <v>0</v>
      </c>
      <c r="AK186" s="1" t="s">
        <v>3279</v>
      </c>
      <c r="AL186" s="10" t="s">
        <v>331</v>
      </c>
      <c r="AM186" s="1" t="s">
        <v>2699</v>
      </c>
      <c r="AN186" s="10" t="s">
        <v>3555</v>
      </c>
      <c r="AO186" s="10"/>
      <c r="AP186" s="12"/>
      <c r="AQ186" s="12"/>
      <c r="AR186" s="12"/>
      <c r="AS186" s="1" t="s">
        <v>2957</v>
      </c>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t="s">
        <v>1758</v>
      </c>
      <c r="DO186" s="2"/>
    </row>
    <row r="187" spans="1:119" s="36" customFormat="1" ht="23.25" customHeight="1" x14ac:dyDescent="0.35">
      <c r="A187" s="20">
        <v>185</v>
      </c>
      <c r="B187" s="23">
        <v>41458</v>
      </c>
      <c r="C187" s="24" t="s">
        <v>2711</v>
      </c>
      <c r="D187" s="1" t="s">
        <v>968</v>
      </c>
      <c r="E187" s="20" t="s">
        <v>2756</v>
      </c>
      <c r="F187" s="28" t="s">
        <v>4499</v>
      </c>
      <c r="G187" s="1" t="s">
        <v>1048</v>
      </c>
      <c r="H187" s="1" t="s">
        <v>5830</v>
      </c>
      <c r="I187" s="1"/>
      <c r="J187" s="1"/>
      <c r="K187" s="1"/>
      <c r="L187" s="20" t="s">
        <v>1033</v>
      </c>
      <c r="M187" s="20" t="s">
        <v>969</v>
      </c>
      <c r="N187" s="20" t="s">
        <v>971</v>
      </c>
      <c r="O187" s="20" t="s">
        <v>4192</v>
      </c>
      <c r="P187" s="20" t="s">
        <v>2949</v>
      </c>
      <c r="Q187" s="20" t="s">
        <v>5492</v>
      </c>
      <c r="R187" s="20" t="s">
        <v>3569</v>
      </c>
      <c r="S187" s="20" t="s">
        <v>4764</v>
      </c>
      <c r="T187" s="8" t="s">
        <v>3375</v>
      </c>
      <c r="U187" s="8">
        <v>1</v>
      </c>
      <c r="V187" s="1" t="s">
        <v>3279</v>
      </c>
      <c r="W187" s="10">
        <v>0</v>
      </c>
      <c r="X187" s="10">
        <v>0</v>
      </c>
      <c r="Y187" s="8">
        <v>1</v>
      </c>
      <c r="Z187" s="1" t="s">
        <v>3279</v>
      </c>
      <c r="AA187" s="10">
        <v>0</v>
      </c>
      <c r="AB187" s="10">
        <v>0</v>
      </c>
      <c r="AC187" s="10">
        <v>0</v>
      </c>
      <c r="AD187" s="7">
        <v>0</v>
      </c>
      <c r="AE187" s="1" t="s">
        <v>3279</v>
      </c>
      <c r="AF187" s="7">
        <v>0</v>
      </c>
      <c r="AG187" s="1" t="s">
        <v>3279</v>
      </c>
      <c r="AH187" s="7">
        <v>1</v>
      </c>
      <c r="AI187" s="1" t="s">
        <v>3279</v>
      </c>
      <c r="AJ187" s="7">
        <v>0</v>
      </c>
      <c r="AK187" s="1" t="s">
        <v>3279</v>
      </c>
      <c r="AL187" s="10" t="s">
        <v>334</v>
      </c>
      <c r="AM187" s="1" t="s">
        <v>2700</v>
      </c>
      <c r="AN187" s="10" t="s">
        <v>3476</v>
      </c>
      <c r="AO187" s="10"/>
      <c r="AP187" s="12"/>
      <c r="AQ187" s="12"/>
      <c r="AR187" s="12"/>
      <c r="AS187" s="1" t="s">
        <v>2957</v>
      </c>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t="s">
        <v>1791</v>
      </c>
      <c r="DO187" s="2"/>
    </row>
    <row r="188" spans="1:119" s="36" customFormat="1" ht="23.25" customHeight="1" x14ac:dyDescent="0.35">
      <c r="A188" s="20">
        <v>186</v>
      </c>
      <c r="B188" s="23">
        <v>41458</v>
      </c>
      <c r="C188" s="24" t="s">
        <v>2711</v>
      </c>
      <c r="D188" s="1" t="s">
        <v>968</v>
      </c>
      <c r="E188" s="20" t="s">
        <v>2747</v>
      </c>
      <c r="F188" s="28" t="s">
        <v>4235</v>
      </c>
      <c r="G188" s="1" t="s">
        <v>1048</v>
      </c>
      <c r="H188" s="1" t="s">
        <v>5830</v>
      </c>
      <c r="I188" s="1"/>
      <c r="J188" s="1"/>
      <c r="K188" s="1"/>
      <c r="L188" s="20" t="s">
        <v>1033</v>
      </c>
      <c r="M188" s="20" t="s">
        <v>969</v>
      </c>
      <c r="N188" s="20" t="s">
        <v>971</v>
      </c>
      <c r="O188" s="20" t="s">
        <v>4192</v>
      </c>
      <c r="P188" s="20" t="s">
        <v>2949</v>
      </c>
      <c r="Q188" s="20" t="s">
        <v>5493</v>
      </c>
      <c r="R188" s="20" t="s">
        <v>3570</v>
      </c>
      <c r="S188" s="20" t="s">
        <v>4764</v>
      </c>
      <c r="T188" s="8" t="s">
        <v>3375</v>
      </c>
      <c r="U188" s="8">
        <v>5</v>
      </c>
      <c r="V188" s="1" t="s">
        <v>965</v>
      </c>
      <c r="W188" s="10">
        <v>0</v>
      </c>
      <c r="X188" s="10">
        <v>0</v>
      </c>
      <c r="Y188" s="8">
        <v>5</v>
      </c>
      <c r="Z188" s="1" t="s">
        <v>965</v>
      </c>
      <c r="AA188" s="10">
        <v>0</v>
      </c>
      <c r="AB188" s="10">
        <v>0</v>
      </c>
      <c r="AC188" s="10">
        <v>0</v>
      </c>
      <c r="AD188" s="7">
        <v>0</v>
      </c>
      <c r="AE188" s="1" t="s">
        <v>3279</v>
      </c>
      <c r="AF188" s="7">
        <v>0</v>
      </c>
      <c r="AG188" s="1" t="s">
        <v>3279</v>
      </c>
      <c r="AH188" s="7">
        <v>5</v>
      </c>
      <c r="AI188" s="1" t="s">
        <v>965</v>
      </c>
      <c r="AJ188" s="7">
        <v>0</v>
      </c>
      <c r="AK188" s="1" t="s">
        <v>3279</v>
      </c>
      <c r="AL188" s="10" t="s">
        <v>333</v>
      </c>
      <c r="AM188" s="1" t="s">
        <v>974</v>
      </c>
      <c r="AN188" s="10" t="s">
        <v>3571</v>
      </c>
      <c r="AO188" s="10"/>
      <c r="AP188" s="12"/>
      <c r="AQ188" s="12"/>
      <c r="AR188" s="12"/>
      <c r="AS188" s="1" t="s">
        <v>2957</v>
      </c>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t="s">
        <v>1758</v>
      </c>
      <c r="DO188" s="2"/>
    </row>
    <row r="189" spans="1:119" s="36" customFormat="1" ht="23.25" customHeight="1" x14ac:dyDescent="0.35">
      <c r="A189" s="20">
        <v>187</v>
      </c>
      <c r="B189" s="23">
        <v>41458</v>
      </c>
      <c r="C189" s="24" t="s">
        <v>2711</v>
      </c>
      <c r="D189" s="1" t="s">
        <v>968</v>
      </c>
      <c r="E189" s="20" t="s">
        <v>70</v>
      </c>
      <c r="F189" s="20" t="s">
        <v>70</v>
      </c>
      <c r="G189" s="1" t="s">
        <v>1048</v>
      </c>
      <c r="H189" s="1" t="s">
        <v>5830</v>
      </c>
      <c r="I189" s="1"/>
      <c r="J189" s="1"/>
      <c r="K189" s="1"/>
      <c r="L189" s="20" t="s">
        <v>1033</v>
      </c>
      <c r="M189" s="20" t="s">
        <v>969</v>
      </c>
      <c r="N189" s="20" t="s">
        <v>971</v>
      </c>
      <c r="O189" s="20" t="s">
        <v>4192</v>
      </c>
      <c r="P189" s="20" t="s">
        <v>2949</v>
      </c>
      <c r="Q189" s="20" t="s">
        <v>5511</v>
      </c>
      <c r="R189" s="20" t="s">
        <v>3097</v>
      </c>
      <c r="S189" s="20" t="s">
        <v>4764</v>
      </c>
      <c r="T189" s="8" t="s">
        <v>3375</v>
      </c>
      <c r="U189" s="8">
        <v>1</v>
      </c>
      <c r="V189" s="1" t="s">
        <v>3279</v>
      </c>
      <c r="W189" s="10">
        <v>0</v>
      </c>
      <c r="X189" s="10">
        <v>0</v>
      </c>
      <c r="Y189" s="8">
        <v>1</v>
      </c>
      <c r="Z189" s="1" t="s">
        <v>3279</v>
      </c>
      <c r="AA189" s="10">
        <v>0</v>
      </c>
      <c r="AB189" s="10">
        <v>0</v>
      </c>
      <c r="AC189" s="10">
        <v>0</v>
      </c>
      <c r="AD189" s="7">
        <v>0</v>
      </c>
      <c r="AE189" s="1" t="s">
        <v>3279</v>
      </c>
      <c r="AF189" s="7">
        <v>0</v>
      </c>
      <c r="AG189" s="1" t="s">
        <v>3279</v>
      </c>
      <c r="AH189" s="7">
        <v>1</v>
      </c>
      <c r="AI189" s="1" t="s">
        <v>3279</v>
      </c>
      <c r="AJ189" s="7">
        <v>0</v>
      </c>
      <c r="AK189" s="1" t="s">
        <v>3279</v>
      </c>
      <c r="AL189" s="10" t="s">
        <v>287</v>
      </c>
      <c r="AM189" s="1" t="s">
        <v>2700</v>
      </c>
      <c r="AN189" s="10" t="s">
        <v>850</v>
      </c>
      <c r="AO189" s="10"/>
      <c r="AP189" s="12"/>
      <c r="AQ189" s="12"/>
      <c r="AR189" s="12"/>
      <c r="AS189" s="1" t="s">
        <v>2957</v>
      </c>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t="s">
        <v>1758</v>
      </c>
      <c r="DO189" s="2"/>
    </row>
    <row r="190" spans="1:119" s="36" customFormat="1" ht="23.25" customHeight="1" x14ac:dyDescent="0.35">
      <c r="A190" s="20">
        <v>188</v>
      </c>
      <c r="B190" s="23">
        <v>41458</v>
      </c>
      <c r="C190" s="24" t="s">
        <v>2711</v>
      </c>
      <c r="D190" s="1" t="s">
        <v>968</v>
      </c>
      <c r="E190" s="20" t="s">
        <v>2748</v>
      </c>
      <c r="F190" s="28" t="s">
        <v>4511</v>
      </c>
      <c r="G190" s="1" t="s">
        <v>2696</v>
      </c>
      <c r="H190" s="1" t="s">
        <v>5830</v>
      </c>
      <c r="I190" s="1"/>
      <c r="J190" s="1"/>
      <c r="K190" s="1"/>
      <c r="L190" s="20" t="s">
        <v>1033</v>
      </c>
      <c r="M190" s="20" t="s">
        <v>969</v>
      </c>
      <c r="N190" s="20" t="s">
        <v>971</v>
      </c>
      <c r="O190" s="20" t="s">
        <v>4192</v>
      </c>
      <c r="P190" s="20" t="s">
        <v>2949</v>
      </c>
      <c r="Q190" s="20" t="s">
        <v>5515</v>
      </c>
      <c r="R190" s="20" t="s">
        <v>3572</v>
      </c>
      <c r="S190" s="20" t="s">
        <v>4764</v>
      </c>
      <c r="T190" s="8" t="s">
        <v>3375</v>
      </c>
      <c r="U190" s="8">
        <v>19</v>
      </c>
      <c r="V190" s="1" t="s">
        <v>966</v>
      </c>
      <c r="W190" s="10">
        <v>0</v>
      </c>
      <c r="X190" s="10">
        <v>0</v>
      </c>
      <c r="Y190" s="8">
        <v>19</v>
      </c>
      <c r="Z190" s="1" t="s">
        <v>966</v>
      </c>
      <c r="AA190" s="10">
        <v>0</v>
      </c>
      <c r="AB190" s="10">
        <v>0</v>
      </c>
      <c r="AC190" s="10">
        <v>0</v>
      </c>
      <c r="AD190" s="7">
        <v>0</v>
      </c>
      <c r="AE190" s="1" t="s">
        <v>3279</v>
      </c>
      <c r="AF190" s="7">
        <v>0</v>
      </c>
      <c r="AG190" s="1" t="s">
        <v>3279</v>
      </c>
      <c r="AH190" s="7">
        <v>19</v>
      </c>
      <c r="AI190" s="1" t="s">
        <v>966</v>
      </c>
      <c r="AJ190" s="7">
        <v>0</v>
      </c>
      <c r="AK190" s="1" t="s">
        <v>3279</v>
      </c>
      <c r="AL190" s="10" t="s">
        <v>332</v>
      </c>
      <c r="AM190" s="1" t="s">
        <v>974</v>
      </c>
      <c r="AN190" s="10" t="s">
        <v>743</v>
      </c>
      <c r="AO190" s="10"/>
      <c r="AP190" s="12"/>
      <c r="AQ190" s="12"/>
      <c r="AR190" s="12"/>
      <c r="AS190" s="1" t="s">
        <v>2957</v>
      </c>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t="s">
        <v>1758</v>
      </c>
      <c r="DO190" s="2"/>
    </row>
    <row r="191" spans="1:119" s="36" customFormat="1" ht="23.25" customHeight="1" x14ac:dyDescent="0.35">
      <c r="A191" s="20">
        <v>189</v>
      </c>
      <c r="B191" s="23">
        <v>41458</v>
      </c>
      <c r="C191" s="24" t="s">
        <v>2714</v>
      </c>
      <c r="D191" s="1" t="s">
        <v>968</v>
      </c>
      <c r="E191" s="20" t="s">
        <v>2726</v>
      </c>
      <c r="F191" s="28" t="s">
        <v>111</v>
      </c>
      <c r="G191" s="1" t="s">
        <v>1048</v>
      </c>
      <c r="H191" s="1" t="s">
        <v>5830</v>
      </c>
      <c r="I191" s="1"/>
      <c r="J191" s="1"/>
      <c r="K191" s="1"/>
      <c r="L191" s="20" t="s">
        <v>1033</v>
      </c>
      <c r="M191" s="20" t="s">
        <v>969</v>
      </c>
      <c r="N191" s="20" t="s">
        <v>971</v>
      </c>
      <c r="O191" s="20" t="s">
        <v>4192</v>
      </c>
      <c r="P191" s="20" t="s">
        <v>2949</v>
      </c>
      <c r="Q191" s="20" t="s">
        <v>5479</v>
      </c>
      <c r="R191" s="20" t="s">
        <v>3573</v>
      </c>
      <c r="S191" s="20" t="s">
        <v>4764</v>
      </c>
      <c r="T191" s="8" t="s">
        <v>3375</v>
      </c>
      <c r="U191" s="8">
        <v>23</v>
      </c>
      <c r="V191" s="1" t="s">
        <v>966</v>
      </c>
      <c r="W191" s="10">
        <v>0</v>
      </c>
      <c r="X191" s="10">
        <v>0</v>
      </c>
      <c r="Y191" s="8">
        <v>7</v>
      </c>
      <c r="Z191" s="1" t="s">
        <v>965</v>
      </c>
      <c r="AA191" s="10">
        <v>0</v>
      </c>
      <c r="AB191" s="10">
        <v>0</v>
      </c>
      <c r="AC191" s="10">
        <v>0</v>
      </c>
      <c r="AD191" s="7">
        <v>0</v>
      </c>
      <c r="AE191" s="1" t="s">
        <v>3279</v>
      </c>
      <c r="AF191" s="7">
        <v>0</v>
      </c>
      <c r="AG191" s="1" t="s">
        <v>3279</v>
      </c>
      <c r="AH191" s="7">
        <v>23</v>
      </c>
      <c r="AI191" s="1" t="s">
        <v>966</v>
      </c>
      <c r="AJ191" s="7">
        <v>0</v>
      </c>
      <c r="AK191" s="1" t="s">
        <v>3279</v>
      </c>
      <c r="AL191" s="10" t="s">
        <v>335</v>
      </c>
      <c r="AM191" s="1" t="s">
        <v>2700</v>
      </c>
      <c r="AN191" s="10" t="s">
        <v>519</v>
      </c>
      <c r="AO191" s="10"/>
      <c r="AP191" s="12"/>
      <c r="AQ191" s="12"/>
      <c r="AR191" s="12"/>
      <c r="AS191" s="1" t="s">
        <v>2957</v>
      </c>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t="s">
        <v>1758</v>
      </c>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t="s">
        <v>2550</v>
      </c>
      <c r="DO191" s="2"/>
    </row>
    <row r="192" spans="1:119" s="36" customFormat="1" ht="23.25" customHeight="1" x14ac:dyDescent="0.35">
      <c r="A192" s="20">
        <v>190</v>
      </c>
      <c r="B192" s="23">
        <v>41458</v>
      </c>
      <c r="C192" s="24" t="s">
        <v>8</v>
      </c>
      <c r="D192" s="1" t="s">
        <v>968</v>
      </c>
      <c r="E192" s="20" t="s">
        <v>2822</v>
      </c>
      <c r="F192" s="28" t="s">
        <v>4704</v>
      </c>
      <c r="G192" s="1" t="s">
        <v>2696</v>
      </c>
      <c r="H192" s="1" t="s">
        <v>5830</v>
      </c>
      <c r="I192" s="1"/>
      <c r="J192" s="1"/>
      <c r="K192" s="1"/>
      <c r="L192" s="20" t="s">
        <v>1033</v>
      </c>
      <c r="M192" s="20" t="s">
        <v>969</v>
      </c>
      <c r="N192" s="20" t="s">
        <v>971</v>
      </c>
      <c r="O192" s="20" t="s">
        <v>4192</v>
      </c>
      <c r="P192" s="20" t="s">
        <v>2949</v>
      </c>
      <c r="Q192" s="20" t="s">
        <v>5521</v>
      </c>
      <c r="R192" s="20" t="s">
        <v>3574</v>
      </c>
      <c r="S192" s="20" t="s">
        <v>4764</v>
      </c>
      <c r="T192" s="8" t="s">
        <v>3375</v>
      </c>
      <c r="U192" s="8">
        <v>190</v>
      </c>
      <c r="V192" s="1" t="s">
        <v>1081</v>
      </c>
      <c r="W192" s="10">
        <v>0</v>
      </c>
      <c r="X192" s="10">
        <v>0</v>
      </c>
      <c r="Y192" s="8">
        <v>127</v>
      </c>
      <c r="Z192" s="1" t="s">
        <v>1081</v>
      </c>
      <c r="AA192" s="10">
        <v>0</v>
      </c>
      <c r="AB192" s="10">
        <v>0</v>
      </c>
      <c r="AC192" s="10">
        <v>0</v>
      </c>
      <c r="AD192" s="7">
        <v>0</v>
      </c>
      <c r="AE192" s="1" t="s">
        <v>3279</v>
      </c>
      <c r="AF192" s="7">
        <v>0</v>
      </c>
      <c r="AG192" s="1" t="s">
        <v>3279</v>
      </c>
      <c r="AH192" s="7">
        <v>190</v>
      </c>
      <c r="AI192" s="1" t="s">
        <v>1081</v>
      </c>
      <c r="AJ192" s="7">
        <v>0</v>
      </c>
      <c r="AK192" s="1" t="s">
        <v>3279</v>
      </c>
      <c r="AL192" s="10" t="s">
        <v>336</v>
      </c>
      <c r="AM192" s="1" t="s">
        <v>2700</v>
      </c>
      <c r="AN192" s="10" t="s">
        <v>520</v>
      </c>
      <c r="AO192" s="10"/>
      <c r="AP192" s="12"/>
      <c r="AQ192" s="12"/>
      <c r="AR192" s="12"/>
      <c r="AS192" s="1" t="s">
        <v>2957</v>
      </c>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t="s">
        <v>1758</v>
      </c>
      <c r="BQ192" s="13"/>
      <c r="BR192" s="13" t="s">
        <v>1174</v>
      </c>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t="s">
        <v>1759</v>
      </c>
      <c r="DO192" s="2"/>
    </row>
    <row r="193" spans="1:119" s="36" customFormat="1" ht="23.25" customHeight="1" x14ac:dyDescent="0.35">
      <c r="A193" s="20">
        <v>191</v>
      </c>
      <c r="B193" s="23">
        <v>41458</v>
      </c>
      <c r="C193" s="24" t="s">
        <v>27</v>
      </c>
      <c r="D193" s="1" t="s">
        <v>968</v>
      </c>
      <c r="E193" s="20" t="s">
        <v>2788</v>
      </c>
      <c r="F193" s="28" t="s">
        <v>118</v>
      </c>
      <c r="G193" s="1" t="s">
        <v>1048</v>
      </c>
      <c r="H193" s="1" t="s">
        <v>5830</v>
      </c>
      <c r="I193" s="1"/>
      <c r="J193" s="1"/>
      <c r="K193" s="1"/>
      <c r="L193" s="20" t="s">
        <v>1033</v>
      </c>
      <c r="M193" s="20" t="s">
        <v>969</v>
      </c>
      <c r="N193" s="20" t="s">
        <v>971</v>
      </c>
      <c r="O193" s="20" t="s">
        <v>4192</v>
      </c>
      <c r="P193" s="20" t="s">
        <v>2949</v>
      </c>
      <c r="Q193" s="20" t="s">
        <v>5507</v>
      </c>
      <c r="R193" s="20" t="s">
        <v>3575</v>
      </c>
      <c r="S193" s="20" t="s">
        <v>4764</v>
      </c>
      <c r="T193" s="8" t="s">
        <v>3375</v>
      </c>
      <c r="U193" s="8">
        <v>33</v>
      </c>
      <c r="V193" s="1" t="s">
        <v>2688</v>
      </c>
      <c r="W193" s="10">
        <v>0</v>
      </c>
      <c r="X193" s="10">
        <v>0</v>
      </c>
      <c r="Y193" s="8">
        <v>33</v>
      </c>
      <c r="Z193" s="1" t="s">
        <v>2688</v>
      </c>
      <c r="AA193" s="10">
        <v>0</v>
      </c>
      <c r="AB193" s="10">
        <v>0</v>
      </c>
      <c r="AC193" s="10">
        <v>0</v>
      </c>
      <c r="AD193" s="7">
        <v>0</v>
      </c>
      <c r="AE193" s="1" t="s">
        <v>3279</v>
      </c>
      <c r="AF193" s="7">
        <v>0</v>
      </c>
      <c r="AG193" s="1" t="s">
        <v>3279</v>
      </c>
      <c r="AH193" s="7">
        <v>33</v>
      </c>
      <c r="AI193" s="1" t="s">
        <v>2688</v>
      </c>
      <c r="AJ193" s="7">
        <v>0</v>
      </c>
      <c r="AK193" s="1" t="s">
        <v>3279</v>
      </c>
      <c r="AL193" s="10" t="s">
        <v>337</v>
      </c>
      <c r="AM193" s="1" t="s">
        <v>974</v>
      </c>
      <c r="AN193" s="10" t="s">
        <v>521</v>
      </c>
      <c r="AO193" s="10"/>
      <c r="AP193" s="12"/>
      <c r="AQ193" s="12"/>
      <c r="AR193" s="12"/>
      <c r="AS193" s="1" t="s">
        <v>2957</v>
      </c>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t="s">
        <v>1758</v>
      </c>
      <c r="DO193" s="2"/>
    </row>
    <row r="194" spans="1:119" s="36" customFormat="1" ht="23.25" customHeight="1" x14ac:dyDescent="0.35">
      <c r="A194" s="20">
        <v>192</v>
      </c>
      <c r="B194" s="23">
        <v>41458</v>
      </c>
      <c r="C194" s="24" t="s">
        <v>2704</v>
      </c>
      <c r="D194" s="1" t="s">
        <v>2694</v>
      </c>
      <c r="E194" s="20" t="s">
        <v>2829</v>
      </c>
      <c r="F194" s="28" t="s">
        <v>794</v>
      </c>
      <c r="G194" s="1" t="s">
        <v>1047</v>
      </c>
      <c r="H194" s="1" t="s">
        <v>5830</v>
      </c>
      <c r="I194" s="1"/>
      <c r="J194" s="1"/>
      <c r="K194" s="1"/>
      <c r="L194" s="20" t="s">
        <v>1033</v>
      </c>
      <c r="M194" s="20" t="s">
        <v>969</v>
      </c>
      <c r="N194" s="20" t="s">
        <v>971</v>
      </c>
      <c r="O194" s="20" t="s">
        <v>4192</v>
      </c>
      <c r="P194" s="20" t="s">
        <v>2949</v>
      </c>
      <c r="Q194" s="20" t="s">
        <v>5484</v>
      </c>
      <c r="R194" s="20" t="s">
        <v>3284</v>
      </c>
      <c r="S194" s="20" t="s">
        <v>4764</v>
      </c>
      <c r="T194" s="8" t="s">
        <v>3375</v>
      </c>
      <c r="U194" s="8">
        <v>5</v>
      </c>
      <c r="V194" s="1" t="s">
        <v>965</v>
      </c>
      <c r="W194" s="10">
        <v>0</v>
      </c>
      <c r="X194" s="10">
        <v>0</v>
      </c>
      <c r="Y194" s="8">
        <v>5</v>
      </c>
      <c r="Z194" s="1" t="s">
        <v>965</v>
      </c>
      <c r="AA194" s="10">
        <v>0</v>
      </c>
      <c r="AB194" s="10">
        <v>0</v>
      </c>
      <c r="AC194" s="10">
        <v>0</v>
      </c>
      <c r="AD194" s="7">
        <v>0</v>
      </c>
      <c r="AE194" s="1" t="s">
        <v>3279</v>
      </c>
      <c r="AF194" s="7">
        <v>0</v>
      </c>
      <c r="AG194" s="1" t="s">
        <v>3279</v>
      </c>
      <c r="AH194" s="7">
        <v>5</v>
      </c>
      <c r="AI194" s="1" t="s">
        <v>965</v>
      </c>
      <c r="AJ194" s="7">
        <v>0</v>
      </c>
      <c r="AK194" s="1" t="s">
        <v>3279</v>
      </c>
      <c r="AL194" s="10" t="s">
        <v>338</v>
      </c>
      <c r="AM194" s="1" t="s">
        <v>2700</v>
      </c>
      <c r="AN194" s="10" t="s">
        <v>3576</v>
      </c>
      <c r="AO194" s="10"/>
      <c r="AP194" s="12"/>
      <c r="AQ194" s="12"/>
      <c r="AR194" s="12"/>
      <c r="AS194" s="1" t="s">
        <v>2957</v>
      </c>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t="s">
        <v>1758</v>
      </c>
      <c r="DO194" s="2"/>
    </row>
    <row r="195" spans="1:119" s="36" customFormat="1" ht="23.25" customHeight="1" x14ac:dyDescent="0.35">
      <c r="A195" s="20">
        <v>193</v>
      </c>
      <c r="B195" s="23">
        <v>41458</v>
      </c>
      <c r="C195" s="24" t="s">
        <v>33</v>
      </c>
      <c r="D195" s="1" t="s">
        <v>2694</v>
      </c>
      <c r="E195" s="20" t="s">
        <v>33</v>
      </c>
      <c r="F195" s="20" t="s">
        <v>4471</v>
      </c>
      <c r="G195" s="1" t="s">
        <v>2696</v>
      </c>
      <c r="H195" s="1" t="s">
        <v>5830</v>
      </c>
      <c r="I195" s="1"/>
      <c r="J195" s="1"/>
      <c r="K195" s="1"/>
      <c r="L195" s="20" t="s">
        <v>1033</v>
      </c>
      <c r="M195" s="20" t="s">
        <v>969</v>
      </c>
      <c r="N195" s="20" t="s">
        <v>971</v>
      </c>
      <c r="O195" s="20" t="s">
        <v>757</v>
      </c>
      <c r="P195" s="20" t="s">
        <v>1043</v>
      </c>
      <c r="Q195" s="20" t="s">
        <v>5488</v>
      </c>
      <c r="R195" s="20" t="s">
        <v>3577</v>
      </c>
      <c r="S195" s="20" t="s">
        <v>4764</v>
      </c>
      <c r="T195" s="8" t="s">
        <v>3375</v>
      </c>
      <c r="U195" s="8">
        <v>5</v>
      </c>
      <c r="V195" s="1" t="s">
        <v>965</v>
      </c>
      <c r="W195" s="10">
        <v>0</v>
      </c>
      <c r="X195" s="10">
        <v>0</v>
      </c>
      <c r="Y195" s="8" t="s">
        <v>973</v>
      </c>
      <c r="Z195" s="1" t="s">
        <v>3279</v>
      </c>
      <c r="AA195" s="10">
        <v>0</v>
      </c>
      <c r="AB195" s="10">
        <v>0</v>
      </c>
      <c r="AC195" s="10">
        <v>0</v>
      </c>
      <c r="AD195" s="7">
        <v>0</v>
      </c>
      <c r="AE195" s="1" t="s">
        <v>3279</v>
      </c>
      <c r="AF195" s="7">
        <v>0</v>
      </c>
      <c r="AG195" s="1" t="s">
        <v>3279</v>
      </c>
      <c r="AH195" s="7">
        <v>5</v>
      </c>
      <c r="AI195" s="1" t="s">
        <v>965</v>
      </c>
      <c r="AJ195" s="7">
        <v>0</v>
      </c>
      <c r="AK195" s="1" t="s">
        <v>3279</v>
      </c>
      <c r="AL195" s="10"/>
      <c r="AM195" s="1" t="s">
        <v>973</v>
      </c>
      <c r="AN195" s="10" t="s">
        <v>522</v>
      </c>
      <c r="AO195" s="10" t="s">
        <v>339</v>
      </c>
      <c r="AP195" s="12"/>
      <c r="AQ195" s="12"/>
      <c r="AR195" s="12"/>
      <c r="AS195" s="1" t="s">
        <v>2957</v>
      </c>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t="s">
        <v>1592</v>
      </c>
      <c r="DO195" s="2"/>
    </row>
    <row r="196" spans="1:119" s="36" customFormat="1" ht="23.25" customHeight="1" x14ac:dyDescent="0.35">
      <c r="A196" s="20">
        <v>194</v>
      </c>
      <c r="B196" s="23">
        <v>41458</v>
      </c>
      <c r="C196" s="24" t="s">
        <v>21</v>
      </c>
      <c r="D196" s="1" t="s">
        <v>967</v>
      </c>
      <c r="E196" s="20" t="s">
        <v>2821</v>
      </c>
      <c r="F196" s="20" t="s">
        <v>4701</v>
      </c>
      <c r="G196" s="1" t="s">
        <v>2696</v>
      </c>
      <c r="H196" s="1" t="s">
        <v>5830</v>
      </c>
      <c r="I196" s="1"/>
      <c r="J196" s="1"/>
      <c r="K196" s="1"/>
      <c r="L196" s="20" t="s">
        <v>1033</v>
      </c>
      <c r="M196" s="20" t="s">
        <v>969</v>
      </c>
      <c r="N196" s="20" t="s">
        <v>971</v>
      </c>
      <c r="O196" s="20" t="s">
        <v>4192</v>
      </c>
      <c r="P196" s="20" t="s">
        <v>2949</v>
      </c>
      <c r="Q196" s="20" t="s">
        <v>5491</v>
      </c>
      <c r="R196" s="20" t="s">
        <v>3578</v>
      </c>
      <c r="S196" s="20" t="s">
        <v>4764</v>
      </c>
      <c r="T196" s="8" t="s">
        <v>3375</v>
      </c>
      <c r="U196" s="8">
        <v>25</v>
      </c>
      <c r="V196" s="1" t="s">
        <v>966</v>
      </c>
      <c r="W196" s="10">
        <v>0</v>
      </c>
      <c r="X196" s="10">
        <v>0</v>
      </c>
      <c r="Y196" s="8">
        <v>25</v>
      </c>
      <c r="Z196" s="1" t="s">
        <v>966</v>
      </c>
      <c r="AA196" s="10">
        <v>0</v>
      </c>
      <c r="AB196" s="10">
        <v>0</v>
      </c>
      <c r="AC196" s="10">
        <v>0</v>
      </c>
      <c r="AD196" s="7">
        <v>0</v>
      </c>
      <c r="AE196" s="1" t="s">
        <v>3279</v>
      </c>
      <c r="AF196" s="7">
        <v>0</v>
      </c>
      <c r="AG196" s="1" t="s">
        <v>3279</v>
      </c>
      <c r="AH196" s="7">
        <v>25</v>
      </c>
      <c r="AI196" s="1" t="s">
        <v>966</v>
      </c>
      <c r="AJ196" s="7">
        <v>0</v>
      </c>
      <c r="AK196" s="1" t="s">
        <v>3279</v>
      </c>
      <c r="AL196" s="10" t="s">
        <v>340</v>
      </c>
      <c r="AM196" s="1" t="s">
        <v>974</v>
      </c>
      <c r="AN196" s="10" t="s">
        <v>523</v>
      </c>
      <c r="AO196" s="10"/>
      <c r="AP196" s="12"/>
      <c r="AQ196" s="12"/>
      <c r="AR196" s="12"/>
      <c r="AS196" s="1" t="s">
        <v>2957</v>
      </c>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t="s">
        <v>1758</v>
      </c>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t="s">
        <v>1760</v>
      </c>
      <c r="DO196" s="2"/>
    </row>
    <row r="197" spans="1:119" s="36" customFormat="1" ht="23.25" customHeight="1" x14ac:dyDescent="0.35">
      <c r="A197" s="20">
        <v>195</v>
      </c>
      <c r="B197" s="23">
        <v>41458</v>
      </c>
      <c r="C197" s="24" t="s">
        <v>24</v>
      </c>
      <c r="D197" s="1" t="s">
        <v>967</v>
      </c>
      <c r="E197" s="20" t="s">
        <v>2765</v>
      </c>
      <c r="F197" s="20" t="s">
        <v>4513</v>
      </c>
      <c r="G197" s="1" t="s">
        <v>5832</v>
      </c>
      <c r="H197" s="1" t="s">
        <v>5830</v>
      </c>
      <c r="I197" s="1" t="s">
        <v>2698</v>
      </c>
      <c r="J197" s="1"/>
      <c r="K197" s="1" t="s">
        <v>4637</v>
      </c>
      <c r="L197" s="20" t="s">
        <v>1033</v>
      </c>
      <c r="M197" s="20" t="s">
        <v>969</v>
      </c>
      <c r="N197" s="20" t="s">
        <v>971</v>
      </c>
      <c r="O197" s="20" t="s">
        <v>186</v>
      </c>
      <c r="P197" s="20" t="s">
        <v>1043</v>
      </c>
      <c r="Q197" s="20" t="s">
        <v>5498</v>
      </c>
      <c r="R197" s="20" t="s">
        <v>3579</v>
      </c>
      <c r="S197" s="20" t="s">
        <v>4764</v>
      </c>
      <c r="T197" s="8" t="s">
        <v>3375</v>
      </c>
      <c r="U197" s="8">
        <v>15</v>
      </c>
      <c r="V197" s="1" t="s">
        <v>966</v>
      </c>
      <c r="W197" s="10">
        <v>0</v>
      </c>
      <c r="X197" s="10">
        <v>0</v>
      </c>
      <c r="Y197" s="8">
        <v>15</v>
      </c>
      <c r="Z197" s="1" t="s">
        <v>966</v>
      </c>
      <c r="AA197" s="10">
        <v>0</v>
      </c>
      <c r="AB197" s="10">
        <v>0</v>
      </c>
      <c r="AC197" s="10">
        <v>0</v>
      </c>
      <c r="AD197" s="7">
        <v>0</v>
      </c>
      <c r="AE197" s="1" t="s">
        <v>3279</v>
      </c>
      <c r="AF197" s="7">
        <v>0</v>
      </c>
      <c r="AG197" s="1" t="s">
        <v>3279</v>
      </c>
      <c r="AH197" s="7">
        <v>15</v>
      </c>
      <c r="AI197" s="1" t="s">
        <v>966</v>
      </c>
      <c r="AJ197" s="7">
        <v>0</v>
      </c>
      <c r="AK197" s="1" t="s">
        <v>3279</v>
      </c>
      <c r="AL197" s="10" t="s">
        <v>341</v>
      </c>
      <c r="AM197" s="1" t="s">
        <v>974</v>
      </c>
      <c r="AN197" s="10" t="s">
        <v>3580</v>
      </c>
      <c r="AO197" s="10"/>
      <c r="AP197" s="12"/>
      <c r="AQ197" s="12"/>
      <c r="AR197" s="12"/>
      <c r="AS197" s="1" t="s">
        <v>2957</v>
      </c>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t="s">
        <v>1758</v>
      </c>
      <c r="DO197" s="2"/>
    </row>
    <row r="198" spans="1:119" s="36" customFormat="1" ht="23.25" customHeight="1" x14ac:dyDescent="0.35">
      <c r="A198" s="20">
        <v>196</v>
      </c>
      <c r="B198" s="23">
        <v>41458</v>
      </c>
      <c r="C198" s="24" t="s">
        <v>2715</v>
      </c>
      <c r="D198" s="1" t="s">
        <v>967</v>
      </c>
      <c r="E198" s="20" t="s">
        <v>2764</v>
      </c>
      <c r="F198" s="28" t="s">
        <v>808</v>
      </c>
      <c r="G198" s="1" t="s">
        <v>1048</v>
      </c>
      <c r="H198" s="1" t="s">
        <v>5830</v>
      </c>
      <c r="I198" s="1"/>
      <c r="J198" s="1"/>
      <c r="K198" s="1"/>
      <c r="L198" s="20" t="s">
        <v>1033</v>
      </c>
      <c r="M198" s="20" t="s">
        <v>969</v>
      </c>
      <c r="N198" s="20" t="s">
        <v>971</v>
      </c>
      <c r="O198" s="20" t="s">
        <v>4192</v>
      </c>
      <c r="P198" s="20" t="s">
        <v>2949</v>
      </c>
      <c r="Q198" s="20" t="s">
        <v>5502</v>
      </c>
      <c r="R198" s="20" t="s">
        <v>3350</v>
      </c>
      <c r="S198" s="20" t="s">
        <v>4764</v>
      </c>
      <c r="T198" s="8" t="s">
        <v>3375</v>
      </c>
      <c r="U198" s="8">
        <v>3</v>
      </c>
      <c r="V198" s="1" t="s">
        <v>3279</v>
      </c>
      <c r="W198" s="10">
        <v>0</v>
      </c>
      <c r="X198" s="10">
        <v>0</v>
      </c>
      <c r="Y198" s="8">
        <v>3</v>
      </c>
      <c r="Z198" s="1" t="s">
        <v>3279</v>
      </c>
      <c r="AA198" s="10">
        <v>0</v>
      </c>
      <c r="AB198" s="10">
        <v>0</v>
      </c>
      <c r="AC198" s="10">
        <v>0</v>
      </c>
      <c r="AD198" s="7">
        <v>0</v>
      </c>
      <c r="AE198" s="1" t="s">
        <v>3279</v>
      </c>
      <c r="AF198" s="7">
        <v>0</v>
      </c>
      <c r="AG198" s="1" t="s">
        <v>3279</v>
      </c>
      <c r="AH198" s="7">
        <v>3</v>
      </c>
      <c r="AI198" s="1" t="s">
        <v>3279</v>
      </c>
      <c r="AJ198" s="7">
        <v>0</v>
      </c>
      <c r="AK198" s="1" t="s">
        <v>3279</v>
      </c>
      <c r="AL198" s="10" t="s">
        <v>342</v>
      </c>
      <c r="AM198" s="1" t="s">
        <v>2699</v>
      </c>
      <c r="AN198" s="10" t="s">
        <v>3351</v>
      </c>
      <c r="AO198" s="10"/>
      <c r="AP198" s="12"/>
      <c r="AQ198" s="12"/>
      <c r="AR198" s="12"/>
      <c r="AS198" s="1" t="s">
        <v>2957</v>
      </c>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t="s">
        <v>1770</v>
      </c>
      <c r="DO198" s="2"/>
    </row>
    <row r="199" spans="1:119" s="36" customFormat="1" ht="23.25" customHeight="1" x14ac:dyDescent="0.35">
      <c r="A199" s="20">
        <v>197</v>
      </c>
      <c r="B199" s="23">
        <v>41458</v>
      </c>
      <c r="C199" s="24" t="s">
        <v>11</v>
      </c>
      <c r="D199" s="1" t="s">
        <v>967</v>
      </c>
      <c r="E199" s="20" t="s">
        <v>165</v>
      </c>
      <c r="F199" s="28" t="s">
        <v>4524</v>
      </c>
      <c r="G199" s="1" t="s">
        <v>1048</v>
      </c>
      <c r="H199" s="1" t="s">
        <v>5830</v>
      </c>
      <c r="I199" s="1" t="s">
        <v>5931</v>
      </c>
      <c r="J199" s="1"/>
      <c r="K199" s="1" t="s">
        <v>5932</v>
      </c>
      <c r="L199" s="20" t="s">
        <v>1033</v>
      </c>
      <c r="M199" s="20" t="s">
        <v>969</v>
      </c>
      <c r="N199" s="20" t="s">
        <v>971</v>
      </c>
      <c r="O199" s="20" t="s">
        <v>186</v>
      </c>
      <c r="P199" s="20" t="s">
        <v>1043</v>
      </c>
      <c r="Q199" s="20" t="s">
        <v>5514</v>
      </c>
      <c r="R199" s="20" t="s">
        <v>5933</v>
      </c>
      <c r="S199" s="20" t="s">
        <v>4764</v>
      </c>
      <c r="T199" s="8" t="s">
        <v>3375</v>
      </c>
      <c r="U199" s="8">
        <v>2</v>
      </c>
      <c r="V199" s="1" t="s">
        <v>3279</v>
      </c>
      <c r="W199" s="10">
        <v>0</v>
      </c>
      <c r="X199" s="10">
        <v>0</v>
      </c>
      <c r="Y199" s="8" t="s">
        <v>973</v>
      </c>
      <c r="Z199" s="1" t="s">
        <v>3279</v>
      </c>
      <c r="AA199" s="10">
        <v>0</v>
      </c>
      <c r="AB199" s="10">
        <v>0</v>
      </c>
      <c r="AC199" s="10">
        <v>0</v>
      </c>
      <c r="AD199" s="7">
        <v>0</v>
      </c>
      <c r="AE199" s="1" t="s">
        <v>3279</v>
      </c>
      <c r="AF199" s="7">
        <v>0</v>
      </c>
      <c r="AG199" s="1" t="s">
        <v>3279</v>
      </c>
      <c r="AH199" s="7">
        <v>2</v>
      </c>
      <c r="AI199" s="1" t="s">
        <v>3279</v>
      </c>
      <c r="AJ199" s="7">
        <v>0</v>
      </c>
      <c r="AK199" s="1" t="s">
        <v>3279</v>
      </c>
      <c r="AL199" s="10" t="s">
        <v>343</v>
      </c>
      <c r="AM199" s="1" t="s">
        <v>2699</v>
      </c>
      <c r="AN199" s="10"/>
      <c r="AO199" s="10"/>
      <c r="AP199" s="12"/>
      <c r="AQ199" s="12"/>
      <c r="AR199" s="12"/>
      <c r="AS199" s="1" t="s">
        <v>2957</v>
      </c>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t="s">
        <v>1823</v>
      </c>
      <c r="DM199" s="13"/>
      <c r="DN199" s="13" t="s">
        <v>1191</v>
      </c>
      <c r="DO199" s="2"/>
    </row>
    <row r="200" spans="1:119" s="36" customFormat="1" ht="23.25" customHeight="1" x14ac:dyDescent="0.35">
      <c r="A200" s="20">
        <v>198</v>
      </c>
      <c r="B200" s="23">
        <v>41458</v>
      </c>
      <c r="C200" s="24" t="s">
        <v>23</v>
      </c>
      <c r="D200" s="1" t="s">
        <v>967</v>
      </c>
      <c r="E200" s="20" t="s">
        <v>2791</v>
      </c>
      <c r="F200" s="28" t="s">
        <v>118</v>
      </c>
      <c r="G200" s="1" t="s">
        <v>1048</v>
      </c>
      <c r="H200" s="1" t="s">
        <v>5830</v>
      </c>
      <c r="I200" s="1"/>
      <c r="J200" s="1"/>
      <c r="K200" s="1"/>
      <c r="L200" s="20" t="s">
        <v>1033</v>
      </c>
      <c r="M200" s="20" t="s">
        <v>969</v>
      </c>
      <c r="N200" s="20" t="s">
        <v>971</v>
      </c>
      <c r="O200" s="20" t="s">
        <v>4192</v>
      </c>
      <c r="P200" s="20" t="s">
        <v>2949</v>
      </c>
      <c r="Q200" s="20" t="s">
        <v>5520</v>
      </c>
      <c r="R200" s="20" t="s">
        <v>3581</v>
      </c>
      <c r="S200" s="20" t="s">
        <v>4764</v>
      </c>
      <c r="T200" s="8" t="s">
        <v>3375</v>
      </c>
      <c r="U200" s="8">
        <v>1</v>
      </c>
      <c r="V200" s="1" t="s">
        <v>3279</v>
      </c>
      <c r="W200" s="10">
        <v>0</v>
      </c>
      <c r="X200" s="10">
        <v>0</v>
      </c>
      <c r="Y200" s="8">
        <v>1</v>
      </c>
      <c r="Z200" s="1" t="s">
        <v>3279</v>
      </c>
      <c r="AA200" s="10">
        <v>0</v>
      </c>
      <c r="AB200" s="10">
        <v>0</v>
      </c>
      <c r="AC200" s="10">
        <v>0</v>
      </c>
      <c r="AD200" s="7">
        <v>0</v>
      </c>
      <c r="AE200" s="1" t="s">
        <v>3279</v>
      </c>
      <c r="AF200" s="7">
        <v>0</v>
      </c>
      <c r="AG200" s="1" t="s">
        <v>3279</v>
      </c>
      <c r="AH200" s="7">
        <v>1</v>
      </c>
      <c r="AI200" s="1" t="s">
        <v>3279</v>
      </c>
      <c r="AJ200" s="7">
        <v>0</v>
      </c>
      <c r="AK200" s="1" t="s">
        <v>3279</v>
      </c>
      <c r="AL200" s="10" t="s">
        <v>344</v>
      </c>
      <c r="AM200" s="1" t="s">
        <v>974</v>
      </c>
      <c r="AN200" s="10" t="s">
        <v>851</v>
      </c>
      <c r="AO200" s="10"/>
      <c r="AP200" s="12"/>
      <c r="AQ200" s="12"/>
      <c r="AR200" s="12"/>
      <c r="AS200" s="1" t="s">
        <v>2957</v>
      </c>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t="s">
        <v>1758</v>
      </c>
      <c r="DO200" s="2"/>
    </row>
    <row r="201" spans="1:119" s="36" customFormat="1" ht="23.25" customHeight="1" x14ac:dyDescent="0.35">
      <c r="A201" s="20">
        <v>199</v>
      </c>
      <c r="B201" s="23">
        <v>41458</v>
      </c>
      <c r="C201" s="24" t="s">
        <v>2702</v>
      </c>
      <c r="D201" s="1" t="s">
        <v>967</v>
      </c>
      <c r="E201" s="20" t="s">
        <v>2753</v>
      </c>
      <c r="F201" s="28" t="s">
        <v>111</v>
      </c>
      <c r="G201" s="1" t="s">
        <v>1048</v>
      </c>
      <c r="H201" s="1" t="s">
        <v>5830</v>
      </c>
      <c r="I201" s="1"/>
      <c r="J201" s="1"/>
      <c r="K201" s="1"/>
      <c r="L201" s="20" t="s">
        <v>1033</v>
      </c>
      <c r="M201" s="20" t="s">
        <v>969</v>
      </c>
      <c r="N201" s="20" t="s">
        <v>971</v>
      </c>
      <c r="O201" s="20" t="s">
        <v>4192</v>
      </c>
      <c r="P201" s="20" t="s">
        <v>2949</v>
      </c>
      <c r="Q201" s="20" t="s">
        <v>5500</v>
      </c>
      <c r="R201" s="20" t="s">
        <v>3582</v>
      </c>
      <c r="S201" s="20" t="s">
        <v>4764</v>
      </c>
      <c r="T201" s="8" t="s">
        <v>3375</v>
      </c>
      <c r="U201" s="8">
        <v>2</v>
      </c>
      <c r="V201" s="1" t="s">
        <v>3279</v>
      </c>
      <c r="W201" s="10">
        <v>0</v>
      </c>
      <c r="X201" s="10">
        <v>0</v>
      </c>
      <c r="Y201" s="8">
        <v>2</v>
      </c>
      <c r="Z201" s="1" t="s">
        <v>3279</v>
      </c>
      <c r="AA201" s="10">
        <v>0</v>
      </c>
      <c r="AB201" s="10">
        <v>0</v>
      </c>
      <c r="AC201" s="10">
        <v>0</v>
      </c>
      <c r="AD201" s="7">
        <v>0</v>
      </c>
      <c r="AE201" s="1" t="s">
        <v>3279</v>
      </c>
      <c r="AF201" s="7">
        <v>0</v>
      </c>
      <c r="AG201" s="1" t="s">
        <v>3279</v>
      </c>
      <c r="AH201" s="7">
        <v>2</v>
      </c>
      <c r="AI201" s="1" t="s">
        <v>3279</v>
      </c>
      <c r="AJ201" s="7">
        <v>0</v>
      </c>
      <c r="AK201" s="1" t="s">
        <v>3279</v>
      </c>
      <c r="AL201" s="10" t="s">
        <v>345</v>
      </c>
      <c r="AM201" s="1" t="s">
        <v>974</v>
      </c>
      <c r="AN201" s="10" t="s">
        <v>3337</v>
      </c>
      <c r="AO201" s="10"/>
      <c r="AP201" s="12"/>
      <c r="AQ201" s="12"/>
      <c r="AR201" s="12"/>
      <c r="AS201" s="1" t="s">
        <v>2957</v>
      </c>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t="s">
        <v>1758</v>
      </c>
      <c r="DO201" s="2"/>
    </row>
    <row r="202" spans="1:119" s="36" customFormat="1" ht="23.25" customHeight="1" x14ac:dyDescent="0.35">
      <c r="A202" s="20">
        <v>200</v>
      </c>
      <c r="B202" s="23">
        <v>41458</v>
      </c>
      <c r="C202" s="24" t="s">
        <v>2954</v>
      </c>
      <c r="D202" s="1" t="s">
        <v>2693</v>
      </c>
      <c r="E202" s="20" t="s">
        <v>2799</v>
      </c>
      <c r="F202" s="20" t="s">
        <v>652</v>
      </c>
      <c r="G202" s="1" t="s">
        <v>5832</v>
      </c>
      <c r="H202" s="1" t="s">
        <v>5830</v>
      </c>
      <c r="I202" s="1" t="s">
        <v>5924</v>
      </c>
      <c r="J202" s="1"/>
      <c r="K202" s="1" t="s">
        <v>5843</v>
      </c>
      <c r="L202" s="20" t="s">
        <v>1033</v>
      </c>
      <c r="M202" s="20" t="s">
        <v>969</v>
      </c>
      <c r="N202" s="20" t="s">
        <v>971</v>
      </c>
      <c r="O202" s="20" t="s">
        <v>186</v>
      </c>
      <c r="P202" s="20" t="s">
        <v>1043</v>
      </c>
      <c r="Q202" s="20" t="s">
        <v>5490</v>
      </c>
      <c r="R202" s="20" t="s">
        <v>3583</v>
      </c>
      <c r="S202" s="20" t="s">
        <v>4764</v>
      </c>
      <c r="T202" s="8" t="s">
        <v>3375</v>
      </c>
      <c r="U202" s="8">
        <v>1</v>
      </c>
      <c r="V202" s="1" t="s">
        <v>3279</v>
      </c>
      <c r="W202" s="10">
        <v>0</v>
      </c>
      <c r="X202" s="10">
        <v>0</v>
      </c>
      <c r="Y202" s="8">
        <v>1</v>
      </c>
      <c r="Z202" s="1" t="s">
        <v>3279</v>
      </c>
      <c r="AA202" s="10">
        <v>0</v>
      </c>
      <c r="AB202" s="10">
        <v>0</v>
      </c>
      <c r="AC202" s="10">
        <v>0</v>
      </c>
      <c r="AD202" s="7">
        <v>0</v>
      </c>
      <c r="AE202" s="1" t="s">
        <v>3279</v>
      </c>
      <c r="AF202" s="7">
        <v>1</v>
      </c>
      <c r="AG202" s="1" t="s">
        <v>3279</v>
      </c>
      <c r="AH202" s="7">
        <v>0</v>
      </c>
      <c r="AI202" s="1" t="s">
        <v>3279</v>
      </c>
      <c r="AJ202" s="7">
        <v>0</v>
      </c>
      <c r="AK202" s="1" t="s">
        <v>3279</v>
      </c>
      <c r="AL202" s="10" t="s">
        <v>347</v>
      </c>
      <c r="AM202" s="1" t="s">
        <v>974</v>
      </c>
      <c r="AN202" s="10"/>
      <c r="AO202" s="10"/>
      <c r="AP202" s="12"/>
      <c r="AQ202" s="12"/>
      <c r="AR202" s="12"/>
      <c r="AS202" s="1" t="s">
        <v>2957</v>
      </c>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t="s">
        <v>1751</v>
      </c>
      <c r="DO202" s="2"/>
    </row>
    <row r="203" spans="1:119" s="36" customFormat="1" ht="23.25" customHeight="1" x14ac:dyDescent="0.35">
      <c r="A203" s="20">
        <v>201</v>
      </c>
      <c r="B203" s="23">
        <v>41458</v>
      </c>
      <c r="C203" s="24" t="s">
        <v>2954</v>
      </c>
      <c r="D203" s="1" t="s">
        <v>2693</v>
      </c>
      <c r="E203" s="20" t="s">
        <v>2954</v>
      </c>
      <c r="F203" s="28" t="s">
        <v>4419</v>
      </c>
      <c r="G203" s="1" t="s">
        <v>2696</v>
      </c>
      <c r="H203" s="1" t="s">
        <v>5830</v>
      </c>
      <c r="I203" s="1"/>
      <c r="J203" s="1"/>
      <c r="K203" s="1"/>
      <c r="L203" s="20" t="s">
        <v>1033</v>
      </c>
      <c r="M203" s="20" t="s">
        <v>969</v>
      </c>
      <c r="N203" s="20" t="s">
        <v>971</v>
      </c>
      <c r="O203" s="20" t="s">
        <v>757</v>
      </c>
      <c r="P203" s="20" t="s">
        <v>1043</v>
      </c>
      <c r="Q203" s="20" t="s">
        <v>5527</v>
      </c>
      <c r="R203" s="20" t="s">
        <v>3584</v>
      </c>
      <c r="S203" s="20" t="s">
        <v>4764</v>
      </c>
      <c r="T203" s="8" t="s">
        <v>3375</v>
      </c>
      <c r="U203" s="8">
        <v>26</v>
      </c>
      <c r="V203" s="1" t="s">
        <v>2688</v>
      </c>
      <c r="W203" s="10">
        <v>0</v>
      </c>
      <c r="X203" s="10">
        <v>0</v>
      </c>
      <c r="Y203" s="8">
        <v>17</v>
      </c>
      <c r="Z203" s="1" t="s">
        <v>966</v>
      </c>
      <c r="AA203" s="10">
        <v>0</v>
      </c>
      <c r="AB203" s="10">
        <v>0</v>
      </c>
      <c r="AC203" s="10">
        <v>0</v>
      </c>
      <c r="AD203" s="7">
        <v>0</v>
      </c>
      <c r="AE203" s="1" t="s">
        <v>3279</v>
      </c>
      <c r="AF203" s="7">
        <v>0</v>
      </c>
      <c r="AG203" s="1" t="s">
        <v>3279</v>
      </c>
      <c r="AH203" s="7">
        <v>26</v>
      </c>
      <c r="AI203" s="1" t="s">
        <v>2688</v>
      </c>
      <c r="AJ203" s="7">
        <v>0</v>
      </c>
      <c r="AK203" s="1" t="s">
        <v>3279</v>
      </c>
      <c r="AL203" s="10" t="s">
        <v>346</v>
      </c>
      <c r="AM203" s="1" t="s">
        <v>2700</v>
      </c>
      <c r="AN203" s="10" t="s">
        <v>744</v>
      </c>
      <c r="AO203" s="10"/>
      <c r="AP203" s="12"/>
      <c r="AQ203" s="12"/>
      <c r="AR203" s="12"/>
      <c r="AS203" s="1" t="s">
        <v>2957</v>
      </c>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t="s">
        <v>1758</v>
      </c>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t="s">
        <v>1761</v>
      </c>
      <c r="DO203" s="2"/>
    </row>
    <row r="204" spans="1:119" s="36" customFormat="1" ht="23.25" customHeight="1" x14ac:dyDescent="0.35">
      <c r="A204" s="20">
        <v>202</v>
      </c>
      <c r="B204" s="23">
        <v>41459</v>
      </c>
      <c r="C204" s="24" t="s">
        <v>2708</v>
      </c>
      <c r="D204" s="1" t="s">
        <v>2692</v>
      </c>
      <c r="E204" s="24" t="s">
        <v>3040</v>
      </c>
      <c r="F204" s="28" t="s">
        <v>760</v>
      </c>
      <c r="G204" s="1" t="s">
        <v>1048</v>
      </c>
      <c r="H204" s="1" t="s">
        <v>5830</v>
      </c>
      <c r="I204" s="1"/>
      <c r="J204" s="1"/>
      <c r="K204" s="1"/>
      <c r="L204" s="20" t="s">
        <v>1033</v>
      </c>
      <c r="M204" s="20" t="s">
        <v>969</v>
      </c>
      <c r="N204" s="20" t="s">
        <v>971</v>
      </c>
      <c r="O204" s="20" t="s">
        <v>4192</v>
      </c>
      <c r="P204" s="20" t="s">
        <v>2949</v>
      </c>
      <c r="Q204" s="20" t="s">
        <v>5531</v>
      </c>
      <c r="R204" s="20" t="s">
        <v>3585</v>
      </c>
      <c r="S204" s="20" t="s">
        <v>4764</v>
      </c>
      <c r="T204" s="8" t="s">
        <v>3375</v>
      </c>
      <c r="U204" s="8">
        <v>4</v>
      </c>
      <c r="V204" s="1" t="s">
        <v>3279</v>
      </c>
      <c r="W204" s="10">
        <v>0</v>
      </c>
      <c r="X204" s="10">
        <v>0</v>
      </c>
      <c r="Y204" s="8">
        <v>4</v>
      </c>
      <c r="Z204" s="1" t="s">
        <v>3279</v>
      </c>
      <c r="AA204" s="10">
        <v>0</v>
      </c>
      <c r="AB204" s="10">
        <v>0</v>
      </c>
      <c r="AC204" s="10">
        <v>0</v>
      </c>
      <c r="AD204" s="7">
        <v>0</v>
      </c>
      <c r="AE204" s="1" t="s">
        <v>3279</v>
      </c>
      <c r="AF204" s="7">
        <v>0</v>
      </c>
      <c r="AG204" s="1" t="s">
        <v>3279</v>
      </c>
      <c r="AH204" s="7">
        <v>4</v>
      </c>
      <c r="AI204" s="1" t="s">
        <v>3279</v>
      </c>
      <c r="AJ204" s="7">
        <v>0</v>
      </c>
      <c r="AK204" s="1" t="s">
        <v>3279</v>
      </c>
      <c r="AL204" s="10"/>
      <c r="AM204" s="1" t="s">
        <v>973</v>
      </c>
      <c r="AN204" s="10" t="s">
        <v>524</v>
      </c>
      <c r="AO204" s="10"/>
      <c r="AP204" s="12"/>
      <c r="AQ204" s="12"/>
      <c r="AR204" s="12"/>
      <c r="AS204" s="1" t="s">
        <v>2957</v>
      </c>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t="s">
        <v>1755</v>
      </c>
      <c r="DO204" s="2"/>
    </row>
    <row r="205" spans="1:119" s="36" customFormat="1" ht="23.25" customHeight="1" x14ac:dyDescent="0.35">
      <c r="A205" s="20">
        <v>203</v>
      </c>
      <c r="B205" s="23">
        <v>41459</v>
      </c>
      <c r="C205" s="24" t="s">
        <v>2709</v>
      </c>
      <c r="D205" s="1" t="s">
        <v>968</v>
      </c>
      <c r="E205" s="20" t="s">
        <v>973</v>
      </c>
      <c r="F205" s="20" t="s">
        <v>973</v>
      </c>
      <c r="G205" s="1" t="s">
        <v>1048</v>
      </c>
      <c r="H205" s="1" t="s">
        <v>5830</v>
      </c>
      <c r="I205" s="1"/>
      <c r="J205" s="1"/>
      <c r="K205" s="1"/>
      <c r="L205" s="20" t="s">
        <v>1033</v>
      </c>
      <c r="M205" s="20" t="s">
        <v>969</v>
      </c>
      <c r="N205" s="20" t="s">
        <v>971</v>
      </c>
      <c r="O205" s="20" t="s">
        <v>4192</v>
      </c>
      <c r="P205" s="20" t="s">
        <v>2949</v>
      </c>
      <c r="Q205" s="20" t="s">
        <v>5486</v>
      </c>
      <c r="R205" s="20" t="s">
        <v>3360</v>
      </c>
      <c r="S205" s="20" t="s">
        <v>4764</v>
      </c>
      <c r="T205" s="8" t="s">
        <v>3375</v>
      </c>
      <c r="U205" s="8">
        <v>1</v>
      </c>
      <c r="V205" s="1" t="s">
        <v>3279</v>
      </c>
      <c r="W205" s="10">
        <v>0</v>
      </c>
      <c r="X205" s="10">
        <v>0</v>
      </c>
      <c r="Y205" s="8">
        <v>1</v>
      </c>
      <c r="Z205" s="1" t="s">
        <v>3279</v>
      </c>
      <c r="AA205" s="10">
        <v>0</v>
      </c>
      <c r="AB205" s="10">
        <v>0</v>
      </c>
      <c r="AC205" s="10">
        <v>0</v>
      </c>
      <c r="AD205" s="7">
        <v>0</v>
      </c>
      <c r="AE205" s="1" t="s">
        <v>3279</v>
      </c>
      <c r="AF205" s="7">
        <v>0</v>
      </c>
      <c r="AG205" s="1" t="s">
        <v>3279</v>
      </c>
      <c r="AH205" s="7">
        <v>1</v>
      </c>
      <c r="AI205" s="1" t="s">
        <v>3279</v>
      </c>
      <c r="AJ205" s="7">
        <v>0</v>
      </c>
      <c r="AK205" s="1" t="s">
        <v>3279</v>
      </c>
      <c r="AL205" s="10"/>
      <c r="AM205" s="1" t="s">
        <v>973</v>
      </c>
      <c r="AN205" s="10"/>
      <c r="AO205" s="10"/>
      <c r="AP205" s="12"/>
      <c r="AQ205" s="12"/>
      <c r="AR205" s="12"/>
      <c r="AS205" s="1" t="s">
        <v>2957</v>
      </c>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t="s">
        <v>1755</v>
      </c>
      <c r="DO205" s="2"/>
    </row>
    <row r="206" spans="1:119" s="36" customFormat="1" ht="23.25" customHeight="1" x14ac:dyDescent="0.35">
      <c r="A206" s="20">
        <v>204</v>
      </c>
      <c r="B206" s="23">
        <v>41459</v>
      </c>
      <c r="C206" s="24" t="s">
        <v>2710</v>
      </c>
      <c r="D206" s="1" t="s">
        <v>968</v>
      </c>
      <c r="E206" s="20" t="s">
        <v>2809</v>
      </c>
      <c r="F206" s="28" t="s">
        <v>4463</v>
      </c>
      <c r="G206" s="1" t="s">
        <v>2696</v>
      </c>
      <c r="H206" s="1" t="s">
        <v>5830</v>
      </c>
      <c r="I206" s="1"/>
      <c r="J206" s="1"/>
      <c r="K206" s="1"/>
      <c r="L206" s="20" t="s">
        <v>1033</v>
      </c>
      <c r="M206" s="20" t="s">
        <v>969</v>
      </c>
      <c r="N206" s="20" t="s">
        <v>971</v>
      </c>
      <c r="O206" s="20" t="s">
        <v>4192</v>
      </c>
      <c r="P206" s="20" t="s">
        <v>2949</v>
      </c>
      <c r="Q206" s="20" t="s">
        <v>5487</v>
      </c>
      <c r="R206" s="20" t="s">
        <v>3586</v>
      </c>
      <c r="S206" s="20" t="s">
        <v>4764</v>
      </c>
      <c r="T206" s="8" t="s">
        <v>3375</v>
      </c>
      <c r="U206" s="8">
        <v>135</v>
      </c>
      <c r="V206" s="1" t="s">
        <v>1081</v>
      </c>
      <c r="W206" s="10">
        <v>0</v>
      </c>
      <c r="X206" s="10">
        <v>0</v>
      </c>
      <c r="Y206" s="8">
        <v>96</v>
      </c>
      <c r="Z206" s="1" t="s">
        <v>1080</v>
      </c>
      <c r="AA206" s="10">
        <v>0</v>
      </c>
      <c r="AB206" s="10">
        <v>0</v>
      </c>
      <c r="AC206" s="10">
        <v>0</v>
      </c>
      <c r="AD206" s="7">
        <v>0</v>
      </c>
      <c r="AE206" s="1" t="s">
        <v>3279</v>
      </c>
      <c r="AF206" s="7">
        <v>0</v>
      </c>
      <c r="AG206" s="1" t="s">
        <v>3279</v>
      </c>
      <c r="AH206" s="7">
        <v>135</v>
      </c>
      <c r="AI206" s="1" t="s">
        <v>1081</v>
      </c>
      <c r="AJ206" s="7">
        <v>0</v>
      </c>
      <c r="AK206" s="1" t="s">
        <v>3279</v>
      </c>
      <c r="AL206" s="10" t="s">
        <v>665</v>
      </c>
      <c r="AM206" s="1" t="s">
        <v>2701</v>
      </c>
      <c r="AN206" s="10" t="s">
        <v>3587</v>
      </c>
      <c r="AO206" s="10"/>
      <c r="AP206" s="12"/>
      <c r="AQ206" s="12"/>
      <c r="AR206" s="12"/>
      <c r="AS206" s="1" t="s">
        <v>2957</v>
      </c>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t="s">
        <v>1755</v>
      </c>
      <c r="BQ206" s="13"/>
      <c r="BR206" s="13" t="s">
        <v>1756</v>
      </c>
      <c r="BS206" s="13" t="s">
        <v>1757</v>
      </c>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t="s">
        <v>2544</v>
      </c>
      <c r="DO206" s="2"/>
    </row>
    <row r="207" spans="1:119" s="36" customFormat="1" ht="23.25" customHeight="1" x14ac:dyDescent="0.35">
      <c r="A207" s="20">
        <v>205</v>
      </c>
      <c r="B207" s="23">
        <v>41459</v>
      </c>
      <c r="C207" s="24" t="s">
        <v>10</v>
      </c>
      <c r="D207" s="1" t="s">
        <v>967</v>
      </c>
      <c r="E207" s="20" t="s">
        <v>2751</v>
      </c>
      <c r="F207" s="20" t="s">
        <v>4525</v>
      </c>
      <c r="G207" s="1" t="s">
        <v>1045</v>
      </c>
      <c r="H207" s="1" t="s">
        <v>5830</v>
      </c>
      <c r="I207" s="1"/>
      <c r="J207" s="1"/>
      <c r="K207" s="1"/>
      <c r="L207" s="20" t="s">
        <v>1033</v>
      </c>
      <c r="M207" s="20" t="s">
        <v>969</v>
      </c>
      <c r="N207" s="20" t="s">
        <v>971</v>
      </c>
      <c r="O207" s="20" t="s">
        <v>4192</v>
      </c>
      <c r="P207" s="20" t="s">
        <v>2949</v>
      </c>
      <c r="Q207" s="20" t="s">
        <v>5503</v>
      </c>
      <c r="R207" s="20" t="s">
        <v>3588</v>
      </c>
      <c r="S207" s="20" t="s">
        <v>4764</v>
      </c>
      <c r="T207" s="8" t="s">
        <v>3375</v>
      </c>
      <c r="U207" s="8">
        <v>10</v>
      </c>
      <c r="V207" s="1" t="s">
        <v>965</v>
      </c>
      <c r="W207" s="10">
        <v>0</v>
      </c>
      <c r="X207" s="10">
        <v>0</v>
      </c>
      <c r="Y207" s="8" t="s">
        <v>973</v>
      </c>
      <c r="Z207" s="1" t="s">
        <v>3279</v>
      </c>
      <c r="AA207" s="10">
        <v>0</v>
      </c>
      <c r="AB207" s="10">
        <v>0</v>
      </c>
      <c r="AC207" s="10">
        <v>0</v>
      </c>
      <c r="AD207" s="7">
        <v>0</v>
      </c>
      <c r="AE207" s="1" t="s">
        <v>3279</v>
      </c>
      <c r="AF207" s="7">
        <v>0</v>
      </c>
      <c r="AG207" s="1" t="s">
        <v>3279</v>
      </c>
      <c r="AH207" s="7">
        <v>10</v>
      </c>
      <c r="AI207" s="1" t="s">
        <v>965</v>
      </c>
      <c r="AJ207" s="7">
        <v>0</v>
      </c>
      <c r="AK207" s="1" t="s">
        <v>3279</v>
      </c>
      <c r="AL207" s="10" t="s">
        <v>309</v>
      </c>
      <c r="AM207" s="1" t="s">
        <v>974</v>
      </c>
      <c r="AN207" s="10"/>
      <c r="AO207" s="10"/>
      <c r="AP207" s="12"/>
      <c r="AQ207" s="12"/>
      <c r="AR207" s="12"/>
      <c r="AS207" s="1" t="s">
        <v>2957</v>
      </c>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t="s">
        <v>2488</v>
      </c>
      <c r="BS207" s="13" t="s">
        <v>5934</v>
      </c>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t="s">
        <v>2545</v>
      </c>
      <c r="DO207" s="2"/>
    </row>
    <row r="208" spans="1:119" s="36" customFormat="1" ht="23.25" customHeight="1" x14ac:dyDescent="0.35">
      <c r="A208" s="20">
        <v>206</v>
      </c>
      <c r="B208" s="23">
        <v>41459</v>
      </c>
      <c r="C208" s="24" t="s">
        <v>9</v>
      </c>
      <c r="D208" s="1" t="s">
        <v>2693</v>
      </c>
      <c r="E208" s="20" t="s">
        <v>2760</v>
      </c>
      <c r="F208" s="28" t="s">
        <v>4327</v>
      </c>
      <c r="G208" s="1" t="s">
        <v>1048</v>
      </c>
      <c r="H208" s="1" t="s">
        <v>5830</v>
      </c>
      <c r="I208" s="1"/>
      <c r="J208" s="1"/>
      <c r="K208" s="1"/>
      <c r="L208" s="20" t="s">
        <v>1033</v>
      </c>
      <c r="M208" s="20" t="s">
        <v>1022</v>
      </c>
      <c r="N208" s="20" t="s">
        <v>187</v>
      </c>
      <c r="O208" s="20" t="s">
        <v>863</v>
      </c>
      <c r="P208" s="20" t="s">
        <v>1043</v>
      </c>
      <c r="Q208" s="20" t="s">
        <v>5692</v>
      </c>
      <c r="R208" s="20" t="s">
        <v>3589</v>
      </c>
      <c r="S208" s="20"/>
      <c r="T208" s="8" t="s">
        <v>3375</v>
      </c>
      <c r="U208" s="8">
        <v>3</v>
      </c>
      <c r="V208" s="1" t="s">
        <v>3279</v>
      </c>
      <c r="W208" s="10">
        <v>0</v>
      </c>
      <c r="X208" s="10">
        <v>0</v>
      </c>
      <c r="Y208" s="8">
        <v>3</v>
      </c>
      <c r="Z208" s="1" t="s">
        <v>3279</v>
      </c>
      <c r="AA208" s="10">
        <v>0</v>
      </c>
      <c r="AB208" s="10">
        <v>0</v>
      </c>
      <c r="AC208" s="10">
        <v>0</v>
      </c>
      <c r="AD208" s="7">
        <v>0</v>
      </c>
      <c r="AE208" s="1" t="s">
        <v>3279</v>
      </c>
      <c r="AF208" s="7">
        <v>3</v>
      </c>
      <c r="AG208" s="1" t="s">
        <v>3279</v>
      </c>
      <c r="AH208" s="7">
        <v>0</v>
      </c>
      <c r="AI208" s="1" t="s">
        <v>3279</v>
      </c>
      <c r="AJ208" s="7">
        <v>0</v>
      </c>
      <c r="AK208" s="1" t="s">
        <v>3279</v>
      </c>
      <c r="AL208" s="10" t="s">
        <v>3590</v>
      </c>
      <c r="AM208" s="1" t="s">
        <v>2700</v>
      </c>
      <c r="AN208" s="10" t="s">
        <v>158</v>
      </c>
      <c r="AO208" s="10"/>
      <c r="AP208" s="12"/>
      <c r="AQ208" s="12"/>
      <c r="AR208" s="12"/>
      <c r="AS208" s="1" t="s">
        <v>2957</v>
      </c>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t="s">
        <v>1777</v>
      </c>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t="s">
        <v>1776</v>
      </c>
      <c r="DO208" s="2"/>
    </row>
    <row r="209" spans="1:120" s="36" customFormat="1" ht="23.25" customHeight="1" x14ac:dyDescent="0.35">
      <c r="A209" s="20">
        <v>207</v>
      </c>
      <c r="B209" s="23">
        <v>41459</v>
      </c>
      <c r="C209" s="24" t="s">
        <v>9</v>
      </c>
      <c r="D209" s="1" t="s">
        <v>2693</v>
      </c>
      <c r="E209" s="20" t="s">
        <v>2774</v>
      </c>
      <c r="F209" s="20" t="s">
        <v>4231</v>
      </c>
      <c r="G209" s="1" t="s">
        <v>1048</v>
      </c>
      <c r="H209" s="1" t="s">
        <v>5830</v>
      </c>
      <c r="I209" s="1"/>
      <c r="J209" s="1"/>
      <c r="K209" s="1"/>
      <c r="L209" s="20" t="s">
        <v>1033</v>
      </c>
      <c r="M209" s="20" t="s">
        <v>1022</v>
      </c>
      <c r="N209" s="20" t="s">
        <v>187</v>
      </c>
      <c r="O209" s="20" t="s">
        <v>863</v>
      </c>
      <c r="P209" s="20" t="s">
        <v>1043</v>
      </c>
      <c r="Q209" s="20" t="s">
        <v>5721</v>
      </c>
      <c r="R209" s="20" t="s">
        <v>211</v>
      </c>
      <c r="S209" s="20"/>
      <c r="T209" s="8" t="s">
        <v>3375</v>
      </c>
      <c r="U209" s="8">
        <v>1</v>
      </c>
      <c r="V209" s="1" t="s">
        <v>3279</v>
      </c>
      <c r="W209" s="10">
        <v>0</v>
      </c>
      <c r="X209" s="10">
        <v>0</v>
      </c>
      <c r="Y209" s="8" t="s">
        <v>973</v>
      </c>
      <c r="Z209" s="1" t="s">
        <v>3279</v>
      </c>
      <c r="AA209" s="10">
        <v>0</v>
      </c>
      <c r="AB209" s="10">
        <v>0</v>
      </c>
      <c r="AC209" s="10">
        <v>0</v>
      </c>
      <c r="AD209" s="7">
        <v>0</v>
      </c>
      <c r="AE209" s="1" t="s">
        <v>3279</v>
      </c>
      <c r="AF209" s="7">
        <v>1</v>
      </c>
      <c r="AG209" s="1" t="s">
        <v>3279</v>
      </c>
      <c r="AH209" s="7">
        <v>0</v>
      </c>
      <c r="AI209" s="1" t="s">
        <v>3279</v>
      </c>
      <c r="AJ209" s="7">
        <v>0</v>
      </c>
      <c r="AK209" s="1" t="s">
        <v>3279</v>
      </c>
      <c r="AL209" s="10"/>
      <c r="AM209" s="1" t="s">
        <v>973</v>
      </c>
      <c r="AN209" s="10"/>
      <c r="AO209" s="10"/>
      <c r="AP209" s="12"/>
      <c r="AQ209" s="12"/>
      <c r="AR209" s="12"/>
      <c r="AS209" s="1" t="s">
        <v>2957</v>
      </c>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t="s">
        <v>1822</v>
      </c>
      <c r="DO209" s="2"/>
    </row>
    <row r="210" spans="1:120" s="36" customFormat="1" ht="23.25" customHeight="1" x14ac:dyDescent="0.35">
      <c r="A210" s="20">
        <v>208</v>
      </c>
      <c r="B210" s="23">
        <v>41460</v>
      </c>
      <c r="C210" s="24" t="s">
        <v>2712</v>
      </c>
      <c r="D210" s="1" t="s">
        <v>2692</v>
      </c>
      <c r="E210" s="20" t="s">
        <v>2758</v>
      </c>
      <c r="F210" s="20" t="s">
        <v>4232</v>
      </c>
      <c r="G210" s="1" t="s">
        <v>2696</v>
      </c>
      <c r="H210" s="1" t="s">
        <v>5830</v>
      </c>
      <c r="I210" s="1"/>
      <c r="J210" s="1"/>
      <c r="K210" s="1"/>
      <c r="L210" s="20" t="s">
        <v>1033</v>
      </c>
      <c r="M210" s="20" t="s">
        <v>969</v>
      </c>
      <c r="N210" s="20" t="s">
        <v>971</v>
      </c>
      <c r="O210" s="20" t="s">
        <v>4192</v>
      </c>
      <c r="P210" s="20" t="s">
        <v>2949</v>
      </c>
      <c r="Q210" s="20" t="s">
        <v>5522</v>
      </c>
      <c r="R210" s="20" t="s">
        <v>3098</v>
      </c>
      <c r="S210" s="20" t="s">
        <v>4764</v>
      </c>
      <c r="T210" s="8" t="s">
        <v>3375</v>
      </c>
      <c r="U210" s="8">
        <v>25</v>
      </c>
      <c r="V210" s="1" t="s">
        <v>966</v>
      </c>
      <c r="W210" s="10">
        <v>0</v>
      </c>
      <c r="X210" s="10">
        <v>0</v>
      </c>
      <c r="Y210" s="8">
        <v>25</v>
      </c>
      <c r="Z210" s="1" t="s">
        <v>966</v>
      </c>
      <c r="AA210" s="10">
        <v>0</v>
      </c>
      <c r="AB210" s="10">
        <v>0</v>
      </c>
      <c r="AC210" s="10">
        <v>0</v>
      </c>
      <c r="AD210" s="7">
        <v>0</v>
      </c>
      <c r="AE210" s="1" t="s">
        <v>3279</v>
      </c>
      <c r="AF210" s="7">
        <v>0</v>
      </c>
      <c r="AG210" s="1" t="s">
        <v>3279</v>
      </c>
      <c r="AH210" s="7">
        <v>25</v>
      </c>
      <c r="AI210" s="1" t="s">
        <v>966</v>
      </c>
      <c r="AJ210" s="7">
        <v>0</v>
      </c>
      <c r="AK210" s="1" t="s">
        <v>3279</v>
      </c>
      <c r="AL210" s="10"/>
      <c r="AM210" s="1" t="s">
        <v>973</v>
      </c>
      <c r="AN210" s="10" t="s">
        <v>852</v>
      </c>
      <c r="AO210" s="10"/>
      <c r="AP210" s="12"/>
      <c r="AQ210" s="12"/>
      <c r="AR210" s="12"/>
      <c r="AS210" s="1" t="s">
        <v>2957</v>
      </c>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t="s">
        <v>2517</v>
      </c>
      <c r="DO210" s="2"/>
    </row>
    <row r="211" spans="1:120" s="36" customFormat="1" ht="23.25" customHeight="1" x14ac:dyDescent="0.35">
      <c r="A211" s="20">
        <v>209</v>
      </c>
      <c r="B211" s="23">
        <v>41460</v>
      </c>
      <c r="C211" s="24" t="s">
        <v>2712</v>
      </c>
      <c r="D211" s="1" t="s">
        <v>2692</v>
      </c>
      <c r="E211" s="20" t="s">
        <v>2750</v>
      </c>
      <c r="F211" s="28" t="s">
        <v>4672</v>
      </c>
      <c r="G211" s="1" t="s">
        <v>1048</v>
      </c>
      <c r="H211" s="1" t="s">
        <v>5830</v>
      </c>
      <c r="I211" s="1"/>
      <c r="J211" s="1"/>
      <c r="K211" s="1"/>
      <c r="L211" s="20" t="s">
        <v>1033</v>
      </c>
      <c r="M211" s="20" t="s">
        <v>969</v>
      </c>
      <c r="N211" s="20" t="s">
        <v>971</v>
      </c>
      <c r="O211" s="20" t="s">
        <v>4192</v>
      </c>
      <c r="P211" s="20" t="s">
        <v>2949</v>
      </c>
      <c r="Q211" s="20" t="s">
        <v>5517</v>
      </c>
      <c r="R211" s="20" t="s">
        <v>3099</v>
      </c>
      <c r="S211" s="20" t="s">
        <v>4764</v>
      </c>
      <c r="T211" s="8" t="s">
        <v>3375</v>
      </c>
      <c r="U211" s="8">
        <v>231</v>
      </c>
      <c r="V211" s="1" t="s">
        <v>1081</v>
      </c>
      <c r="W211" s="10">
        <v>0</v>
      </c>
      <c r="X211" s="10">
        <v>0</v>
      </c>
      <c r="Y211" s="8">
        <v>231</v>
      </c>
      <c r="Z211" s="1" t="s">
        <v>1081</v>
      </c>
      <c r="AA211" s="10">
        <v>0</v>
      </c>
      <c r="AB211" s="10">
        <v>0</v>
      </c>
      <c r="AC211" s="10">
        <v>0</v>
      </c>
      <c r="AD211" s="7">
        <v>0</v>
      </c>
      <c r="AE211" s="1" t="s">
        <v>3279</v>
      </c>
      <c r="AF211" s="7">
        <v>0</v>
      </c>
      <c r="AG211" s="1" t="s">
        <v>3279</v>
      </c>
      <c r="AH211" s="7">
        <v>231</v>
      </c>
      <c r="AI211" s="1" t="s">
        <v>1081</v>
      </c>
      <c r="AJ211" s="7">
        <v>0</v>
      </c>
      <c r="AK211" s="1" t="s">
        <v>3279</v>
      </c>
      <c r="AL211" s="10" t="s">
        <v>666</v>
      </c>
      <c r="AM211" s="1" t="s">
        <v>2700</v>
      </c>
      <c r="AN211" s="10" t="s">
        <v>3591</v>
      </c>
      <c r="AO211" s="10"/>
      <c r="AP211" s="12"/>
      <c r="AQ211" s="12"/>
      <c r="AR211" s="12"/>
      <c r="AS211" s="1" t="s">
        <v>2957</v>
      </c>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t="s">
        <v>2517</v>
      </c>
      <c r="DO211" s="2"/>
    </row>
    <row r="212" spans="1:120" s="36" customFormat="1" ht="23.25" customHeight="1" x14ac:dyDescent="0.35">
      <c r="A212" s="20">
        <v>210</v>
      </c>
      <c r="B212" s="23">
        <v>41460</v>
      </c>
      <c r="C212" s="24" t="s">
        <v>2712</v>
      </c>
      <c r="D212" s="1" t="s">
        <v>2692</v>
      </c>
      <c r="E212" s="20" t="s">
        <v>2763</v>
      </c>
      <c r="F212" s="28" t="s">
        <v>4415</v>
      </c>
      <c r="G212" s="1" t="s">
        <v>1048</v>
      </c>
      <c r="H212" s="1" t="s">
        <v>5830</v>
      </c>
      <c r="I212" s="1"/>
      <c r="J212" s="1"/>
      <c r="K212" s="1"/>
      <c r="L212" s="20" t="s">
        <v>1033</v>
      </c>
      <c r="M212" s="20" t="s">
        <v>969</v>
      </c>
      <c r="N212" s="20" t="s">
        <v>971</v>
      </c>
      <c r="O212" s="20" t="s">
        <v>4192</v>
      </c>
      <c r="P212" s="20" t="s">
        <v>2949</v>
      </c>
      <c r="Q212" s="20" t="s">
        <v>5524</v>
      </c>
      <c r="R212" s="20" t="s">
        <v>3592</v>
      </c>
      <c r="S212" s="20" t="s">
        <v>4764</v>
      </c>
      <c r="T212" s="8" t="s">
        <v>3375</v>
      </c>
      <c r="U212" s="8">
        <v>43</v>
      </c>
      <c r="V212" s="1" t="s">
        <v>2688</v>
      </c>
      <c r="W212" s="10">
        <v>0</v>
      </c>
      <c r="X212" s="10">
        <v>0</v>
      </c>
      <c r="Y212" s="8">
        <v>43</v>
      </c>
      <c r="Z212" s="1" t="s">
        <v>2688</v>
      </c>
      <c r="AA212" s="10">
        <v>0</v>
      </c>
      <c r="AB212" s="10">
        <v>0</v>
      </c>
      <c r="AC212" s="10">
        <v>0</v>
      </c>
      <c r="AD212" s="7">
        <v>0</v>
      </c>
      <c r="AE212" s="1" t="s">
        <v>3279</v>
      </c>
      <c r="AF212" s="7">
        <v>0</v>
      </c>
      <c r="AG212" s="1" t="s">
        <v>3279</v>
      </c>
      <c r="AH212" s="7">
        <v>43</v>
      </c>
      <c r="AI212" s="1" t="s">
        <v>2688</v>
      </c>
      <c r="AJ212" s="7">
        <v>0</v>
      </c>
      <c r="AK212" s="1" t="s">
        <v>3279</v>
      </c>
      <c r="AL212" s="10"/>
      <c r="AM212" s="1" t="s">
        <v>973</v>
      </c>
      <c r="AN212" s="10" t="s">
        <v>4182</v>
      </c>
      <c r="AO212" s="10"/>
      <c r="AP212" s="12"/>
      <c r="AQ212" s="12"/>
      <c r="AR212" s="12"/>
      <c r="AS212" s="1" t="s">
        <v>2957</v>
      </c>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t="s">
        <v>2517</v>
      </c>
      <c r="DO212" s="2"/>
    </row>
    <row r="213" spans="1:120" s="36" customFormat="1" ht="23.25" customHeight="1" x14ac:dyDescent="0.35">
      <c r="A213" s="20">
        <v>211</v>
      </c>
      <c r="B213" s="23">
        <v>41460</v>
      </c>
      <c r="C213" s="24" t="s">
        <v>2712</v>
      </c>
      <c r="D213" s="1" t="s">
        <v>2692</v>
      </c>
      <c r="E213" s="20" t="s">
        <v>2759</v>
      </c>
      <c r="F213" s="20" t="s">
        <v>813</v>
      </c>
      <c r="G213" s="1" t="s">
        <v>1048</v>
      </c>
      <c r="H213" s="1" t="s">
        <v>5830</v>
      </c>
      <c r="I213" s="1"/>
      <c r="J213" s="1"/>
      <c r="K213" s="1"/>
      <c r="L213" s="20" t="s">
        <v>1033</v>
      </c>
      <c r="M213" s="20" t="s">
        <v>969</v>
      </c>
      <c r="N213" s="20" t="s">
        <v>971</v>
      </c>
      <c r="O213" s="20" t="s">
        <v>757</v>
      </c>
      <c r="P213" s="20" t="s">
        <v>1043</v>
      </c>
      <c r="Q213" s="20" t="s">
        <v>5523</v>
      </c>
      <c r="R213" s="20" t="s">
        <v>3100</v>
      </c>
      <c r="S213" s="20" t="s">
        <v>4764</v>
      </c>
      <c r="T213" s="8" t="s">
        <v>3375</v>
      </c>
      <c r="U213" s="8">
        <v>129</v>
      </c>
      <c r="V213" s="1" t="s">
        <v>1081</v>
      </c>
      <c r="W213" s="10">
        <v>0</v>
      </c>
      <c r="X213" s="10">
        <v>0</v>
      </c>
      <c r="Y213" s="8">
        <v>129</v>
      </c>
      <c r="Z213" s="1" t="s">
        <v>1081</v>
      </c>
      <c r="AA213" s="10">
        <v>0</v>
      </c>
      <c r="AB213" s="10">
        <v>0</v>
      </c>
      <c r="AC213" s="10">
        <v>0</v>
      </c>
      <c r="AD213" s="7">
        <v>0</v>
      </c>
      <c r="AE213" s="1" t="s">
        <v>3279</v>
      </c>
      <c r="AF213" s="7">
        <v>0</v>
      </c>
      <c r="AG213" s="1" t="s">
        <v>3279</v>
      </c>
      <c r="AH213" s="7">
        <v>129</v>
      </c>
      <c r="AI213" s="1" t="s">
        <v>1081</v>
      </c>
      <c r="AJ213" s="7">
        <v>0</v>
      </c>
      <c r="AK213" s="1" t="s">
        <v>3279</v>
      </c>
      <c r="AL213" s="10"/>
      <c r="AM213" s="1" t="s">
        <v>973</v>
      </c>
      <c r="AN213" s="10" t="s">
        <v>4183</v>
      </c>
      <c r="AO213" s="10"/>
      <c r="AP213" s="12"/>
      <c r="AQ213" s="12"/>
      <c r="AR213" s="12"/>
      <c r="AS213" s="1" t="s">
        <v>2957</v>
      </c>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t="s">
        <v>2517</v>
      </c>
      <c r="DO213" s="2"/>
    </row>
    <row r="214" spans="1:120" s="36" customFormat="1" ht="23.25" customHeight="1" x14ac:dyDescent="0.35">
      <c r="A214" s="20">
        <v>212</v>
      </c>
      <c r="B214" s="23">
        <v>41460</v>
      </c>
      <c r="C214" s="24" t="s">
        <v>2712</v>
      </c>
      <c r="D214" s="1" t="s">
        <v>2692</v>
      </c>
      <c r="E214" s="20" t="s">
        <v>2777</v>
      </c>
      <c r="F214" s="28" t="s">
        <v>809</v>
      </c>
      <c r="G214" s="1" t="s">
        <v>1048</v>
      </c>
      <c r="H214" s="1" t="s">
        <v>5830</v>
      </c>
      <c r="I214" s="1"/>
      <c r="J214" s="1"/>
      <c r="K214" s="1"/>
      <c r="L214" s="20" t="s">
        <v>1033</v>
      </c>
      <c r="M214" s="20" t="s">
        <v>969</v>
      </c>
      <c r="N214" s="20" t="s">
        <v>971</v>
      </c>
      <c r="O214" s="20" t="s">
        <v>4192</v>
      </c>
      <c r="P214" s="20" t="s">
        <v>2949</v>
      </c>
      <c r="Q214" s="20" t="s">
        <v>5528</v>
      </c>
      <c r="R214" s="20" t="s">
        <v>3593</v>
      </c>
      <c r="S214" s="20" t="s">
        <v>4764</v>
      </c>
      <c r="T214" s="8" t="s">
        <v>3375</v>
      </c>
      <c r="U214" s="8">
        <v>30</v>
      </c>
      <c r="V214" s="1" t="s">
        <v>2688</v>
      </c>
      <c r="W214" s="10">
        <v>0</v>
      </c>
      <c r="X214" s="10">
        <v>0</v>
      </c>
      <c r="Y214" s="8">
        <v>30</v>
      </c>
      <c r="Z214" s="1" t="s">
        <v>2688</v>
      </c>
      <c r="AA214" s="10">
        <v>0</v>
      </c>
      <c r="AB214" s="10">
        <v>0</v>
      </c>
      <c r="AC214" s="10">
        <v>0</v>
      </c>
      <c r="AD214" s="7">
        <v>0</v>
      </c>
      <c r="AE214" s="1" t="s">
        <v>3279</v>
      </c>
      <c r="AF214" s="7">
        <v>0</v>
      </c>
      <c r="AG214" s="1" t="s">
        <v>3279</v>
      </c>
      <c r="AH214" s="7">
        <v>30</v>
      </c>
      <c r="AI214" s="1" t="s">
        <v>2688</v>
      </c>
      <c r="AJ214" s="7">
        <v>0</v>
      </c>
      <c r="AK214" s="1" t="s">
        <v>3279</v>
      </c>
      <c r="AL214" s="10"/>
      <c r="AM214" s="1" t="s">
        <v>973</v>
      </c>
      <c r="AN214" s="10" t="s">
        <v>525</v>
      </c>
      <c r="AO214" s="10"/>
      <c r="AP214" s="12"/>
      <c r="AQ214" s="12"/>
      <c r="AR214" s="12"/>
      <c r="AS214" s="1" t="s">
        <v>2957</v>
      </c>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t="s">
        <v>1831</v>
      </c>
      <c r="BS214" s="13" t="s">
        <v>1832</v>
      </c>
      <c r="BT214" s="13" t="s">
        <v>1833</v>
      </c>
      <c r="BU214" s="13" t="s">
        <v>1834</v>
      </c>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t="s">
        <v>2560</v>
      </c>
      <c r="DO214" s="2"/>
    </row>
    <row r="215" spans="1:120" s="36" customFormat="1" ht="23.25" customHeight="1" x14ac:dyDescent="0.35">
      <c r="A215" s="20">
        <v>213</v>
      </c>
      <c r="B215" s="23">
        <v>41460</v>
      </c>
      <c r="C215" s="24" t="s">
        <v>2708</v>
      </c>
      <c r="D215" s="1" t="s">
        <v>2692</v>
      </c>
      <c r="E215" s="20" t="s">
        <v>2827</v>
      </c>
      <c r="F215" s="20" t="s">
        <v>4474</v>
      </c>
      <c r="G215" s="1" t="s">
        <v>5832</v>
      </c>
      <c r="H215" s="1" t="s">
        <v>5830</v>
      </c>
      <c r="I215" s="1" t="s">
        <v>5924</v>
      </c>
      <c r="J215" s="1"/>
      <c r="K215" s="1" t="s">
        <v>5844</v>
      </c>
      <c r="L215" s="20" t="s">
        <v>1033</v>
      </c>
      <c r="M215" s="20" t="s">
        <v>969</v>
      </c>
      <c r="N215" s="20" t="s">
        <v>971</v>
      </c>
      <c r="O215" s="20" t="s">
        <v>186</v>
      </c>
      <c r="P215" s="20" t="s">
        <v>1043</v>
      </c>
      <c r="Q215" s="20" t="s">
        <v>5525</v>
      </c>
      <c r="R215" s="20" t="s">
        <v>3595</v>
      </c>
      <c r="S215" s="20" t="s">
        <v>4764</v>
      </c>
      <c r="T215" s="8" t="s">
        <v>3375</v>
      </c>
      <c r="U215" s="8">
        <v>17</v>
      </c>
      <c r="V215" s="1" t="s">
        <v>966</v>
      </c>
      <c r="W215" s="10">
        <v>17</v>
      </c>
      <c r="X215" s="10">
        <v>0</v>
      </c>
      <c r="Y215" s="8">
        <v>3</v>
      </c>
      <c r="Z215" s="1" t="s">
        <v>3279</v>
      </c>
      <c r="AA215" s="10">
        <v>0</v>
      </c>
      <c r="AB215" s="10">
        <v>0</v>
      </c>
      <c r="AC215" s="10">
        <v>0</v>
      </c>
      <c r="AD215" s="7">
        <v>0</v>
      </c>
      <c r="AE215" s="1" t="s">
        <v>3279</v>
      </c>
      <c r="AF215" s="7">
        <v>8</v>
      </c>
      <c r="AG215" s="1" t="s">
        <v>965</v>
      </c>
      <c r="AH215" s="7">
        <v>9</v>
      </c>
      <c r="AI215" s="1" t="s">
        <v>965</v>
      </c>
      <c r="AJ215" s="7">
        <v>0</v>
      </c>
      <c r="AK215" s="1" t="s">
        <v>3279</v>
      </c>
      <c r="AL215" s="10"/>
      <c r="AM215" s="1" t="s">
        <v>973</v>
      </c>
      <c r="AN215" s="10" t="s">
        <v>5935</v>
      </c>
      <c r="AO215" s="10" t="s">
        <v>348</v>
      </c>
      <c r="AP215" s="12"/>
      <c r="AQ215" s="12"/>
      <c r="AR215" s="12"/>
      <c r="AS215" s="1" t="s">
        <v>2957</v>
      </c>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t="s">
        <v>1137</v>
      </c>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t="s">
        <v>2517</v>
      </c>
      <c r="DO215" s="2"/>
    </row>
    <row r="216" spans="1:120" s="36" customFormat="1" ht="23.25" customHeight="1" x14ac:dyDescent="0.35">
      <c r="A216" s="20">
        <v>214</v>
      </c>
      <c r="B216" s="23">
        <v>41460</v>
      </c>
      <c r="C216" s="24" t="s">
        <v>2708</v>
      </c>
      <c r="D216" s="1" t="s">
        <v>2692</v>
      </c>
      <c r="E216" s="24" t="s">
        <v>3040</v>
      </c>
      <c r="F216" s="28" t="s">
        <v>760</v>
      </c>
      <c r="G216" s="1" t="s">
        <v>1048</v>
      </c>
      <c r="H216" s="1" t="s">
        <v>5830</v>
      </c>
      <c r="I216" s="1"/>
      <c r="J216" s="1"/>
      <c r="K216" s="1"/>
      <c r="L216" s="20" t="s">
        <v>1033</v>
      </c>
      <c r="M216" s="20" t="s">
        <v>969</v>
      </c>
      <c r="N216" s="20" t="s">
        <v>971</v>
      </c>
      <c r="O216" s="20" t="s">
        <v>4192</v>
      </c>
      <c r="P216" s="20" t="s">
        <v>2949</v>
      </c>
      <c r="Q216" s="20" t="s">
        <v>5532</v>
      </c>
      <c r="R216" s="20" t="s">
        <v>3594</v>
      </c>
      <c r="S216" s="20" t="s">
        <v>4764</v>
      </c>
      <c r="T216" s="8" t="s">
        <v>3375</v>
      </c>
      <c r="U216" s="8">
        <v>103</v>
      </c>
      <c r="V216" s="1" t="s">
        <v>1081</v>
      </c>
      <c r="W216" s="10">
        <v>0</v>
      </c>
      <c r="X216" s="10">
        <v>0</v>
      </c>
      <c r="Y216" s="8">
        <v>103</v>
      </c>
      <c r="Z216" s="1" t="s">
        <v>1081</v>
      </c>
      <c r="AA216" s="10">
        <v>0</v>
      </c>
      <c r="AB216" s="10">
        <v>0</v>
      </c>
      <c r="AC216" s="10">
        <v>0</v>
      </c>
      <c r="AD216" s="7">
        <v>0</v>
      </c>
      <c r="AE216" s="1" t="s">
        <v>3279</v>
      </c>
      <c r="AF216" s="7">
        <v>0</v>
      </c>
      <c r="AG216" s="1" t="s">
        <v>3279</v>
      </c>
      <c r="AH216" s="7">
        <v>103</v>
      </c>
      <c r="AI216" s="1" t="s">
        <v>1081</v>
      </c>
      <c r="AJ216" s="7">
        <v>0</v>
      </c>
      <c r="AK216" s="1" t="s">
        <v>3279</v>
      </c>
      <c r="AL216" s="10"/>
      <c r="AM216" s="1" t="s">
        <v>973</v>
      </c>
      <c r="AN216" s="10" t="s">
        <v>5936</v>
      </c>
      <c r="AO216" s="10"/>
      <c r="AP216" s="12"/>
      <c r="AQ216" s="12"/>
      <c r="AR216" s="12"/>
      <c r="AS216" s="1" t="s">
        <v>2957</v>
      </c>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t="s">
        <v>2517</v>
      </c>
      <c r="DO216" s="2"/>
    </row>
    <row r="217" spans="1:120" s="36" customFormat="1" ht="23.25" customHeight="1" x14ac:dyDescent="0.35">
      <c r="A217" s="20">
        <v>215</v>
      </c>
      <c r="B217" s="23">
        <v>41460</v>
      </c>
      <c r="C217" s="24" t="s">
        <v>2708</v>
      </c>
      <c r="D217" s="1" t="s">
        <v>2692</v>
      </c>
      <c r="E217" s="20" t="s">
        <v>2771</v>
      </c>
      <c r="F217" s="20" t="s">
        <v>4706</v>
      </c>
      <c r="G217" s="1" t="s">
        <v>5832</v>
      </c>
      <c r="H217" s="1" t="s">
        <v>5830</v>
      </c>
      <c r="I217" s="1" t="s">
        <v>5924</v>
      </c>
      <c r="J217" s="1"/>
      <c r="K217" s="1" t="s">
        <v>4200</v>
      </c>
      <c r="L217" s="20" t="s">
        <v>1033</v>
      </c>
      <c r="M217" s="20" t="s">
        <v>969</v>
      </c>
      <c r="N217" s="20" t="s">
        <v>971</v>
      </c>
      <c r="O217" s="20" t="s">
        <v>186</v>
      </c>
      <c r="P217" s="20" t="s">
        <v>1043</v>
      </c>
      <c r="Q217" s="20" t="s">
        <v>5526</v>
      </c>
      <c r="R217" s="20" t="s">
        <v>3596</v>
      </c>
      <c r="S217" s="20" t="s">
        <v>4764</v>
      </c>
      <c r="T217" s="8" t="s">
        <v>3375</v>
      </c>
      <c r="U217" s="8">
        <v>14</v>
      </c>
      <c r="V217" s="1" t="s">
        <v>966</v>
      </c>
      <c r="W217" s="10">
        <v>0</v>
      </c>
      <c r="X217" s="10">
        <v>0</v>
      </c>
      <c r="Y217" s="8">
        <v>14</v>
      </c>
      <c r="Z217" s="1" t="s">
        <v>966</v>
      </c>
      <c r="AA217" s="10">
        <v>0</v>
      </c>
      <c r="AB217" s="10">
        <v>0</v>
      </c>
      <c r="AC217" s="10">
        <v>0</v>
      </c>
      <c r="AD217" s="7">
        <v>0</v>
      </c>
      <c r="AE217" s="1" t="s">
        <v>3279</v>
      </c>
      <c r="AF217" s="7">
        <v>0</v>
      </c>
      <c r="AG217" s="1" t="s">
        <v>3279</v>
      </c>
      <c r="AH217" s="7">
        <v>14</v>
      </c>
      <c r="AI217" s="1" t="s">
        <v>966</v>
      </c>
      <c r="AJ217" s="7">
        <v>0</v>
      </c>
      <c r="AK217" s="1" t="s">
        <v>3279</v>
      </c>
      <c r="AL217" s="10"/>
      <c r="AM217" s="1" t="s">
        <v>973</v>
      </c>
      <c r="AN217" s="10"/>
      <c r="AO217" s="10"/>
      <c r="AP217" s="12"/>
      <c r="AQ217" s="12"/>
      <c r="AR217" s="12"/>
      <c r="AS217" s="1" t="s">
        <v>2957</v>
      </c>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t="s">
        <v>1137</v>
      </c>
      <c r="DO217" s="2"/>
    </row>
    <row r="218" spans="1:120" s="36" customFormat="1" ht="23.25" customHeight="1" x14ac:dyDescent="0.35">
      <c r="A218" s="20">
        <v>216</v>
      </c>
      <c r="B218" s="23">
        <v>41460</v>
      </c>
      <c r="C218" s="24" t="s">
        <v>2703</v>
      </c>
      <c r="D218" s="1" t="s">
        <v>2692</v>
      </c>
      <c r="E218" s="20" t="s">
        <v>30</v>
      </c>
      <c r="F218" s="20" t="s">
        <v>30</v>
      </c>
      <c r="G218" s="1" t="s">
        <v>1048</v>
      </c>
      <c r="H218" s="1" t="s">
        <v>5830</v>
      </c>
      <c r="I218" s="1"/>
      <c r="J218" s="1"/>
      <c r="K218" s="1"/>
      <c r="L218" s="20" t="s">
        <v>1033</v>
      </c>
      <c r="M218" s="20" t="s">
        <v>969</v>
      </c>
      <c r="N218" s="20" t="s">
        <v>971</v>
      </c>
      <c r="O218" s="20" t="s">
        <v>4192</v>
      </c>
      <c r="P218" s="20" t="s">
        <v>2949</v>
      </c>
      <c r="Q218" s="20" t="s">
        <v>5513</v>
      </c>
      <c r="R218" s="20" t="s">
        <v>3101</v>
      </c>
      <c r="S218" s="20" t="s">
        <v>4764</v>
      </c>
      <c r="T218" s="8" t="s">
        <v>3375</v>
      </c>
      <c r="U218" s="8">
        <v>980</v>
      </c>
      <c r="V218" s="1" t="s">
        <v>1081</v>
      </c>
      <c r="W218" s="10">
        <v>0</v>
      </c>
      <c r="X218" s="10">
        <v>0</v>
      </c>
      <c r="Y218" s="8">
        <v>263</v>
      </c>
      <c r="Z218" s="1" t="s">
        <v>1081</v>
      </c>
      <c r="AA218" s="10">
        <v>0</v>
      </c>
      <c r="AB218" s="10">
        <v>0</v>
      </c>
      <c r="AC218" s="10">
        <v>0</v>
      </c>
      <c r="AD218" s="7">
        <v>0</v>
      </c>
      <c r="AE218" s="1" t="s">
        <v>3279</v>
      </c>
      <c r="AF218" s="7">
        <v>0</v>
      </c>
      <c r="AG218" s="1" t="s">
        <v>3279</v>
      </c>
      <c r="AH218" s="7">
        <v>980</v>
      </c>
      <c r="AI218" s="1" t="s">
        <v>1081</v>
      </c>
      <c r="AJ218" s="7">
        <v>0</v>
      </c>
      <c r="AK218" s="1" t="s">
        <v>3279</v>
      </c>
      <c r="AL218" s="10"/>
      <c r="AM218" s="1" t="s">
        <v>973</v>
      </c>
      <c r="AN218" s="10" t="s">
        <v>5937</v>
      </c>
      <c r="AO218" s="10"/>
      <c r="AP218" s="12"/>
      <c r="AQ218" s="12"/>
      <c r="AR218" s="12"/>
      <c r="AS218" s="1" t="s">
        <v>2957</v>
      </c>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t="s">
        <v>1189</v>
      </c>
      <c r="BQ218" s="13" t="s">
        <v>1652</v>
      </c>
      <c r="BR218" s="13" t="s">
        <v>1478</v>
      </c>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t="s">
        <v>2517</v>
      </c>
      <c r="DO218" s="2"/>
    </row>
    <row r="219" spans="1:120" s="36" customFormat="1" ht="23.25" customHeight="1" x14ac:dyDescent="0.35">
      <c r="A219" s="20">
        <v>217</v>
      </c>
      <c r="B219" s="23">
        <v>41460</v>
      </c>
      <c r="C219" s="24" t="s">
        <v>2709</v>
      </c>
      <c r="D219" s="1" t="s">
        <v>968</v>
      </c>
      <c r="E219" s="20" t="s">
        <v>2761</v>
      </c>
      <c r="F219" s="28" t="s">
        <v>4335</v>
      </c>
      <c r="G219" s="1" t="s">
        <v>1048</v>
      </c>
      <c r="H219" s="1" t="s">
        <v>5830</v>
      </c>
      <c r="I219" s="1"/>
      <c r="J219" s="1"/>
      <c r="K219" s="1"/>
      <c r="L219" s="20" t="s">
        <v>1033</v>
      </c>
      <c r="M219" s="20" t="s">
        <v>969</v>
      </c>
      <c r="N219" s="20" t="s">
        <v>971</v>
      </c>
      <c r="O219" s="20" t="s">
        <v>4192</v>
      </c>
      <c r="P219" s="20" t="s">
        <v>2949</v>
      </c>
      <c r="Q219" s="20" t="s">
        <v>5496</v>
      </c>
      <c r="R219" s="20" t="s">
        <v>3597</v>
      </c>
      <c r="S219" s="20" t="s">
        <v>4764</v>
      </c>
      <c r="T219" s="8" t="s">
        <v>3375</v>
      </c>
      <c r="U219" s="8">
        <v>10</v>
      </c>
      <c r="V219" s="1" t="s">
        <v>965</v>
      </c>
      <c r="W219" s="10">
        <v>0</v>
      </c>
      <c r="X219" s="10">
        <v>0</v>
      </c>
      <c r="Y219" s="8">
        <v>2</v>
      </c>
      <c r="Z219" s="1" t="s">
        <v>3279</v>
      </c>
      <c r="AA219" s="10">
        <v>0</v>
      </c>
      <c r="AB219" s="10">
        <v>0</v>
      </c>
      <c r="AC219" s="10">
        <v>0</v>
      </c>
      <c r="AD219" s="7">
        <v>0</v>
      </c>
      <c r="AE219" s="1" t="s">
        <v>3279</v>
      </c>
      <c r="AF219" s="7">
        <v>0</v>
      </c>
      <c r="AG219" s="1" t="s">
        <v>3279</v>
      </c>
      <c r="AH219" s="7">
        <v>10</v>
      </c>
      <c r="AI219" s="1" t="s">
        <v>965</v>
      </c>
      <c r="AJ219" s="7">
        <v>0</v>
      </c>
      <c r="AK219" s="1" t="s">
        <v>3279</v>
      </c>
      <c r="AL219" s="10"/>
      <c r="AM219" s="1" t="s">
        <v>973</v>
      </c>
      <c r="AN219" s="10" t="s">
        <v>3598</v>
      </c>
      <c r="AO219" s="10"/>
      <c r="AP219" s="12"/>
      <c r="AQ219" s="12"/>
      <c r="AR219" s="12"/>
      <c r="AS219" s="1" t="s">
        <v>2957</v>
      </c>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t="s">
        <v>2517</v>
      </c>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t="s">
        <v>1801</v>
      </c>
      <c r="DO219" s="2"/>
    </row>
    <row r="220" spans="1:120" s="36" customFormat="1" ht="23.25" customHeight="1" x14ac:dyDescent="0.35">
      <c r="A220" s="20">
        <v>218</v>
      </c>
      <c r="B220" s="23">
        <v>41460</v>
      </c>
      <c r="C220" s="24" t="s">
        <v>2711</v>
      </c>
      <c r="D220" s="1" t="s">
        <v>968</v>
      </c>
      <c r="E220" s="20" t="s">
        <v>2748</v>
      </c>
      <c r="F220" s="28" t="s">
        <v>4511</v>
      </c>
      <c r="G220" s="1" t="s">
        <v>2696</v>
      </c>
      <c r="H220" s="1" t="s">
        <v>5830</v>
      </c>
      <c r="I220" s="1"/>
      <c r="J220" s="1"/>
      <c r="K220" s="1"/>
      <c r="L220" s="20" t="s">
        <v>1033</v>
      </c>
      <c r="M220" s="20" t="s">
        <v>969</v>
      </c>
      <c r="N220" s="20" t="s">
        <v>971</v>
      </c>
      <c r="O220" s="20" t="s">
        <v>4192</v>
      </c>
      <c r="P220" s="20" t="s">
        <v>2949</v>
      </c>
      <c r="Q220" s="20" t="s">
        <v>5516</v>
      </c>
      <c r="R220" s="20" t="s">
        <v>3599</v>
      </c>
      <c r="S220" s="20" t="s">
        <v>4764</v>
      </c>
      <c r="T220" s="8" t="s">
        <v>3375</v>
      </c>
      <c r="U220" s="8">
        <v>1</v>
      </c>
      <c r="V220" s="1" t="s">
        <v>3279</v>
      </c>
      <c r="W220" s="10">
        <v>0</v>
      </c>
      <c r="X220" s="10">
        <v>0</v>
      </c>
      <c r="Y220" s="8">
        <v>1</v>
      </c>
      <c r="Z220" s="1" t="s">
        <v>3279</v>
      </c>
      <c r="AA220" s="10">
        <v>0</v>
      </c>
      <c r="AB220" s="10">
        <v>0</v>
      </c>
      <c r="AC220" s="10">
        <v>0</v>
      </c>
      <c r="AD220" s="7">
        <v>0</v>
      </c>
      <c r="AE220" s="1" t="s">
        <v>3279</v>
      </c>
      <c r="AF220" s="7">
        <v>0</v>
      </c>
      <c r="AG220" s="1" t="s">
        <v>3279</v>
      </c>
      <c r="AH220" s="7">
        <v>1</v>
      </c>
      <c r="AI220" s="1" t="s">
        <v>3279</v>
      </c>
      <c r="AJ220" s="7">
        <v>0</v>
      </c>
      <c r="AK220" s="1" t="s">
        <v>3279</v>
      </c>
      <c r="AL220" s="10" t="s">
        <v>667</v>
      </c>
      <c r="AM220" s="1" t="s">
        <v>3031</v>
      </c>
      <c r="AN220" s="10" t="s">
        <v>3600</v>
      </c>
      <c r="AO220" s="10"/>
      <c r="AP220" s="12"/>
      <c r="AQ220" s="12"/>
      <c r="AR220" s="12"/>
      <c r="AS220" s="1" t="s">
        <v>2957</v>
      </c>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t="s">
        <v>2517</v>
      </c>
      <c r="DO220" s="2"/>
    </row>
    <row r="221" spans="1:120" s="36" customFormat="1" ht="23.25" customHeight="1" x14ac:dyDescent="0.35">
      <c r="A221" s="20">
        <v>219</v>
      </c>
      <c r="B221" s="23">
        <v>41460</v>
      </c>
      <c r="C221" s="24" t="s">
        <v>2707</v>
      </c>
      <c r="D221" s="1" t="s">
        <v>968</v>
      </c>
      <c r="E221" s="20" t="s">
        <v>3051</v>
      </c>
      <c r="F221" s="28" t="s">
        <v>789</v>
      </c>
      <c r="G221" s="1" t="s">
        <v>2696</v>
      </c>
      <c r="H221" s="1" t="s">
        <v>5830</v>
      </c>
      <c r="I221" s="1"/>
      <c r="J221" s="1"/>
      <c r="K221" s="1"/>
      <c r="L221" s="20" t="s">
        <v>1033</v>
      </c>
      <c r="M221" s="20" t="s">
        <v>969</v>
      </c>
      <c r="N221" s="20" t="s">
        <v>971</v>
      </c>
      <c r="O221" s="20" t="s">
        <v>4192</v>
      </c>
      <c r="P221" s="20" t="s">
        <v>2949</v>
      </c>
      <c r="Q221" s="20" t="s">
        <v>5504</v>
      </c>
      <c r="R221" s="20" t="s">
        <v>3601</v>
      </c>
      <c r="S221" s="20" t="s">
        <v>4764</v>
      </c>
      <c r="T221" s="8" t="s">
        <v>3375</v>
      </c>
      <c r="U221" s="8">
        <v>30</v>
      </c>
      <c r="V221" s="1" t="s">
        <v>2688</v>
      </c>
      <c r="W221" s="10">
        <v>0</v>
      </c>
      <c r="X221" s="10">
        <v>0</v>
      </c>
      <c r="Y221" s="8">
        <v>15</v>
      </c>
      <c r="Z221" s="1" t="s">
        <v>966</v>
      </c>
      <c r="AA221" s="10">
        <v>0</v>
      </c>
      <c r="AB221" s="10">
        <v>0</v>
      </c>
      <c r="AC221" s="10">
        <v>0</v>
      </c>
      <c r="AD221" s="7">
        <v>0</v>
      </c>
      <c r="AE221" s="1" t="s">
        <v>3279</v>
      </c>
      <c r="AF221" s="7">
        <v>0</v>
      </c>
      <c r="AG221" s="1" t="s">
        <v>3279</v>
      </c>
      <c r="AH221" s="7">
        <v>30</v>
      </c>
      <c r="AI221" s="1" t="s">
        <v>2688</v>
      </c>
      <c r="AJ221" s="7">
        <v>0</v>
      </c>
      <c r="AK221" s="1" t="s">
        <v>3279</v>
      </c>
      <c r="AL221" s="10" t="s">
        <v>349</v>
      </c>
      <c r="AM221" s="1" t="s">
        <v>2700</v>
      </c>
      <c r="AN221" s="10" t="s">
        <v>3306</v>
      </c>
      <c r="AO221" s="10"/>
      <c r="AP221" s="12"/>
      <c r="AQ221" s="12"/>
      <c r="AR221" s="12"/>
      <c r="AS221" s="1" t="s">
        <v>2957</v>
      </c>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t="s">
        <v>2517</v>
      </c>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t="s">
        <v>1173</v>
      </c>
      <c r="DO221" s="2"/>
    </row>
    <row r="222" spans="1:120" s="37" customFormat="1" ht="23.25" customHeight="1" x14ac:dyDescent="0.35">
      <c r="A222" s="20">
        <v>220</v>
      </c>
      <c r="B222" s="23">
        <v>41460</v>
      </c>
      <c r="C222" s="24" t="s">
        <v>27</v>
      </c>
      <c r="D222" s="1" t="s">
        <v>968</v>
      </c>
      <c r="E222" s="20" t="s">
        <v>2788</v>
      </c>
      <c r="F222" s="20" t="s">
        <v>4702</v>
      </c>
      <c r="G222" s="1" t="s">
        <v>2696</v>
      </c>
      <c r="H222" s="1" t="s">
        <v>5830</v>
      </c>
      <c r="I222" s="1"/>
      <c r="J222" s="1"/>
      <c r="K222" s="1"/>
      <c r="L222" s="20" t="s">
        <v>1033</v>
      </c>
      <c r="M222" s="20" t="s">
        <v>969</v>
      </c>
      <c r="N222" s="20" t="s">
        <v>971</v>
      </c>
      <c r="O222" s="20" t="s">
        <v>4192</v>
      </c>
      <c r="P222" s="20" t="s">
        <v>2949</v>
      </c>
      <c r="Q222" s="20" t="s">
        <v>5506</v>
      </c>
      <c r="R222" s="20" t="s">
        <v>3602</v>
      </c>
      <c r="S222" s="20" t="s">
        <v>4764</v>
      </c>
      <c r="T222" s="8" t="s">
        <v>3375</v>
      </c>
      <c r="U222" s="8">
        <v>75</v>
      </c>
      <c r="V222" s="1" t="s">
        <v>1080</v>
      </c>
      <c r="W222" s="10">
        <v>0</v>
      </c>
      <c r="X222" s="10">
        <v>0</v>
      </c>
      <c r="Y222" s="8">
        <v>65</v>
      </c>
      <c r="Z222" s="1" t="s">
        <v>1080</v>
      </c>
      <c r="AA222" s="10">
        <v>0</v>
      </c>
      <c r="AB222" s="10">
        <v>0</v>
      </c>
      <c r="AC222" s="10">
        <v>0</v>
      </c>
      <c r="AD222" s="7">
        <v>0</v>
      </c>
      <c r="AE222" s="1" t="s">
        <v>3279</v>
      </c>
      <c r="AF222" s="7">
        <v>0</v>
      </c>
      <c r="AG222" s="1" t="s">
        <v>3279</v>
      </c>
      <c r="AH222" s="7">
        <v>75</v>
      </c>
      <c r="AI222" s="1" t="s">
        <v>1080</v>
      </c>
      <c r="AJ222" s="7">
        <v>0</v>
      </c>
      <c r="AK222" s="1" t="s">
        <v>3279</v>
      </c>
      <c r="AL222" s="10" t="s">
        <v>350</v>
      </c>
      <c r="AM222" s="1" t="s">
        <v>2700</v>
      </c>
      <c r="AN222" s="10" t="s">
        <v>526</v>
      </c>
      <c r="AO222" s="10"/>
      <c r="AP222" s="12"/>
      <c r="AQ222" s="12"/>
      <c r="AR222" s="12"/>
      <c r="AS222" s="1" t="s">
        <v>2957</v>
      </c>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t="s">
        <v>2517</v>
      </c>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t="s">
        <v>1764</v>
      </c>
      <c r="DO222" s="2"/>
      <c r="DP222" s="36"/>
    </row>
    <row r="223" spans="1:120" s="36" customFormat="1" ht="23.25" customHeight="1" x14ac:dyDescent="0.35">
      <c r="A223" s="20">
        <v>221</v>
      </c>
      <c r="B223" s="23">
        <v>41460</v>
      </c>
      <c r="C223" s="24" t="s">
        <v>2704</v>
      </c>
      <c r="D223" s="1" t="s">
        <v>2694</v>
      </c>
      <c r="E223" s="20" t="s">
        <v>2829</v>
      </c>
      <c r="F223" s="20" t="s">
        <v>4748</v>
      </c>
      <c r="G223" s="1" t="s">
        <v>2696</v>
      </c>
      <c r="H223" s="1" t="s">
        <v>5830</v>
      </c>
      <c r="I223" s="1"/>
      <c r="J223" s="1"/>
      <c r="K223" s="1"/>
      <c r="L223" s="20" t="s">
        <v>1033</v>
      </c>
      <c r="M223" s="20" t="s">
        <v>969</v>
      </c>
      <c r="N223" s="20" t="s">
        <v>971</v>
      </c>
      <c r="O223" s="20" t="s">
        <v>4192</v>
      </c>
      <c r="P223" s="20" t="s">
        <v>2949</v>
      </c>
      <c r="Q223" s="20" t="s">
        <v>5483</v>
      </c>
      <c r="R223" s="20" t="s">
        <v>3603</v>
      </c>
      <c r="S223" s="20" t="s">
        <v>4764</v>
      </c>
      <c r="T223" s="8" t="s">
        <v>3375</v>
      </c>
      <c r="U223" s="8">
        <v>108</v>
      </c>
      <c r="V223" s="1" t="s">
        <v>1081</v>
      </c>
      <c r="W223" s="10">
        <v>0</v>
      </c>
      <c r="X223" s="10">
        <v>0</v>
      </c>
      <c r="Y223" s="8">
        <v>108</v>
      </c>
      <c r="Z223" s="1" t="s">
        <v>1081</v>
      </c>
      <c r="AA223" s="10">
        <v>0</v>
      </c>
      <c r="AB223" s="10">
        <v>0</v>
      </c>
      <c r="AC223" s="10">
        <v>0</v>
      </c>
      <c r="AD223" s="7">
        <v>0</v>
      </c>
      <c r="AE223" s="1" t="s">
        <v>3279</v>
      </c>
      <c r="AF223" s="7">
        <v>0</v>
      </c>
      <c r="AG223" s="1" t="s">
        <v>3279</v>
      </c>
      <c r="AH223" s="7">
        <v>108</v>
      </c>
      <c r="AI223" s="1" t="s">
        <v>1081</v>
      </c>
      <c r="AJ223" s="7">
        <v>0</v>
      </c>
      <c r="AK223" s="1" t="s">
        <v>3279</v>
      </c>
      <c r="AL223" s="10"/>
      <c r="AM223" s="1" t="s">
        <v>973</v>
      </c>
      <c r="AN223" s="10" t="s">
        <v>4184</v>
      </c>
      <c r="AO223" s="10"/>
      <c r="AP223" s="12"/>
      <c r="AQ223" s="12"/>
      <c r="AR223" s="12"/>
      <c r="AS223" s="1" t="s">
        <v>2957</v>
      </c>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t="s">
        <v>2517</v>
      </c>
      <c r="DO223" s="2"/>
    </row>
    <row r="224" spans="1:120" s="36" customFormat="1" ht="23.25" customHeight="1" x14ac:dyDescent="0.35">
      <c r="A224" s="20">
        <v>222</v>
      </c>
      <c r="B224" s="23">
        <v>41460</v>
      </c>
      <c r="C224" s="24" t="s">
        <v>33</v>
      </c>
      <c r="D224" s="1" t="s">
        <v>2694</v>
      </c>
      <c r="E224" s="20" t="s">
        <v>33</v>
      </c>
      <c r="F224" s="20" t="s">
        <v>4570</v>
      </c>
      <c r="G224" s="1" t="s">
        <v>2696</v>
      </c>
      <c r="H224" s="1" t="s">
        <v>5830</v>
      </c>
      <c r="I224" s="1"/>
      <c r="J224" s="1"/>
      <c r="K224" s="1"/>
      <c r="L224" s="20" t="s">
        <v>1033</v>
      </c>
      <c r="M224" s="20" t="s">
        <v>969</v>
      </c>
      <c r="N224" s="20" t="s">
        <v>971</v>
      </c>
      <c r="O224" s="20" t="s">
        <v>186</v>
      </c>
      <c r="P224" s="20" t="s">
        <v>1043</v>
      </c>
      <c r="Q224" s="20" t="s">
        <v>5489</v>
      </c>
      <c r="R224" s="20" t="s">
        <v>3604</v>
      </c>
      <c r="S224" s="20" t="s">
        <v>4764</v>
      </c>
      <c r="T224" s="8" t="s">
        <v>3375</v>
      </c>
      <c r="U224" s="8">
        <v>110</v>
      </c>
      <c r="V224" s="1" t="s">
        <v>1081</v>
      </c>
      <c r="W224" s="10">
        <v>0</v>
      </c>
      <c r="X224" s="10">
        <v>0</v>
      </c>
      <c r="Y224" s="8">
        <v>110</v>
      </c>
      <c r="Z224" s="1" t="s">
        <v>1081</v>
      </c>
      <c r="AA224" s="10">
        <v>0</v>
      </c>
      <c r="AB224" s="10">
        <v>0</v>
      </c>
      <c r="AC224" s="10">
        <v>0</v>
      </c>
      <c r="AD224" s="7">
        <v>0</v>
      </c>
      <c r="AE224" s="1" t="s">
        <v>3279</v>
      </c>
      <c r="AF224" s="7">
        <v>0</v>
      </c>
      <c r="AG224" s="1" t="s">
        <v>3279</v>
      </c>
      <c r="AH224" s="7">
        <v>110</v>
      </c>
      <c r="AI224" s="1" t="s">
        <v>1081</v>
      </c>
      <c r="AJ224" s="7">
        <v>0</v>
      </c>
      <c r="AK224" s="1" t="s">
        <v>3279</v>
      </c>
      <c r="AL224" s="10" t="s">
        <v>334</v>
      </c>
      <c r="AM224" s="1" t="s">
        <v>2700</v>
      </c>
      <c r="AN224" s="10" t="s">
        <v>745</v>
      </c>
      <c r="AO224" s="10"/>
      <c r="AP224" s="12"/>
      <c r="AQ224" s="12"/>
      <c r="AR224" s="12"/>
      <c r="AS224" s="1" t="s">
        <v>2957</v>
      </c>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t="s">
        <v>1175</v>
      </c>
      <c r="DO224" s="2"/>
    </row>
    <row r="225" spans="1:119" s="36" customFormat="1" ht="23.25" customHeight="1" x14ac:dyDescent="0.35">
      <c r="A225" s="20">
        <v>223</v>
      </c>
      <c r="B225" s="23">
        <v>41460</v>
      </c>
      <c r="C225" s="24" t="s">
        <v>24</v>
      </c>
      <c r="D225" s="1" t="s">
        <v>967</v>
      </c>
      <c r="E225" s="20" t="s">
        <v>2736</v>
      </c>
      <c r="F225" s="28" t="s">
        <v>4526</v>
      </c>
      <c r="G225" s="1" t="s">
        <v>1048</v>
      </c>
      <c r="H225" s="1" t="s">
        <v>5830</v>
      </c>
      <c r="I225" s="1"/>
      <c r="J225" s="1"/>
      <c r="K225" s="1"/>
      <c r="L225" s="20" t="s">
        <v>1033</v>
      </c>
      <c r="M225" s="20" t="s">
        <v>969</v>
      </c>
      <c r="N225" s="20" t="s">
        <v>971</v>
      </c>
      <c r="O225" s="20" t="s">
        <v>186</v>
      </c>
      <c r="P225" s="20" t="s">
        <v>1043</v>
      </c>
      <c r="Q225" s="20" t="s">
        <v>5508</v>
      </c>
      <c r="R225" s="20" t="s">
        <v>3605</v>
      </c>
      <c r="S225" s="20" t="s">
        <v>4764</v>
      </c>
      <c r="T225" s="8" t="s">
        <v>3375</v>
      </c>
      <c r="U225" s="8">
        <v>10</v>
      </c>
      <c r="V225" s="1" t="s">
        <v>965</v>
      </c>
      <c r="W225" s="10">
        <v>0</v>
      </c>
      <c r="X225" s="10">
        <v>0</v>
      </c>
      <c r="Y225" s="8">
        <v>10</v>
      </c>
      <c r="Z225" s="1" t="s">
        <v>965</v>
      </c>
      <c r="AA225" s="10">
        <v>0</v>
      </c>
      <c r="AB225" s="10">
        <v>0</v>
      </c>
      <c r="AC225" s="10">
        <v>0</v>
      </c>
      <c r="AD225" s="7">
        <v>0</v>
      </c>
      <c r="AE225" s="1" t="s">
        <v>3279</v>
      </c>
      <c r="AF225" s="7">
        <v>10</v>
      </c>
      <c r="AG225" s="1" t="s">
        <v>965</v>
      </c>
      <c r="AH225" s="7">
        <v>0</v>
      </c>
      <c r="AI225" s="1" t="s">
        <v>3279</v>
      </c>
      <c r="AJ225" s="7">
        <v>0</v>
      </c>
      <c r="AK225" s="1" t="s">
        <v>3279</v>
      </c>
      <c r="AL225" s="10"/>
      <c r="AM225" s="1" t="s">
        <v>973</v>
      </c>
      <c r="AN225" s="10"/>
      <c r="AO225" s="10"/>
      <c r="AP225" s="12"/>
      <c r="AQ225" s="12"/>
      <c r="AR225" s="12"/>
      <c r="AS225" s="1" t="s">
        <v>2957</v>
      </c>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t="s">
        <v>2559</v>
      </c>
      <c r="DO225" s="2"/>
    </row>
    <row r="226" spans="1:119" s="36" customFormat="1" ht="23.25" customHeight="1" x14ac:dyDescent="0.35">
      <c r="A226" s="20">
        <v>224</v>
      </c>
      <c r="B226" s="23">
        <v>41460</v>
      </c>
      <c r="C226" s="24" t="s">
        <v>24</v>
      </c>
      <c r="D226" s="1" t="s">
        <v>967</v>
      </c>
      <c r="E226" s="20" t="s">
        <v>25</v>
      </c>
      <c r="F226" s="28" t="s">
        <v>810</v>
      </c>
      <c r="G226" s="1" t="s">
        <v>1048</v>
      </c>
      <c r="H226" s="1" t="s">
        <v>5830</v>
      </c>
      <c r="I226" s="1"/>
      <c r="J226" s="1"/>
      <c r="K226" s="1"/>
      <c r="L226" s="20" t="s">
        <v>1033</v>
      </c>
      <c r="M226" s="20" t="s">
        <v>969</v>
      </c>
      <c r="N226" s="20" t="s">
        <v>971</v>
      </c>
      <c r="O226" s="20" t="s">
        <v>186</v>
      </c>
      <c r="P226" s="20" t="s">
        <v>1043</v>
      </c>
      <c r="Q226" s="20" t="s">
        <v>5510</v>
      </c>
      <c r="R226" s="20" t="s">
        <v>3102</v>
      </c>
      <c r="S226" s="20" t="s">
        <v>4764</v>
      </c>
      <c r="T226" s="8" t="s">
        <v>3375</v>
      </c>
      <c r="U226" s="8">
        <v>14</v>
      </c>
      <c r="V226" s="1" t="s">
        <v>966</v>
      </c>
      <c r="W226" s="10">
        <v>0</v>
      </c>
      <c r="X226" s="10">
        <v>0</v>
      </c>
      <c r="Y226" s="8">
        <v>14</v>
      </c>
      <c r="Z226" s="1" t="s">
        <v>966</v>
      </c>
      <c r="AA226" s="10">
        <v>0</v>
      </c>
      <c r="AB226" s="10">
        <v>0</v>
      </c>
      <c r="AC226" s="10">
        <v>0</v>
      </c>
      <c r="AD226" s="7">
        <v>0</v>
      </c>
      <c r="AE226" s="1" t="s">
        <v>3279</v>
      </c>
      <c r="AF226" s="7">
        <v>4</v>
      </c>
      <c r="AG226" s="1" t="s">
        <v>3279</v>
      </c>
      <c r="AH226" s="7">
        <v>10</v>
      </c>
      <c r="AI226" s="1" t="s">
        <v>965</v>
      </c>
      <c r="AJ226" s="7">
        <v>0</v>
      </c>
      <c r="AK226" s="1" t="s">
        <v>3279</v>
      </c>
      <c r="AL226" s="10"/>
      <c r="AM226" s="1" t="s">
        <v>973</v>
      </c>
      <c r="AN226" s="10"/>
      <c r="AO226" s="10"/>
      <c r="AP226" s="12"/>
      <c r="AQ226" s="12"/>
      <c r="AR226" s="12"/>
      <c r="AS226" s="1" t="s">
        <v>2957</v>
      </c>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t="s">
        <v>1818</v>
      </c>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t="s">
        <v>2559</v>
      </c>
      <c r="DO226" s="2"/>
    </row>
    <row r="227" spans="1:119" s="36" customFormat="1" ht="23.25" customHeight="1" x14ac:dyDescent="0.35">
      <c r="A227" s="20">
        <v>225</v>
      </c>
      <c r="B227" s="23">
        <v>41460</v>
      </c>
      <c r="C227" s="24" t="s">
        <v>2715</v>
      </c>
      <c r="D227" s="1" t="s">
        <v>967</v>
      </c>
      <c r="E227" s="20" t="s">
        <v>2862</v>
      </c>
      <c r="F227" s="20" t="s">
        <v>4750</v>
      </c>
      <c r="G227" s="1" t="s">
        <v>2696</v>
      </c>
      <c r="H227" s="1" t="s">
        <v>5830</v>
      </c>
      <c r="I227" s="1"/>
      <c r="J227" s="1"/>
      <c r="K227" s="1"/>
      <c r="L227" s="20" t="s">
        <v>1033</v>
      </c>
      <c r="M227" s="20" t="s">
        <v>969</v>
      </c>
      <c r="N227" s="20" t="s">
        <v>971</v>
      </c>
      <c r="O227" s="20" t="s">
        <v>4192</v>
      </c>
      <c r="P227" s="20" t="s">
        <v>2949</v>
      </c>
      <c r="Q227" s="20" t="s">
        <v>5501</v>
      </c>
      <c r="R227" s="20" t="s">
        <v>3606</v>
      </c>
      <c r="S227" s="20" t="s">
        <v>4764</v>
      </c>
      <c r="T227" s="8" t="s">
        <v>3375</v>
      </c>
      <c r="U227" s="8">
        <v>16</v>
      </c>
      <c r="V227" s="1" t="s">
        <v>966</v>
      </c>
      <c r="W227" s="10">
        <v>0</v>
      </c>
      <c r="X227" s="10">
        <v>0</v>
      </c>
      <c r="Y227" s="8">
        <v>16</v>
      </c>
      <c r="Z227" s="1" t="s">
        <v>966</v>
      </c>
      <c r="AA227" s="10">
        <v>0</v>
      </c>
      <c r="AB227" s="10">
        <v>0</v>
      </c>
      <c r="AC227" s="10">
        <v>0</v>
      </c>
      <c r="AD227" s="7">
        <v>0</v>
      </c>
      <c r="AE227" s="1" t="s">
        <v>3279</v>
      </c>
      <c r="AF227" s="7">
        <v>0</v>
      </c>
      <c r="AG227" s="1" t="s">
        <v>3279</v>
      </c>
      <c r="AH227" s="7">
        <v>16</v>
      </c>
      <c r="AI227" s="1" t="s">
        <v>966</v>
      </c>
      <c r="AJ227" s="7">
        <v>0</v>
      </c>
      <c r="AK227" s="1" t="s">
        <v>3279</v>
      </c>
      <c r="AL227" s="10"/>
      <c r="AM227" s="1" t="s">
        <v>973</v>
      </c>
      <c r="AN227" s="10" t="s">
        <v>3607</v>
      </c>
      <c r="AO227" s="10"/>
      <c r="AP227" s="12"/>
      <c r="AQ227" s="12"/>
      <c r="AR227" s="12"/>
      <c r="AS227" s="1" t="s">
        <v>2957</v>
      </c>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t="s">
        <v>1762</v>
      </c>
      <c r="BS227" s="13" t="s">
        <v>3338</v>
      </c>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t="s">
        <v>2517</v>
      </c>
      <c r="DO227" s="2"/>
    </row>
    <row r="228" spans="1:119" s="36" customFormat="1" ht="23.25" customHeight="1" x14ac:dyDescent="0.35">
      <c r="A228" s="20">
        <v>226</v>
      </c>
      <c r="B228" s="23">
        <v>41460</v>
      </c>
      <c r="C228" s="24" t="s">
        <v>11</v>
      </c>
      <c r="D228" s="1" t="s">
        <v>967</v>
      </c>
      <c r="E228" s="20" t="s">
        <v>2848</v>
      </c>
      <c r="F228" s="20" t="s">
        <v>4703</v>
      </c>
      <c r="G228" s="1" t="s">
        <v>2696</v>
      </c>
      <c r="H228" s="1" t="s">
        <v>5830</v>
      </c>
      <c r="I228" s="1"/>
      <c r="J228" s="1"/>
      <c r="K228" s="1"/>
      <c r="L228" s="20" t="s">
        <v>1033</v>
      </c>
      <c r="M228" s="20" t="s">
        <v>969</v>
      </c>
      <c r="N228" s="20" t="s">
        <v>971</v>
      </c>
      <c r="O228" s="20" t="s">
        <v>4192</v>
      </c>
      <c r="P228" s="20" t="s">
        <v>2949</v>
      </c>
      <c r="Q228" s="20" t="s">
        <v>5512</v>
      </c>
      <c r="R228" s="20" t="s">
        <v>3608</v>
      </c>
      <c r="S228" s="20" t="s">
        <v>4764</v>
      </c>
      <c r="T228" s="8" t="s">
        <v>3375</v>
      </c>
      <c r="U228" s="8">
        <v>25</v>
      </c>
      <c r="V228" s="1" t="s">
        <v>966</v>
      </c>
      <c r="W228" s="10">
        <v>0</v>
      </c>
      <c r="X228" s="10">
        <v>0</v>
      </c>
      <c r="Y228" s="8">
        <v>25</v>
      </c>
      <c r="Z228" s="1" t="s">
        <v>966</v>
      </c>
      <c r="AA228" s="10">
        <v>0</v>
      </c>
      <c r="AB228" s="10">
        <v>0</v>
      </c>
      <c r="AC228" s="10">
        <v>0</v>
      </c>
      <c r="AD228" s="7">
        <v>0</v>
      </c>
      <c r="AE228" s="1" t="s">
        <v>3279</v>
      </c>
      <c r="AF228" s="7">
        <v>0</v>
      </c>
      <c r="AG228" s="1" t="s">
        <v>3279</v>
      </c>
      <c r="AH228" s="7">
        <v>25</v>
      </c>
      <c r="AI228" s="1" t="s">
        <v>966</v>
      </c>
      <c r="AJ228" s="7">
        <v>0</v>
      </c>
      <c r="AK228" s="1" t="s">
        <v>3279</v>
      </c>
      <c r="AL228" s="10"/>
      <c r="AM228" s="1" t="s">
        <v>973</v>
      </c>
      <c r="AN228" s="10" t="s">
        <v>3609</v>
      </c>
      <c r="AO228" s="10"/>
      <c r="AP228" s="12"/>
      <c r="AQ228" s="12"/>
      <c r="AR228" s="12"/>
      <c r="AS228" s="1" t="s">
        <v>2957</v>
      </c>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t="s">
        <v>2517</v>
      </c>
      <c r="DO228" s="2"/>
    </row>
    <row r="229" spans="1:119" s="36" customFormat="1" ht="23.25" customHeight="1" x14ac:dyDescent="0.35">
      <c r="A229" s="20">
        <v>227</v>
      </c>
      <c r="B229" s="23">
        <v>41460</v>
      </c>
      <c r="C229" s="24" t="s">
        <v>23</v>
      </c>
      <c r="D229" s="1" t="s">
        <v>967</v>
      </c>
      <c r="E229" s="20" t="s">
        <v>2830</v>
      </c>
      <c r="F229" s="28" t="s">
        <v>4493</v>
      </c>
      <c r="G229" s="1" t="s">
        <v>1048</v>
      </c>
      <c r="H229" s="1" t="s">
        <v>5830</v>
      </c>
      <c r="I229" s="1"/>
      <c r="J229" s="1"/>
      <c r="K229" s="1"/>
      <c r="L229" s="20" t="s">
        <v>1034</v>
      </c>
      <c r="M229" s="20" t="s">
        <v>2947</v>
      </c>
      <c r="N229" s="20" t="s">
        <v>971</v>
      </c>
      <c r="O229" s="20" t="s">
        <v>4192</v>
      </c>
      <c r="P229" s="20" t="s">
        <v>2949</v>
      </c>
      <c r="Q229" s="20" t="s">
        <v>5426</v>
      </c>
      <c r="R229" s="20" t="s">
        <v>3610</v>
      </c>
      <c r="S229" s="20"/>
      <c r="T229" s="8" t="s">
        <v>3375</v>
      </c>
      <c r="U229" s="8">
        <v>25</v>
      </c>
      <c r="V229" s="1" t="s">
        <v>966</v>
      </c>
      <c r="W229" s="10">
        <v>0</v>
      </c>
      <c r="X229" s="10">
        <v>0</v>
      </c>
      <c r="Y229" s="8" t="s">
        <v>973</v>
      </c>
      <c r="Z229" s="1" t="s">
        <v>3279</v>
      </c>
      <c r="AA229" s="10">
        <v>0</v>
      </c>
      <c r="AB229" s="10">
        <v>0</v>
      </c>
      <c r="AC229" s="10">
        <v>0</v>
      </c>
      <c r="AD229" s="7">
        <v>0</v>
      </c>
      <c r="AE229" s="1" t="s">
        <v>3279</v>
      </c>
      <c r="AF229" s="7">
        <v>0</v>
      </c>
      <c r="AG229" s="1" t="s">
        <v>3279</v>
      </c>
      <c r="AH229" s="7">
        <v>25</v>
      </c>
      <c r="AI229" s="1" t="s">
        <v>966</v>
      </c>
      <c r="AJ229" s="7">
        <v>0</v>
      </c>
      <c r="AK229" s="1" t="s">
        <v>3279</v>
      </c>
      <c r="AL229" s="10"/>
      <c r="AM229" s="1" t="s">
        <v>973</v>
      </c>
      <c r="AN229" s="10" t="s">
        <v>3373</v>
      </c>
      <c r="AO229" s="10" t="s">
        <v>461</v>
      </c>
      <c r="AP229" s="12"/>
      <c r="AQ229" s="12"/>
      <c r="AR229" s="12"/>
      <c r="AS229" s="1" t="s">
        <v>2957</v>
      </c>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t="s">
        <v>2522</v>
      </c>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t="s">
        <v>1138</v>
      </c>
      <c r="DO229" s="2"/>
    </row>
    <row r="230" spans="1:119" s="36" customFormat="1" ht="23.25" customHeight="1" x14ac:dyDescent="0.35">
      <c r="A230" s="20">
        <v>228</v>
      </c>
      <c r="B230" s="23">
        <v>41460</v>
      </c>
      <c r="C230" s="24" t="s">
        <v>23</v>
      </c>
      <c r="D230" s="1" t="s">
        <v>967</v>
      </c>
      <c r="E230" s="20" t="s">
        <v>2791</v>
      </c>
      <c r="F230" s="20" t="s">
        <v>4414</v>
      </c>
      <c r="G230" s="1" t="s">
        <v>2696</v>
      </c>
      <c r="H230" s="1" t="s">
        <v>5830</v>
      </c>
      <c r="I230" s="1"/>
      <c r="J230" s="1"/>
      <c r="K230" s="1"/>
      <c r="L230" s="20" t="s">
        <v>1033</v>
      </c>
      <c r="M230" s="20" t="s">
        <v>969</v>
      </c>
      <c r="N230" s="20" t="s">
        <v>971</v>
      </c>
      <c r="O230" s="20" t="s">
        <v>4192</v>
      </c>
      <c r="P230" s="20" t="s">
        <v>2949</v>
      </c>
      <c r="Q230" s="20" t="s">
        <v>5518</v>
      </c>
      <c r="R230" s="20" t="s">
        <v>3612</v>
      </c>
      <c r="S230" s="20" t="s">
        <v>4764</v>
      </c>
      <c r="T230" s="8" t="s">
        <v>3375</v>
      </c>
      <c r="U230" s="8">
        <v>1</v>
      </c>
      <c r="V230" s="1" t="s">
        <v>3279</v>
      </c>
      <c r="W230" s="10">
        <v>0</v>
      </c>
      <c r="X230" s="10">
        <v>0</v>
      </c>
      <c r="Y230" s="8">
        <v>1</v>
      </c>
      <c r="Z230" s="1" t="s">
        <v>3279</v>
      </c>
      <c r="AA230" s="10">
        <v>0</v>
      </c>
      <c r="AB230" s="10">
        <v>0</v>
      </c>
      <c r="AC230" s="10">
        <v>0</v>
      </c>
      <c r="AD230" s="7">
        <v>0</v>
      </c>
      <c r="AE230" s="1" t="s">
        <v>3279</v>
      </c>
      <c r="AF230" s="7">
        <v>0</v>
      </c>
      <c r="AG230" s="1" t="s">
        <v>3279</v>
      </c>
      <c r="AH230" s="7">
        <v>1</v>
      </c>
      <c r="AI230" s="1" t="s">
        <v>3279</v>
      </c>
      <c r="AJ230" s="7">
        <v>0</v>
      </c>
      <c r="AK230" s="1" t="s">
        <v>3279</v>
      </c>
      <c r="AL230" s="10" t="s">
        <v>95</v>
      </c>
      <c r="AM230" s="1" t="s">
        <v>2700</v>
      </c>
      <c r="AN230" s="10" t="s">
        <v>851</v>
      </c>
      <c r="AO230" s="10"/>
      <c r="AP230" s="12"/>
      <c r="AQ230" s="12"/>
      <c r="AR230" s="12"/>
      <c r="AS230" s="1" t="s">
        <v>2957</v>
      </c>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t="s">
        <v>2517</v>
      </c>
      <c r="DO230" s="2"/>
    </row>
    <row r="231" spans="1:119" s="36" customFormat="1" ht="23.25" customHeight="1" x14ac:dyDescent="0.35">
      <c r="A231" s="20">
        <v>229</v>
      </c>
      <c r="B231" s="23">
        <v>41460</v>
      </c>
      <c r="C231" s="24" t="s">
        <v>23</v>
      </c>
      <c r="D231" s="1" t="s">
        <v>967</v>
      </c>
      <c r="E231" s="20" t="s">
        <v>2791</v>
      </c>
      <c r="F231" s="28" t="s">
        <v>4441</v>
      </c>
      <c r="G231" s="1" t="s">
        <v>1048</v>
      </c>
      <c r="H231" s="1" t="s">
        <v>5830</v>
      </c>
      <c r="I231" s="1"/>
      <c r="J231" s="1"/>
      <c r="K231" s="1"/>
      <c r="L231" s="20" t="s">
        <v>1033</v>
      </c>
      <c r="M231" s="20" t="s">
        <v>969</v>
      </c>
      <c r="N231" s="20" t="s">
        <v>971</v>
      </c>
      <c r="O231" s="20" t="s">
        <v>186</v>
      </c>
      <c r="P231" s="20" t="s">
        <v>1043</v>
      </c>
      <c r="Q231" s="20" t="s">
        <v>5519</v>
      </c>
      <c r="R231" s="20" t="s">
        <v>3613</v>
      </c>
      <c r="S231" s="20" t="s">
        <v>4764</v>
      </c>
      <c r="T231" s="8" t="s">
        <v>3375</v>
      </c>
      <c r="U231" s="8">
        <v>14</v>
      </c>
      <c r="V231" s="1" t="s">
        <v>966</v>
      </c>
      <c r="W231" s="10">
        <v>0</v>
      </c>
      <c r="X231" s="10">
        <v>0</v>
      </c>
      <c r="Y231" s="8">
        <v>14</v>
      </c>
      <c r="Z231" s="1" t="s">
        <v>966</v>
      </c>
      <c r="AA231" s="10">
        <v>0</v>
      </c>
      <c r="AB231" s="10">
        <v>0</v>
      </c>
      <c r="AC231" s="10">
        <v>0</v>
      </c>
      <c r="AD231" s="7">
        <v>0</v>
      </c>
      <c r="AE231" s="1" t="s">
        <v>3279</v>
      </c>
      <c r="AF231" s="7">
        <v>6</v>
      </c>
      <c r="AG231" s="1" t="s">
        <v>965</v>
      </c>
      <c r="AH231" s="7">
        <v>8</v>
      </c>
      <c r="AI231" s="1" t="s">
        <v>965</v>
      </c>
      <c r="AJ231" s="7">
        <v>0</v>
      </c>
      <c r="AK231" s="1" t="s">
        <v>3279</v>
      </c>
      <c r="AL231" s="10"/>
      <c r="AM231" s="1" t="s">
        <v>973</v>
      </c>
      <c r="AN231" s="10"/>
      <c r="AO231" s="10" t="s">
        <v>5938</v>
      </c>
      <c r="AP231" s="12"/>
      <c r="AQ231" s="12"/>
      <c r="AR231" s="12"/>
      <c r="AS231" s="1" t="s">
        <v>2957</v>
      </c>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t="s">
        <v>2517</v>
      </c>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t="s">
        <v>1596</v>
      </c>
      <c r="DO231" s="2"/>
    </row>
    <row r="232" spans="1:119" s="36" customFormat="1" ht="23.25" customHeight="1" x14ac:dyDescent="0.35">
      <c r="A232" s="20">
        <v>230</v>
      </c>
      <c r="B232" s="23">
        <v>41460</v>
      </c>
      <c r="C232" s="20" t="s">
        <v>2705</v>
      </c>
      <c r="D232" s="1" t="s">
        <v>967</v>
      </c>
      <c r="E232" s="20" t="s">
        <v>2716</v>
      </c>
      <c r="F232" s="20" t="s">
        <v>4749</v>
      </c>
      <c r="G232" s="1" t="s">
        <v>2696</v>
      </c>
      <c r="H232" s="1" t="s">
        <v>5830</v>
      </c>
      <c r="I232" s="1"/>
      <c r="J232" s="1"/>
      <c r="K232" s="1"/>
      <c r="L232" s="20" t="s">
        <v>1033</v>
      </c>
      <c r="M232" s="20" t="s">
        <v>969</v>
      </c>
      <c r="N232" s="20" t="s">
        <v>971</v>
      </c>
      <c r="O232" s="20" t="s">
        <v>4192</v>
      </c>
      <c r="P232" s="20" t="s">
        <v>2949</v>
      </c>
      <c r="Q232" s="20" t="s">
        <v>5485</v>
      </c>
      <c r="R232" s="20" t="s">
        <v>3611</v>
      </c>
      <c r="S232" s="20" t="s">
        <v>4764</v>
      </c>
      <c r="T232" s="8" t="s">
        <v>3375</v>
      </c>
      <c r="U232" s="8">
        <v>31</v>
      </c>
      <c r="V232" s="1" t="s">
        <v>2688</v>
      </c>
      <c r="W232" s="10">
        <v>0</v>
      </c>
      <c r="X232" s="10">
        <v>0</v>
      </c>
      <c r="Y232" s="8">
        <v>1</v>
      </c>
      <c r="Z232" s="1" t="s">
        <v>3279</v>
      </c>
      <c r="AA232" s="10">
        <v>0</v>
      </c>
      <c r="AB232" s="10">
        <v>0</v>
      </c>
      <c r="AC232" s="10">
        <v>0</v>
      </c>
      <c r="AD232" s="7">
        <v>0</v>
      </c>
      <c r="AE232" s="1" t="s">
        <v>3279</v>
      </c>
      <c r="AF232" s="7">
        <v>0</v>
      </c>
      <c r="AG232" s="1" t="s">
        <v>3279</v>
      </c>
      <c r="AH232" s="7">
        <v>31</v>
      </c>
      <c r="AI232" s="1" t="s">
        <v>2688</v>
      </c>
      <c r="AJ232" s="7">
        <v>0</v>
      </c>
      <c r="AK232" s="1" t="s">
        <v>3279</v>
      </c>
      <c r="AL232" s="10" t="s">
        <v>351</v>
      </c>
      <c r="AM232" s="1" t="s">
        <v>2700</v>
      </c>
      <c r="AN232" s="10" t="s">
        <v>3374</v>
      </c>
      <c r="AO232" s="10"/>
      <c r="AP232" s="12"/>
      <c r="AQ232" s="12"/>
      <c r="AR232" s="12"/>
      <c r="AS232" s="1" t="s">
        <v>2957</v>
      </c>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t="s">
        <v>2517</v>
      </c>
      <c r="BQ232" s="13"/>
      <c r="BR232" s="13" t="s">
        <v>1445</v>
      </c>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t="s">
        <v>1763</v>
      </c>
      <c r="DO232" s="2"/>
    </row>
    <row r="233" spans="1:119" s="36" customFormat="1" ht="23.25" customHeight="1" x14ac:dyDescent="0.35">
      <c r="A233" s="20">
        <v>231</v>
      </c>
      <c r="B233" s="23">
        <v>41460</v>
      </c>
      <c r="C233" s="24" t="s">
        <v>9</v>
      </c>
      <c r="D233" s="1" t="s">
        <v>2693</v>
      </c>
      <c r="E233" s="20" t="s">
        <v>2760</v>
      </c>
      <c r="F233" s="28" t="s">
        <v>4256</v>
      </c>
      <c r="G233" s="1" t="s">
        <v>1048</v>
      </c>
      <c r="H233" s="1" t="s">
        <v>5830</v>
      </c>
      <c r="I233" s="1"/>
      <c r="J233" s="1"/>
      <c r="K233" s="1"/>
      <c r="L233" s="20" t="s">
        <v>1033</v>
      </c>
      <c r="M233" s="20" t="s">
        <v>1022</v>
      </c>
      <c r="N233" s="20" t="s">
        <v>187</v>
      </c>
      <c r="O233" s="20" t="s">
        <v>863</v>
      </c>
      <c r="P233" s="20" t="s">
        <v>1043</v>
      </c>
      <c r="Q233" s="20" t="s">
        <v>5699</v>
      </c>
      <c r="R233" s="20" t="s">
        <v>212</v>
      </c>
      <c r="S233" s="20"/>
      <c r="T233" s="8" t="s">
        <v>3375</v>
      </c>
      <c r="U233" s="8">
        <v>6</v>
      </c>
      <c r="V233" s="1" t="s">
        <v>965</v>
      </c>
      <c r="W233" s="10">
        <v>0</v>
      </c>
      <c r="X233" s="10">
        <v>0</v>
      </c>
      <c r="Y233" s="8">
        <v>6</v>
      </c>
      <c r="Z233" s="1" t="s">
        <v>965</v>
      </c>
      <c r="AA233" s="10">
        <v>0</v>
      </c>
      <c r="AB233" s="10">
        <v>0</v>
      </c>
      <c r="AC233" s="10">
        <v>0</v>
      </c>
      <c r="AD233" s="7">
        <v>6</v>
      </c>
      <c r="AE233" s="1" t="s">
        <v>965</v>
      </c>
      <c r="AF233" s="7">
        <v>0</v>
      </c>
      <c r="AG233" s="1" t="s">
        <v>3279</v>
      </c>
      <c r="AH233" s="7">
        <v>0</v>
      </c>
      <c r="AI233" s="1" t="s">
        <v>3279</v>
      </c>
      <c r="AJ233" s="7">
        <v>0</v>
      </c>
      <c r="AK233" s="1" t="s">
        <v>3279</v>
      </c>
      <c r="AL233" s="10"/>
      <c r="AM233" s="1" t="s">
        <v>973</v>
      </c>
      <c r="AN233" s="10"/>
      <c r="AO233" s="10"/>
      <c r="AP233" s="12"/>
      <c r="AQ233" s="12"/>
      <c r="AR233" s="12"/>
      <c r="AS233" s="1" t="s">
        <v>2957</v>
      </c>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t="s">
        <v>1779</v>
      </c>
      <c r="DO233" s="2"/>
    </row>
    <row r="234" spans="1:119" s="36" customFormat="1" ht="23.25" customHeight="1" x14ac:dyDescent="0.35">
      <c r="A234" s="20">
        <v>232</v>
      </c>
      <c r="B234" s="23">
        <v>41460</v>
      </c>
      <c r="C234" s="24" t="s">
        <v>9</v>
      </c>
      <c r="D234" s="1" t="s">
        <v>2693</v>
      </c>
      <c r="E234" s="20" t="s">
        <v>973</v>
      </c>
      <c r="F234" s="28" t="s">
        <v>4413</v>
      </c>
      <c r="G234" s="1" t="s">
        <v>2696</v>
      </c>
      <c r="H234" s="1" t="s">
        <v>5830</v>
      </c>
      <c r="I234" s="1"/>
      <c r="J234" s="1"/>
      <c r="K234" s="1"/>
      <c r="L234" s="20" t="s">
        <v>1033</v>
      </c>
      <c r="M234" s="20" t="s">
        <v>1022</v>
      </c>
      <c r="N234" s="20" t="s">
        <v>187</v>
      </c>
      <c r="O234" s="20" t="s">
        <v>863</v>
      </c>
      <c r="P234" s="20" t="s">
        <v>1043</v>
      </c>
      <c r="Q234" s="20" t="s">
        <v>5739</v>
      </c>
      <c r="R234" s="20" t="s">
        <v>3614</v>
      </c>
      <c r="S234" s="20"/>
      <c r="T234" s="8" t="s">
        <v>3375</v>
      </c>
      <c r="U234" s="8">
        <v>22</v>
      </c>
      <c r="V234" s="1" t="s">
        <v>966</v>
      </c>
      <c r="W234" s="10">
        <v>0</v>
      </c>
      <c r="X234" s="10">
        <v>0</v>
      </c>
      <c r="Y234" s="8">
        <v>22</v>
      </c>
      <c r="Z234" s="1" t="s">
        <v>966</v>
      </c>
      <c r="AA234" s="10">
        <v>0</v>
      </c>
      <c r="AB234" s="10">
        <v>0</v>
      </c>
      <c r="AC234" s="10">
        <v>0</v>
      </c>
      <c r="AD234" s="7">
        <v>5</v>
      </c>
      <c r="AE234" s="1" t="s">
        <v>965</v>
      </c>
      <c r="AF234" s="7">
        <v>0</v>
      </c>
      <c r="AG234" s="1" t="s">
        <v>3279</v>
      </c>
      <c r="AH234" s="7">
        <v>17</v>
      </c>
      <c r="AI234" s="1" t="s">
        <v>966</v>
      </c>
      <c r="AJ234" s="7">
        <v>0</v>
      </c>
      <c r="AK234" s="1" t="s">
        <v>3279</v>
      </c>
      <c r="AL234" s="10"/>
      <c r="AM234" s="1" t="s">
        <v>973</v>
      </c>
      <c r="AN234" s="10" t="s">
        <v>746</v>
      </c>
      <c r="AO234" s="10"/>
      <c r="AP234" s="12"/>
      <c r="AQ234" s="12"/>
      <c r="AR234" s="12"/>
      <c r="AS234" s="1" t="s">
        <v>2957</v>
      </c>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t="s">
        <v>2517</v>
      </c>
      <c r="DO234" s="2"/>
    </row>
    <row r="235" spans="1:119" s="36" customFormat="1" ht="23.25" customHeight="1" x14ac:dyDescent="0.35">
      <c r="A235" s="20">
        <v>233</v>
      </c>
      <c r="B235" s="23">
        <v>41461</v>
      </c>
      <c r="C235" s="24" t="s">
        <v>2712</v>
      </c>
      <c r="D235" s="1" t="s">
        <v>2692</v>
      </c>
      <c r="E235" s="20" t="s">
        <v>2750</v>
      </c>
      <c r="F235" s="28" t="s">
        <v>87</v>
      </c>
      <c r="G235" s="1" t="s">
        <v>1048</v>
      </c>
      <c r="H235" s="1" t="s">
        <v>5830</v>
      </c>
      <c r="I235" s="1"/>
      <c r="J235" s="1"/>
      <c r="K235" s="1"/>
      <c r="L235" s="20" t="s">
        <v>1033</v>
      </c>
      <c r="M235" s="20" t="s">
        <v>969</v>
      </c>
      <c r="N235" s="20" t="s">
        <v>971</v>
      </c>
      <c r="O235" s="20" t="s">
        <v>4192</v>
      </c>
      <c r="P235" s="20" t="s">
        <v>2949</v>
      </c>
      <c r="Q235" s="20" t="s">
        <v>5529</v>
      </c>
      <c r="R235" s="20" t="s">
        <v>3103</v>
      </c>
      <c r="S235" s="20" t="s">
        <v>4764</v>
      </c>
      <c r="T235" s="8" t="s">
        <v>3375</v>
      </c>
      <c r="U235" s="8">
        <v>3</v>
      </c>
      <c r="V235" s="1" t="s">
        <v>3279</v>
      </c>
      <c r="W235" s="10">
        <v>0</v>
      </c>
      <c r="X235" s="10">
        <v>0</v>
      </c>
      <c r="Y235" s="8">
        <v>3</v>
      </c>
      <c r="Z235" s="1" t="s">
        <v>3279</v>
      </c>
      <c r="AA235" s="10">
        <v>0</v>
      </c>
      <c r="AB235" s="10">
        <v>0</v>
      </c>
      <c r="AC235" s="10">
        <v>0</v>
      </c>
      <c r="AD235" s="7">
        <v>0</v>
      </c>
      <c r="AE235" s="1" t="s">
        <v>3279</v>
      </c>
      <c r="AF235" s="7">
        <v>0</v>
      </c>
      <c r="AG235" s="1" t="s">
        <v>3279</v>
      </c>
      <c r="AH235" s="7">
        <v>3</v>
      </c>
      <c r="AI235" s="1" t="s">
        <v>3279</v>
      </c>
      <c r="AJ235" s="7">
        <v>0</v>
      </c>
      <c r="AK235" s="1" t="s">
        <v>3279</v>
      </c>
      <c r="AL235" s="10" t="s">
        <v>352</v>
      </c>
      <c r="AM235" s="1" t="s">
        <v>2699</v>
      </c>
      <c r="AN235" s="10" t="s">
        <v>668</v>
      </c>
      <c r="AO235" s="10"/>
      <c r="AP235" s="12"/>
      <c r="AQ235" s="12"/>
      <c r="AR235" s="12"/>
      <c r="AS235" s="1" t="s">
        <v>2957</v>
      </c>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t="s">
        <v>2552</v>
      </c>
      <c r="DO235" s="2"/>
    </row>
    <row r="236" spans="1:119" s="36" customFormat="1" ht="23.25" customHeight="1" x14ac:dyDescent="0.35">
      <c r="A236" s="20">
        <v>234</v>
      </c>
      <c r="B236" s="23">
        <v>41461</v>
      </c>
      <c r="C236" s="24" t="s">
        <v>2712</v>
      </c>
      <c r="D236" s="1" t="s">
        <v>2692</v>
      </c>
      <c r="E236" s="20" t="s">
        <v>2777</v>
      </c>
      <c r="F236" s="28" t="s">
        <v>68</v>
      </c>
      <c r="G236" s="1" t="s">
        <v>1048</v>
      </c>
      <c r="H236" s="1" t="s">
        <v>5830</v>
      </c>
      <c r="I236" s="1"/>
      <c r="J236" s="1"/>
      <c r="K236" s="1"/>
      <c r="L236" s="20" t="s">
        <v>1033</v>
      </c>
      <c r="M236" s="20" t="s">
        <v>969</v>
      </c>
      <c r="N236" s="20" t="s">
        <v>971</v>
      </c>
      <c r="O236" s="20" t="s">
        <v>4192</v>
      </c>
      <c r="P236" s="20" t="s">
        <v>2949</v>
      </c>
      <c r="Q236" s="20" t="s">
        <v>5499</v>
      </c>
      <c r="R236" s="20" t="s">
        <v>3104</v>
      </c>
      <c r="S236" s="20" t="s">
        <v>4764</v>
      </c>
      <c r="T236" s="8" t="s">
        <v>3375</v>
      </c>
      <c r="U236" s="8">
        <v>3</v>
      </c>
      <c r="V236" s="1" t="s">
        <v>3279</v>
      </c>
      <c r="W236" s="10">
        <v>0</v>
      </c>
      <c r="X236" s="10">
        <v>0</v>
      </c>
      <c r="Y236" s="8" t="s">
        <v>973</v>
      </c>
      <c r="Z236" s="1" t="s">
        <v>3279</v>
      </c>
      <c r="AA236" s="10">
        <v>0</v>
      </c>
      <c r="AB236" s="10">
        <v>0</v>
      </c>
      <c r="AC236" s="10">
        <v>0</v>
      </c>
      <c r="AD236" s="7">
        <v>0</v>
      </c>
      <c r="AE236" s="1" t="s">
        <v>3279</v>
      </c>
      <c r="AF236" s="7">
        <v>0</v>
      </c>
      <c r="AG236" s="1" t="s">
        <v>3279</v>
      </c>
      <c r="AH236" s="7">
        <v>3</v>
      </c>
      <c r="AI236" s="1" t="s">
        <v>3279</v>
      </c>
      <c r="AJ236" s="7">
        <v>0</v>
      </c>
      <c r="AK236" s="1" t="s">
        <v>3279</v>
      </c>
      <c r="AL236" s="10" t="s">
        <v>95</v>
      </c>
      <c r="AM236" s="1" t="s">
        <v>2700</v>
      </c>
      <c r="AN236" s="10"/>
      <c r="AO236" s="10"/>
      <c r="AP236" s="12"/>
      <c r="AQ236" s="12"/>
      <c r="AR236" s="12"/>
      <c r="AS236" s="1" t="s">
        <v>2957</v>
      </c>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t="s">
        <v>1805</v>
      </c>
      <c r="DO236" s="2"/>
    </row>
    <row r="237" spans="1:119" s="36" customFormat="1" ht="23.25" customHeight="1" x14ac:dyDescent="0.35">
      <c r="A237" s="20">
        <v>235</v>
      </c>
      <c r="B237" s="23">
        <v>41461</v>
      </c>
      <c r="C237" s="24" t="s">
        <v>2708</v>
      </c>
      <c r="D237" s="1" t="s">
        <v>2692</v>
      </c>
      <c r="E237" s="20" t="s">
        <v>2771</v>
      </c>
      <c r="F237" s="20" t="s">
        <v>110</v>
      </c>
      <c r="G237" s="1" t="s">
        <v>1048</v>
      </c>
      <c r="H237" s="1" t="s">
        <v>5830</v>
      </c>
      <c r="I237" s="1"/>
      <c r="J237" s="1"/>
      <c r="K237" s="1"/>
      <c r="L237" s="20" t="s">
        <v>1033</v>
      </c>
      <c r="M237" s="20" t="s">
        <v>1022</v>
      </c>
      <c r="N237" s="20" t="s">
        <v>187</v>
      </c>
      <c r="O237" s="20" t="s">
        <v>863</v>
      </c>
      <c r="P237" s="20" t="s">
        <v>1043</v>
      </c>
      <c r="Q237" s="20" t="s">
        <v>5807</v>
      </c>
      <c r="R237" s="20" t="s">
        <v>3615</v>
      </c>
      <c r="S237" s="20"/>
      <c r="T237" s="8" t="s">
        <v>3375</v>
      </c>
      <c r="U237" s="8">
        <v>1</v>
      </c>
      <c r="V237" s="1" t="s">
        <v>3279</v>
      </c>
      <c r="W237" s="10">
        <v>0</v>
      </c>
      <c r="X237" s="10">
        <v>0</v>
      </c>
      <c r="Y237" s="8">
        <v>1</v>
      </c>
      <c r="Z237" s="1" t="s">
        <v>3279</v>
      </c>
      <c r="AA237" s="10">
        <v>0</v>
      </c>
      <c r="AB237" s="10">
        <v>0</v>
      </c>
      <c r="AC237" s="10">
        <v>0</v>
      </c>
      <c r="AD237" s="7">
        <v>0</v>
      </c>
      <c r="AE237" s="1" t="s">
        <v>3279</v>
      </c>
      <c r="AF237" s="7">
        <v>1</v>
      </c>
      <c r="AG237" s="1" t="s">
        <v>3279</v>
      </c>
      <c r="AH237" s="7">
        <v>0</v>
      </c>
      <c r="AI237" s="1" t="s">
        <v>3279</v>
      </c>
      <c r="AJ237" s="7">
        <v>0</v>
      </c>
      <c r="AK237" s="1" t="s">
        <v>3279</v>
      </c>
      <c r="AL237" s="10" t="s">
        <v>466</v>
      </c>
      <c r="AM237" s="1" t="s">
        <v>2700</v>
      </c>
      <c r="AN237" s="10" t="s">
        <v>5939</v>
      </c>
      <c r="AO237" s="10"/>
      <c r="AP237" s="12"/>
      <c r="AQ237" s="12"/>
      <c r="AR237" s="12"/>
      <c r="AS237" s="1" t="s">
        <v>2957</v>
      </c>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t="s">
        <v>1828</v>
      </c>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t="s">
        <v>1827</v>
      </c>
      <c r="DO237" s="2"/>
    </row>
    <row r="238" spans="1:119" s="36" customFormat="1" ht="23.25" customHeight="1" x14ac:dyDescent="0.35">
      <c r="A238" s="20">
        <v>236</v>
      </c>
      <c r="B238" s="23">
        <v>41461</v>
      </c>
      <c r="C238" s="24" t="s">
        <v>2703</v>
      </c>
      <c r="D238" s="1" t="s">
        <v>2692</v>
      </c>
      <c r="E238" s="20" t="s">
        <v>30</v>
      </c>
      <c r="F238" s="20" t="s">
        <v>30</v>
      </c>
      <c r="G238" s="1" t="s">
        <v>1048</v>
      </c>
      <c r="H238" s="1" t="s">
        <v>5830</v>
      </c>
      <c r="I238" s="1"/>
      <c r="J238" s="1"/>
      <c r="K238" s="1"/>
      <c r="L238" s="20" t="s">
        <v>1033</v>
      </c>
      <c r="M238" s="20" t="s">
        <v>969</v>
      </c>
      <c r="N238" s="20" t="s">
        <v>971</v>
      </c>
      <c r="O238" s="20" t="s">
        <v>4192</v>
      </c>
      <c r="P238" s="20" t="s">
        <v>2949</v>
      </c>
      <c r="Q238" s="20" t="s">
        <v>5482</v>
      </c>
      <c r="R238" s="20" t="s">
        <v>3616</v>
      </c>
      <c r="S238" s="20" t="s">
        <v>4764</v>
      </c>
      <c r="T238" s="8" t="s">
        <v>3375</v>
      </c>
      <c r="U238" s="8">
        <v>1</v>
      </c>
      <c r="V238" s="1" t="s">
        <v>3279</v>
      </c>
      <c r="W238" s="10">
        <v>0</v>
      </c>
      <c r="X238" s="10">
        <v>0</v>
      </c>
      <c r="Y238" s="8">
        <v>1</v>
      </c>
      <c r="Z238" s="1" t="s">
        <v>3279</v>
      </c>
      <c r="AA238" s="10">
        <v>0</v>
      </c>
      <c r="AB238" s="10">
        <v>0</v>
      </c>
      <c r="AC238" s="10">
        <v>0</v>
      </c>
      <c r="AD238" s="7">
        <v>0</v>
      </c>
      <c r="AE238" s="1" t="s">
        <v>3279</v>
      </c>
      <c r="AF238" s="7">
        <v>0</v>
      </c>
      <c r="AG238" s="1" t="s">
        <v>3279</v>
      </c>
      <c r="AH238" s="7">
        <v>1</v>
      </c>
      <c r="AI238" s="1" t="s">
        <v>3279</v>
      </c>
      <c r="AJ238" s="7">
        <v>0</v>
      </c>
      <c r="AK238" s="1" t="s">
        <v>3279</v>
      </c>
      <c r="AL238" s="10" t="s">
        <v>309</v>
      </c>
      <c r="AM238" s="1" t="s">
        <v>974</v>
      </c>
      <c r="AN238" s="10" t="s">
        <v>853</v>
      </c>
      <c r="AO238" s="10"/>
      <c r="AP238" s="12"/>
      <c r="AQ238" s="12"/>
      <c r="AR238" s="12"/>
      <c r="AS238" s="1" t="s">
        <v>2957</v>
      </c>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t="s">
        <v>2552</v>
      </c>
      <c r="DO238" s="2"/>
    </row>
    <row r="239" spans="1:119" s="36" customFormat="1" ht="23.25" customHeight="1" x14ac:dyDescent="0.35">
      <c r="A239" s="20">
        <v>237</v>
      </c>
      <c r="B239" s="23">
        <v>41461</v>
      </c>
      <c r="C239" s="24" t="s">
        <v>2707</v>
      </c>
      <c r="D239" s="1" t="s">
        <v>968</v>
      </c>
      <c r="E239" s="20" t="s">
        <v>3051</v>
      </c>
      <c r="F239" s="28" t="s">
        <v>811</v>
      </c>
      <c r="G239" s="1" t="s">
        <v>1047</v>
      </c>
      <c r="H239" s="1" t="s">
        <v>5830</v>
      </c>
      <c r="I239" s="1"/>
      <c r="J239" s="1"/>
      <c r="K239" s="1"/>
      <c r="L239" s="20" t="s">
        <v>1033</v>
      </c>
      <c r="M239" s="20" t="s">
        <v>969</v>
      </c>
      <c r="N239" s="20" t="s">
        <v>971</v>
      </c>
      <c r="O239" s="20" t="s">
        <v>4192</v>
      </c>
      <c r="P239" s="20" t="s">
        <v>2949</v>
      </c>
      <c r="Q239" s="20" t="s">
        <v>5505</v>
      </c>
      <c r="R239" s="20" t="s">
        <v>3617</v>
      </c>
      <c r="S239" s="20" t="s">
        <v>4764</v>
      </c>
      <c r="T239" s="8" t="s">
        <v>3375</v>
      </c>
      <c r="U239" s="8">
        <v>21</v>
      </c>
      <c r="V239" s="1" t="s">
        <v>966</v>
      </c>
      <c r="W239" s="10">
        <v>0</v>
      </c>
      <c r="X239" s="10">
        <v>0</v>
      </c>
      <c r="Y239" s="8">
        <v>21</v>
      </c>
      <c r="Z239" s="1" t="s">
        <v>966</v>
      </c>
      <c r="AA239" s="10">
        <v>0</v>
      </c>
      <c r="AB239" s="10">
        <v>0</v>
      </c>
      <c r="AC239" s="10">
        <v>0</v>
      </c>
      <c r="AD239" s="7">
        <v>0</v>
      </c>
      <c r="AE239" s="1" t="s">
        <v>3279</v>
      </c>
      <c r="AF239" s="7">
        <v>0</v>
      </c>
      <c r="AG239" s="1" t="s">
        <v>3279</v>
      </c>
      <c r="AH239" s="7">
        <v>21</v>
      </c>
      <c r="AI239" s="1" t="s">
        <v>966</v>
      </c>
      <c r="AJ239" s="7">
        <v>0</v>
      </c>
      <c r="AK239" s="1" t="s">
        <v>3279</v>
      </c>
      <c r="AL239" s="10" t="s">
        <v>669</v>
      </c>
      <c r="AM239" s="1" t="s">
        <v>2700</v>
      </c>
      <c r="AN239" s="10" t="s">
        <v>747</v>
      </c>
      <c r="AO239" s="10"/>
      <c r="AP239" s="12"/>
      <c r="AQ239" s="12"/>
      <c r="AR239" s="12"/>
      <c r="AS239" s="1" t="s">
        <v>2957</v>
      </c>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7" t="s">
        <v>3364</v>
      </c>
      <c r="BS239" s="13" t="s">
        <v>1766</v>
      </c>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t="s">
        <v>1765</v>
      </c>
      <c r="DO239" s="2"/>
    </row>
    <row r="240" spans="1:119" s="36" customFormat="1" ht="23.25" customHeight="1" x14ac:dyDescent="0.35">
      <c r="A240" s="20">
        <v>238</v>
      </c>
      <c r="B240" s="23">
        <v>41461</v>
      </c>
      <c r="C240" s="24" t="s">
        <v>9</v>
      </c>
      <c r="D240" s="1" t="s">
        <v>2693</v>
      </c>
      <c r="E240" s="20" t="s">
        <v>2760</v>
      </c>
      <c r="F240" s="20" t="s">
        <v>4743</v>
      </c>
      <c r="G240" s="1" t="s">
        <v>1048</v>
      </c>
      <c r="H240" s="1" t="s">
        <v>5830</v>
      </c>
      <c r="I240" s="1"/>
      <c r="J240" s="1"/>
      <c r="K240" s="1"/>
      <c r="L240" s="20" t="s">
        <v>1033</v>
      </c>
      <c r="M240" s="20" t="s">
        <v>1022</v>
      </c>
      <c r="N240" s="20" t="s">
        <v>187</v>
      </c>
      <c r="O240" s="20" t="s">
        <v>863</v>
      </c>
      <c r="P240" s="20" t="s">
        <v>1043</v>
      </c>
      <c r="Q240" s="20" t="s">
        <v>5815</v>
      </c>
      <c r="R240" s="20" t="s">
        <v>3618</v>
      </c>
      <c r="S240" s="20"/>
      <c r="T240" s="8" t="s">
        <v>3375</v>
      </c>
      <c r="U240" s="8">
        <v>1</v>
      </c>
      <c r="V240" s="1" t="s">
        <v>3279</v>
      </c>
      <c r="W240" s="10">
        <v>1</v>
      </c>
      <c r="X240" s="10">
        <v>1</v>
      </c>
      <c r="Y240" s="8" t="s">
        <v>973</v>
      </c>
      <c r="Z240" s="1" t="s">
        <v>3279</v>
      </c>
      <c r="AA240" s="10">
        <v>0</v>
      </c>
      <c r="AB240" s="10">
        <v>0</v>
      </c>
      <c r="AC240" s="10">
        <v>0</v>
      </c>
      <c r="AD240" s="7">
        <v>1</v>
      </c>
      <c r="AE240" s="1" t="s">
        <v>3279</v>
      </c>
      <c r="AF240" s="7">
        <v>0</v>
      </c>
      <c r="AG240" s="1" t="s">
        <v>3279</v>
      </c>
      <c r="AH240" s="7">
        <v>0</v>
      </c>
      <c r="AI240" s="1" t="s">
        <v>3279</v>
      </c>
      <c r="AJ240" s="7">
        <v>0</v>
      </c>
      <c r="AK240" s="1" t="s">
        <v>3279</v>
      </c>
      <c r="AL240" s="10"/>
      <c r="AM240" s="1" t="s">
        <v>973</v>
      </c>
      <c r="AN240" s="10"/>
      <c r="AO240" s="10"/>
      <c r="AP240" s="12"/>
      <c r="AQ240" s="12"/>
      <c r="AR240" s="12"/>
      <c r="AS240" s="1" t="s">
        <v>2957</v>
      </c>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t="s">
        <v>2432</v>
      </c>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t="s">
        <v>1822</v>
      </c>
      <c r="DO240" s="2"/>
    </row>
    <row r="241" spans="1:119" s="36" customFormat="1" ht="23.25" customHeight="1" x14ac:dyDescent="0.35">
      <c r="A241" s="20">
        <v>239</v>
      </c>
      <c r="B241" s="23">
        <v>41461</v>
      </c>
      <c r="C241" s="24" t="s">
        <v>9</v>
      </c>
      <c r="D241" s="1" t="s">
        <v>2693</v>
      </c>
      <c r="E241" s="20" t="s">
        <v>31</v>
      </c>
      <c r="F241" s="28" t="s">
        <v>119</v>
      </c>
      <c r="G241" s="1" t="s">
        <v>1048</v>
      </c>
      <c r="H241" s="1" t="s">
        <v>5830</v>
      </c>
      <c r="I241" s="1"/>
      <c r="J241" s="1"/>
      <c r="K241" s="1"/>
      <c r="L241" s="20" t="s">
        <v>1033</v>
      </c>
      <c r="M241" s="20" t="s">
        <v>1022</v>
      </c>
      <c r="N241" s="20" t="s">
        <v>187</v>
      </c>
      <c r="O241" s="20" t="s">
        <v>863</v>
      </c>
      <c r="P241" s="20" t="s">
        <v>1043</v>
      </c>
      <c r="Q241" s="20" t="s">
        <v>5705</v>
      </c>
      <c r="R241" s="20" t="s">
        <v>3619</v>
      </c>
      <c r="S241" s="20"/>
      <c r="T241" s="8" t="s">
        <v>3375</v>
      </c>
      <c r="U241" s="8">
        <v>1</v>
      </c>
      <c r="V241" s="1" t="s">
        <v>3279</v>
      </c>
      <c r="W241" s="10">
        <v>0</v>
      </c>
      <c r="X241" s="10">
        <v>0</v>
      </c>
      <c r="Y241" s="8">
        <v>1</v>
      </c>
      <c r="Z241" s="1" t="s">
        <v>3279</v>
      </c>
      <c r="AA241" s="10">
        <v>0</v>
      </c>
      <c r="AB241" s="10">
        <v>0</v>
      </c>
      <c r="AC241" s="10">
        <v>0</v>
      </c>
      <c r="AD241" s="7">
        <v>0</v>
      </c>
      <c r="AE241" s="1" t="s">
        <v>3279</v>
      </c>
      <c r="AF241" s="7">
        <v>1</v>
      </c>
      <c r="AG241" s="1" t="s">
        <v>3279</v>
      </c>
      <c r="AH241" s="7">
        <v>0</v>
      </c>
      <c r="AI241" s="1" t="s">
        <v>3279</v>
      </c>
      <c r="AJ241" s="7">
        <v>0</v>
      </c>
      <c r="AK241" s="1" t="s">
        <v>3279</v>
      </c>
      <c r="AL241" s="10" t="s">
        <v>465</v>
      </c>
      <c r="AM241" s="1" t="s">
        <v>2700</v>
      </c>
      <c r="AN241" s="10"/>
      <c r="AO241" s="10"/>
      <c r="AP241" s="12"/>
      <c r="AQ241" s="12"/>
      <c r="AR241" s="12"/>
      <c r="AS241" s="1" t="s">
        <v>2957</v>
      </c>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t="s">
        <v>2553</v>
      </c>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t="s">
        <v>1780</v>
      </c>
      <c r="DO241" s="2"/>
    </row>
    <row r="242" spans="1:119" s="36" customFormat="1" ht="23.25" customHeight="1" x14ac:dyDescent="0.35">
      <c r="A242" s="20">
        <v>240</v>
      </c>
      <c r="B242" s="23">
        <v>41462</v>
      </c>
      <c r="C242" s="24" t="s">
        <v>2712</v>
      </c>
      <c r="D242" s="1" t="s">
        <v>2692</v>
      </c>
      <c r="E242" s="20" t="s">
        <v>83</v>
      </c>
      <c r="F242" s="28" t="s">
        <v>812</v>
      </c>
      <c r="G242" s="1" t="s">
        <v>1048</v>
      </c>
      <c r="H242" s="1" t="s">
        <v>5830</v>
      </c>
      <c r="I242" s="1"/>
      <c r="J242" s="1"/>
      <c r="K242" s="1"/>
      <c r="L242" s="20" t="s">
        <v>1033</v>
      </c>
      <c r="M242" s="20" t="s">
        <v>969</v>
      </c>
      <c r="N242" s="20" t="s">
        <v>971</v>
      </c>
      <c r="O242" s="20" t="s">
        <v>4192</v>
      </c>
      <c r="P242" s="20" t="s">
        <v>2949</v>
      </c>
      <c r="Q242" s="20" t="s">
        <v>5494</v>
      </c>
      <c r="R242" s="20" t="s">
        <v>3105</v>
      </c>
      <c r="S242" s="20" t="s">
        <v>4764</v>
      </c>
      <c r="T242" s="8" t="s">
        <v>3375</v>
      </c>
      <c r="U242" s="8">
        <v>1</v>
      </c>
      <c r="V242" s="1" t="s">
        <v>3279</v>
      </c>
      <c r="W242" s="10">
        <v>0</v>
      </c>
      <c r="X242" s="10">
        <v>1</v>
      </c>
      <c r="Y242" s="8">
        <v>0</v>
      </c>
      <c r="Z242" s="1" t="s">
        <v>3279</v>
      </c>
      <c r="AA242" s="10">
        <v>0</v>
      </c>
      <c r="AB242" s="10">
        <v>0</v>
      </c>
      <c r="AC242" s="10">
        <v>0</v>
      </c>
      <c r="AD242" s="7">
        <v>0</v>
      </c>
      <c r="AE242" s="1" t="s">
        <v>3279</v>
      </c>
      <c r="AF242" s="7">
        <v>0</v>
      </c>
      <c r="AG242" s="1" t="s">
        <v>3279</v>
      </c>
      <c r="AH242" s="7">
        <v>1</v>
      </c>
      <c r="AI242" s="1" t="s">
        <v>3279</v>
      </c>
      <c r="AJ242" s="7">
        <v>0</v>
      </c>
      <c r="AK242" s="1" t="s">
        <v>3279</v>
      </c>
      <c r="AL242" s="10"/>
      <c r="AM242" s="1" t="s">
        <v>973</v>
      </c>
      <c r="AN242" s="10"/>
      <c r="AO242" s="10"/>
      <c r="AP242" s="12"/>
      <c r="AQ242" s="12" t="s">
        <v>4210</v>
      </c>
      <c r="AR242" s="12"/>
      <c r="AS242" s="1" t="s">
        <v>2957</v>
      </c>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t="s">
        <v>1795</v>
      </c>
      <c r="DO242" s="2"/>
    </row>
    <row r="243" spans="1:119" s="36" customFormat="1" ht="23.25" customHeight="1" x14ac:dyDescent="0.35">
      <c r="A243" s="20">
        <v>241</v>
      </c>
      <c r="B243" s="23">
        <v>41462</v>
      </c>
      <c r="C243" s="24" t="s">
        <v>2703</v>
      </c>
      <c r="D243" s="1" t="s">
        <v>2692</v>
      </c>
      <c r="E243" s="20" t="s">
        <v>44</v>
      </c>
      <c r="F243" s="20" t="s">
        <v>44</v>
      </c>
      <c r="G243" s="1" t="s">
        <v>1048</v>
      </c>
      <c r="H243" s="1" t="s">
        <v>5830</v>
      </c>
      <c r="I243" s="1"/>
      <c r="J243" s="1"/>
      <c r="K243" s="1"/>
      <c r="L243" s="20" t="s">
        <v>1033</v>
      </c>
      <c r="M243" s="20" t="s">
        <v>969</v>
      </c>
      <c r="N243" s="20" t="s">
        <v>971</v>
      </c>
      <c r="O243" s="20" t="s">
        <v>4192</v>
      </c>
      <c r="P243" s="20" t="s">
        <v>2949</v>
      </c>
      <c r="Q243" s="20" t="s">
        <v>5481</v>
      </c>
      <c r="R243" s="20" t="s">
        <v>3307</v>
      </c>
      <c r="S243" s="20" t="s">
        <v>4764</v>
      </c>
      <c r="T243" s="8" t="s">
        <v>3375</v>
      </c>
      <c r="U243" s="8">
        <v>16</v>
      </c>
      <c r="V243" s="1" t="s">
        <v>966</v>
      </c>
      <c r="W243" s="10">
        <v>0</v>
      </c>
      <c r="X243" s="10">
        <v>0</v>
      </c>
      <c r="Y243" s="8">
        <v>16</v>
      </c>
      <c r="Z243" s="1" t="s">
        <v>966</v>
      </c>
      <c r="AA243" s="10">
        <v>0</v>
      </c>
      <c r="AB243" s="10">
        <v>0</v>
      </c>
      <c r="AC243" s="10">
        <v>0</v>
      </c>
      <c r="AD243" s="7">
        <v>0</v>
      </c>
      <c r="AE243" s="1" t="s">
        <v>3279</v>
      </c>
      <c r="AF243" s="7">
        <v>0</v>
      </c>
      <c r="AG243" s="1" t="s">
        <v>3279</v>
      </c>
      <c r="AH243" s="7">
        <v>16</v>
      </c>
      <c r="AI243" s="1" t="s">
        <v>966</v>
      </c>
      <c r="AJ243" s="7">
        <v>0</v>
      </c>
      <c r="AK243" s="1" t="s">
        <v>3279</v>
      </c>
      <c r="AL243" s="10" t="s">
        <v>353</v>
      </c>
      <c r="AM243" s="1" t="s">
        <v>2700</v>
      </c>
      <c r="AN243" s="10" t="s">
        <v>3304</v>
      </c>
      <c r="AO243" s="10"/>
      <c r="AP243" s="12"/>
      <c r="AQ243" s="12"/>
      <c r="AR243" s="12"/>
      <c r="AS243" s="1" t="s">
        <v>2957</v>
      </c>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t="s">
        <v>1771</v>
      </c>
      <c r="DO243" s="2"/>
    </row>
    <row r="244" spans="1:119" s="36" customFormat="1" ht="23.25" customHeight="1" x14ac:dyDescent="0.35">
      <c r="A244" s="20">
        <v>242</v>
      </c>
      <c r="B244" s="23">
        <v>41462</v>
      </c>
      <c r="C244" s="24" t="s">
        <v>2709</v>
      </c>
      <c r="D244" s="1" t="s">
        <v>968</v>
      </c>
      <c r="E244" s="20" t="s">
        <v>2773</v>
      </c>
      <c r="F244" s="28" t="s">
        <v>4333</v>
      </c>
      <c r="G244" s="1" t="s">
        <v>1048</v>
      </c>
      <c r="H244" s="1" t="s">
        <v>5830</v>
      </c>
      <c r="I244" s="1"/>
      <c r="J244" s="1"/>
      <c r="K244" s="1"/>
      <c r="L244" s="20" t="s">
        <v>1033</v>
      </c>
      <c r="M244" s="20" t="s">
        <v>969</v>
      </c>
      <c r="N244" s="20" t="s">
        <v>971</v>
      </c>
      <c r="O244" s="20" t="s">
        <v>4192</v>
      </c>
      <c r="P244" s="20" t="s">
        <v>2949</v>
      </c>
      <c r="Q244" s="20" t="s">
        <v>5497</v>
      </c>
      <c r="R244" s="20" t="s">
        <v>3620</v>
      </c>
      <c r="S244" s="20" t="s">
        <v>4764</v>
      </c>
      <c r="T244" s="8" t="s">
        <v>3375</v>
      </c>
      <c r="U244" s="8">
        <v>10</v>
      </c>
      <c r="V244" s="1" t="s">
        <v>965</v>
      </c>
      <c r="W244" s="10">
        <v>0</v>
      </c>
      <c r="X244" s="10">
        <v>0</v>
      </c>
      <c r="Y244" s="8">
        <v>10</v>
      </c>
      <c r="Z244" s="1" t="s">
        <v>965</v>
      </c>
      <c r="AA244" s="10">
        <v>0</v>
      </c>
      <c r="AB244" s="10">
        <v>0</v>
      </c>
      <c r="AC244" s="10">
        <v>0</v>
      </c>
      <c r="AD244" s="7">
        <v>0</v>
      </c>
      <c r="AE244" s="1" t="s">
        <v>3279</v>
      </c>
      <c r="AF244" s="7">
        <v>0</v>
      </c>
      <c r="AG244" s="1" t="s">
        <v>3279</v>
      </c>
      <c r="AH244" s="7">
        <v>10</v>
      </c>
      <c r="AI244" s="1" t="s">
        <v>965</v>
      </c>
      <c r="AJ244" s="7">
        <v>0</v>
      </c>
      <c r="AK244" s="1" t="s">
        <v>3279</v>
      </c>
      <c r="AL244" s="10" t="s">
        <v>354</v>
      </c>
      <c r="AM244" s="1" t="s">
        <v>2700</v>
      </c>
      <c r="AN244" s="10" t="s">
        <v>670</v>
      </c>
      <c r="AO244" s="10"/>
      <c r="AP244" s="12"/>
      <c r="AQ244" s="12"/>
      <c r="AR244" s="12"/>
      <c r="AS244" s="1" t="s">
        <v>2957</v>
      </c>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t="s">
        <v>1802</v>
      </c>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t="s">
        <v>1187</v>
      </c>
      <c r="DO244" s="2"/>
    </row>
    <row r="245" spans="1:119" s="36" customFormat="1" ht="23.25" customHeight="1" x14ac:dyDescent="0.35">
      <c r="A245" s="20">
        <v>243</v>
      </c>
      <c r="B245" s="23">
        <v>41462</v>
      </c>
      <c r="C245" s="24" t="s">
        <v>9</v>
      </c>
      <c r="D245" s="1" t="s">
        <v>2693</v>
      </c>
      <c r="E245" s="20" t="s">
        <v>2774</v>
      </c>
      <c r="F245" s="28" t="s">
        <v>4233</v>
      </c>
      <c r="G245" s="1" t="s">
        <v>1048</v>
      </c>
      <c r="H245" s="1" t="s">
        <v>5830</v>
      </c>
      <c r="I245" s="1"/>
      <c r="J245" s="1"/>
      <c r="K245" s="1"/>
      <c r="L245" s="20" t="s">
        <v>1033</v>
      </c>
      <c r="M245" s="20" t="s">
        <v>1022</v>
      </c>
      <c r="N245" s="20" t="s">
        <v>187</v>
      </c>
      <c r="O245" s="20" t="s">
        <v>863</v>
      </c>
      <c r="P245" s="20" t="s">
        <v>1043</v>
      </c>
      <c r="Q245" s="20" t="s">
        <v>5747</v>
      </c>
      <c r="R245" s="20" t="s">
        <v>213</v>
      </c>
      <c r="S245" s="20"/>
      <c r="T245" s="8" t="s">
        <v>3375</v>
      </c>
      <c r="U245" s="8">
        <v>1</v>
      </c>
      <c r="V245" s="1" t="s">
        <v>3279</v>
      </c>
      <c r="W245" s="10">
        <v>0</v>
      </c>
      <c r="X245" s="10">
        <v>0</v>
      </c>
      <c r="Y245" s="8">
        <v>1</v>
      </c>
      <c r="Z245" s="1" t="s">
        <v>3279</v>
      </c>
      <c r="AA245" s="10">
        <v>0</v>
      </c>
      <c r="AB245" s="10">
        <v>0</v>
      </c>
      <c r="AC245" s="10">
        <v>0</v>
      </c>
      <c r="AD245" s="7">
        <v>1</v>
      </c>
      <c r="AE245" s="1" t="s">
        <v>3279</v>
      </c>
      <c r="AF245" s="7">
        <v>0</v>
      </c>
      <c r="AG245" s="1" t="s">
        <v>3279</v>
      </c>
      <c r="AH245" s="7">
        <v>0</v>
      </c>
      <c r="AI245" s="1" t="s">
        <v>3279</v>
      </c>
      <c r="AJ245" s="7">
        <v>0</v>
      </c>
      <c r="AK245" s="1" t="s">
        <v>3279</v>
      </c>
      <c r="AL245" s="10"/>
      <c r="AM245" s="1" t="s">
        <v>973</v>
      </c>
      <c r="AN245" s="10"/>
      <c r="AO245" s="10"/>
      <c r="AP245" s="12"/>
      <c r="AQ245" s="12"/>
      <c r="AR245" s="12"/>
      <c r="AS245" s="1" t="s">
        <v>2957</v>
      </c>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t="s">
        <v>1442</v>
      </c>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t="s">
        <v>1779</v>
      </c>
      <c r="DO245" s="2"/>
    </row>
    <row r="246" spans="1:119" s="36" customFormat="1" ht="23.25" customHeight="1" x14ac:dyDescent="0.35">
      <c r="A246" s="20">
        <v>244</v>
      </c>
      <c r="B246" s="23">
        <v>41462</v>
      </c>
      <c r="C246" s="24" t="s">
        <v>9</v>
      </c>
      <c r="D246" s="1" t="s">
        <v>2693</v>
      </c>
      <c r="E246" s="20" t="s">
        <v>973</v>
      </c>
      <c r="F246" s="20" t="s">
        <v>910</v>
      </c>
      <c r="G246" s="1" t="s">
        <v>1048</v>
      </c>
      <c r="H246" s="1" t="s">
        <v>5830</v>
      </c>
      <c r="I246" s="1"/>
      <c r="J246" s="1"/>
      <c r="K246" s="1"/>
      <c r="L246" s="20" t="s">
        <v>1033</v>
      </c>
      <c r="M246" s="20" t="s">
        <v>1022</v>
      </c>
      <c r="N246" s="20" t="s">
        <v>1021</v>
      </c>
      <c r="O246" s="20" t="s">
        <v>5858</v>
      </c>
      <c r="P246" s="20" t="s">
        <v>1043</v>
      </c>
      <c r="Q246" s="20" t="s">
        <v>4869</v>
      </c>
      <c r="R246" s="20" t="s">
        <v>840</v>
      </c>
      <c r="S246" s="20"/>
      <c r="T246" s="8" t="s">
        <v>3375</v>
      </c>
      <c r="U246" s="8" t="s">
        <v>973</v>
      </c>
      <c r="V246" s="1" t="s">
        <v>3279</v>
      </c>
      <c r="W246" s="10">
        <v>0</v>
      </c>
      <c r="X246" s="10">
        <v>0</v>
      </c>
      <c r="Y246" s="8" t="s">
        <v>973</v>
      </c>
      <c r="Z246" s="1" t="s">
        <v>3279</v>
      </c>
      <c r="AA246" s="10">
        <v>0</v>
      </c>
      <c r="AB246" s="10">
        <v>0</v>
      </c>
      <c r="AC246" s="10">
        <v>0</v>
      </c>
      <c r="AD246" s="7">
        <v>0</v>
      </c>
      <c r="AE246" s="1" t="s">
        <v>3279</v>
      </c>
      <c r="AF246" s="7">
        <v>0</v>
      </c>
      <c r="AG246" s="1" t="s">
        <v>3279</v>
      </c>
      <c r="AH246" s="7">
        <v>0</v>
      </c>
      <c r="AI246" s="1" t="s">
        <v>3279</v>
      </c>
      <c r="AJ246" s="7">
        <v>0</v>
      </c>
      <c r="AK246" s="1" t="s">
        <v>3279</v>
      </c>
      <c r="AL246" s="10"/>
      <c r="AM246" s="1" t="s">
        <v>973</v>
      </c>
      <c r="AN246" s="10"/>
      <c r="AO246" s="10"/>
      <c r="AP246" s="12"/>
      <c r="AQ246" s="12"/>
      <c r="AR246" s="12"/>
      <c r="AS246" s="1" t="s">
        <v>2956</v>
      </c>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t="s">
        <v>1439</v>
      </c>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2"/>
    </row>
    <row r="247" spans="1:119" s="36" customFormat="1" ht="23.25" customHeight="1" x14ac:dyDescent="0.35">
      <c r="A247" s="20">
        <v>245</v>
      </c>
      <c r="B247" s="23">
        <v>41462</v>
      </c>
      <c r="C247" s="24" t="s">
        <v>9</v>
      </c>
      <c r="D247" s="1" t="s">
        <v>2693</v>
      </c>
      <c r="E247" s="20" t="s">
        <v>973</v>
      </c>
      <c r="F247" s="28" t="s">
        <v>4527</v>
      </c>
      <c r="G247" s="1" t="s">
        <v>5832</v>
      </c>
      <c r="H247" s="1" t="s">
        <v>5830</v>
      </c>
      <c r="I247" s="1"/>
      <c r="J247" s="1"/>
      <c r="K247" s="1"/>
      <c r="L247" s="20" t="s">
        <v>1033</v>
      </c>
      <c r="M247" s="20" t="s">
        <v>1022</v>
      </c>
      <c r="N247" s="20" t="s">
        <v>187</v>
      </c>
      <c r="O247" s="20" t="s">
        <v>863</v>
      </c>
      <c r="P247" s="20" t="s">
        <v>1043</v>
      </c>
      <c r="Q247" s="20" t="s">
        <v>5737</v>
      </c>
      <c r="R247" s="20" t="s">
        <v>3621</v>
      </c>
      <c r="S247" s="20"/>
      <c r="T247" s="8" t="s">
        <v>3375</v>
      </c>
      <c r="U247" s="8">
        <v>3</v>
      </c>
      <c r="V247" s="1" t="s">
        <v>3279</v>
      </c>
      <c r="W247" s="10">
        <v>0</v>
      </c>
      <c r="X247" s="10">
        <v>0</v>
      </c>
      <c r="Y247" s="8">
        <v>3</v>
      </c>
      <c r="Z247" s="1" t="s">
        <v>3279</v>
      </c>
      <c r="AA247" s="10">
        <v>0</v>
      </c>
      <c r="AB247" s="10">
        <v>0</v>
      </c>
      <c r="AC247" s="10">
        <v>0</v>
      </c>
      <c r="AD247" s="7">
        <v>0</v>
      </c>
      <c r="AE247" s="1" t="s">
        <v>3279</v>
      </c>
      <c r="AF247" s="7">
        <v>3</v>
      </c>
      <c r="AG247" s="1" t="s">
        <v>3279</v>
      </c>
      <c r="AH247" s="7">
        <v>0</v>
      </c>
      <c r="AI247" s="1" t="s">
        <v>3279</v>
      </c>
      <c r="AJ247" s="7">
        <v>0</v>
      </c>
      <c r="AK247" s="1" t="s">
        <v>3279</v>
      </c>
      <c r="AL247" s="10" t="s">
        <v>467</v>
      </c>
      <c r="AM247" s="1" t="s">
        <v>2700</v>
      </c>
      <c r="AN247" s="10" t="s">
        <v>617</v>
      </c>
      <c r="AO247" s="10"/>
      <c r="AP247" s="12"/>
      <c r="AQ247" s="12"/>
      <c r="AR247" s="12"/>
      <c r="AS247" s="1" t="s">
        <v>2957</v>
      </c>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t="s">
        <v>1824</v>
      </c>
      <c r="DO247" s="2"/>
    </row>
    <row r="248" spans="1:119" s="36" customFormat="1" ht="23.25" customHeight="1" x14ac:dyDescent="0.35">
      <c r="A248" s="20">
        <v>246</v>
      </c>
      <c r="B248" s="23">
        <v>41463</v>
      </c>
      <c r="C248" s="24" t="s">
        <v>2712</v>
      </c>
      <c r="D248" s="1" t="s">
        <v>2692</v>
      </c>
      <c r="E248" s="20" t="s">
        <v>2759</v>
      </c>
      <c r="F248" s="20" t="s">
        <v>4642</v>
      </c>
      <c r="G248" s="1" t="s">
        <v>1048</v>
      </c>
      <c r="H248" s="1" t="s">
        <v>5830</v>
      </c>
      <c r="I248" s="1"/>
      <c r="J248" s="1"/>
      <c r="K248" s="1"/>
      <c r="L248" s="20" t="s">
        <v>1033</v>
      </c>
      <c r="M248" s="20" t="s">
        <v>969</v>
      </c>
      <c r="N248" s="20" t="s">
        <v>972</v>
      </c>
      <c r="O248" s="20" t="s">
        <v>864</v>
      </c>
      <c r="P248" s="20" t="s">
        <v>1043</v>
      </c>
      <c r="Q248" s="20" t="s">
        <v>5655</v>
      </c>
      <c r="R248" s="20" t="s">
        <v>208</v>
      </c>
      <c r="S248" s="20" t="s">
        <v>4765</v>
      </c>
      <c r="T248" s="8" t="s">
        <v>3375</v>
      </c>
      <c r="U248" s="8">
        <v>1237</v>
      </c>
      <c r="V248" s="1" t="s">
        <v>1081</v>
      </c>
      <c r="W248" s="10">
        <v>0</v>
      </c>
      <c r="X248" s="10">
        <v>0</v>
      </c>
      <c r="Y248" s="8">
        <v>455</v>
      </c>
      <c r="Z248" s="1" t="s">
        <v>1081</v>
      </c>
      <c r="AA248" s="10">
        <v>0</v>
      </c>
      <c r="AB248" s="10">
        <v>0</v>
      </c>
      <c r="AC248" s="10">
        <v>0</v>
      </c>
      <c r="AD248" s="7">
        <v>0</v>
      </c>
      <c r="AE248" s="1" t="s">
        <v>3279</v>
      </c>
      <c r="AF248" s="7">
        <v>0</v>
      </c>
      <c r="AG248" s="1" t="s">
        <v>3279</v>
      </c>
      <c r="AH248" s="7">
        <v>1237</v>
      </c>
      <c r="AI248" s="1" t="s">
        <v>1081</v>
      </c>
      <c r="AJ248" s="7">
        <v>0</v>
      </c>
      <c r="AK248" s="1" t="s">
        <v>3279</v>
      </c>
      <c r="AL248" s="10"/>
      <c r="AM248" s="1" t="s">
        <v>973</v>
      </c>
      <c r="AN248" s="10"/>
      <c r="AO248" s="10"/>
      <c r="AP248" s="12"/>
      <c r="AQ248" s="12"/>
      <c r="AR248" s="12"/>
      <c r="AS248" s="1" t="s">
        <v>2957</v>
      </c>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t="s">
        <v>1188</v>
      </c>
      <c r="BQ248" s="13" t="s">
        <v>1810</v>
      </c>
      <c r="BR248" s="13" t="s">
        <v>1811</v>
      </c>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t="s">
        <v>2556</v>
      </c>
      <c r="DO248" s="2"/>
    </row>
    <row r="249" spans="1:119" s="36" customFormat="1" ht="23.25" customHeight="1" x14ac:dyDescent="0.35">
      <c r="A249" s="20">
        <v>247</v>
      </c>
      <c r="B249" s="23">
        <v>41463</v>
      </c>
      <c r="C249" s="24" t="s">
        <v>11</v>
      </c>
      <c r="D249" s="1" t="s">
        <v>967</v>
      </c>
      <c r="E249" s="20" t="s">
        <v>166</v>
      </c>
      <c r="F249" s="28" t="s">
        <v>4396</v>
      </c>
      <c r="G249" s="1" t="s">
        <v>1048</v>
      </c>
      <c r="H249" s="1" t="s">
        <v>5830</v>
      </c>
      <c r="I249" s="1"/>
      <c r="J249" s="1"/>
      <c r="K249" s="1"/>
      <c r="L249" s="20" t="s">
        <v>1034</v>
      </c>
      <c r="M249" s="20" t="s">
        <v>2947</v>
      </c>
      <c r="N249" s="20" t="s">
        <v>1030</v>
      </c>
      <c r="O249" s="20" t="s">
        <v>5860</v>
      </c>
      <c r="P249" s="20" t="s">
        <v>2949</v>
      </c>
      <c r="Q249" s="20" t="s">
        <v>5449</v>
      </c>
      <c r="R249" s="20" t="s">
        <v>3622</v>
      </c>
      <c r="S249" s="20"/>
      <c r="T249" s="8" t="s">
        <v>3375</v>
      </c>
      <c r="U249" s="8">
        <v>2</v>
      </c>
      <c r="V249" s="1" t="s">
        <v>3279</v>
      </c>
      <c r="W249" s="10">
        <v>0</v>
      </c>
      <c r="X249" s="10">
        <v>0</v>
      </c>
      <c r="Y249" s="8">
        <v>2</v>
      </c>
      <c r="Z249" s="1" t="s">
        <v>3279</v>
      </c>
      <c r="AA249" s="10">
        <v>0</v>
      </c>
      <c r="AB249" s="10">
        <v>0</v>
      </c>
      <c r="AC249" s="10">
        <v>0</v>
      </c>
      <c r="AD249" s="7">
        <v>0</v>
      </c>
      <c r="AE249" s="1" t="s">
        <v>3279</v>
      </c>
      <c r="AF249" s="7">
        <v>0</v>
      </c>
      <c r="AG249" s="1" t="s">
        <v>3279</v>
      </c>
      <c r="AH249" s="7">
        <v>2</v>
      </c>
      <c r="AI249" s="1" t="s">
        <v>3279</v>
      </c>
      <c r="AJ249" s="7">
        <v>0</v>
      </c>
      <c r="AK249" s="1" t="s">
        <v>3279</v>
      </c>
      <c r="AL249" s="10" t="s">
        <v>460</v>
      </c>
      <c r="AM249" s="1" t="s">
        <v>2700</v>
      </c>
      <c r="AN249" s="10" t="s">
        <v>3352</v>
      </c>
      <c r="AO249" s="10"/>
      <c r="AP249" s="12"/>
      <c r="AQ249" s="12"/>
      <c r="AR249" s="12"/>
      <c r="AS249" s="1" t="s">
        <v>2957</v>
      </c>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t="s">
        <v>1192</v>
      </c>
      <c r="DO249" s="2"/>
    </row>
    <row r="250" spans="1:119" s="36" customFormat="1" ht="23.25" customHeight="1" x14ac:dyDescent="0.35">
      <c r="A250" s="20">
        <v>248</v>
      </c>
      <c r="B250" s="23">
        <v>41463</v>
      </c>
      <c r="C250" s="24" t="s">
        <v>9</v>
      </c>
      <c r="D250" s="1" t="s">
        <v>2693</v>
      </c>
      <c r="E250" s="20" t="s">
        <v>973</v>
      </c>
      <c r="F250" s="20" t="s">
        <v>973</v>
      </c>
      <c r="G250" s="1" t="s">
        <v>1048</v>
      </c>
      <c r="H250" s="1" t="s">
        <v>5830</v>
      </c>
      <c r="I250" s="1"/>
      <c r="J250" s="1"/>
      <c r="K250" s="1"/>
      <c r="L250" s="20" t="s">
        <v>1033</v>
      </c>
      <c r="M250" s="20" t="s">
        <v>1022</v>
      </c>
      <c r="N250" s="20" t="s">
        <v>3030</v>
      </c>
      <c r="O250" s="20" t="s">
        <v>863</v>
      </c>
      <c r="P250" s="20" t="s">
        <v>1043</v>
      </c>
      <c r="Q250" s="20" t="s">
        <v>5669</v>
      </c>
      <c r="R250" s="20" t="s">
        <v>5940</v>
      </c>
      <c r="S250" s="20"/>
      <c r="T250" s="8" t="s">
        <v>3375</v>
      </c>
      <c r="U250" s="8">
        <v>1</v>
      </c>
      <c r="V250" s="1" t="s">
        <v>3279</v>
      </c>
      <c r="W250" s="10">
        <v>0</v>
      </c>
      <c r="X250" s="10">
        <v>0</v>
      </c>
      <c r="Y250" s="8">
        <v>1</v>
      </c>
      <c r="Z250" s="1" t="s">
        <v>3279</v>
      </c>
      <c r="AA250" s="10">
        <v>0</v>
      </c>
      <c r="AB250" s="10">
        <v>0</v>
      </c>
      <c r="AC250" s="10">
        <v>0</v>
      </c>
      <c r="AD250" s="7">
        <v>0</v>
      </c>
      <c r="AE250" s="1" t="s">
        <v>3279</v>
      </c>
      <c r="AF250" s="7">
        <v>1</v>
      </c>
      <c r="AG250" s="1" t="s">
        <v>3279</v>
      </c>
      <c r="AH250" s="7">
        <v>0</v>
      </c>
      <c r="AI250" s="1" t="s">
        <v>3279</v>
      </c>
      <c r="AJ250" s="7">
        <v>0</v>
      </c>
      <c r="AK250" s="1" t="s">
        <v>3279</v>
      </c>
      <c r="AL250" s="10"/>
      <c r="AM250" s="1" t="s">
        <v>973</v>
      </c>
      <c r="AN250" s="10"/>
      <c r="AO250" s="10"/>
      <c r="AP250" s="12"/>
      <c r="AQ250" s="12"/>
      <c r="AR250" s="12"/>
      <c r="AS250" s="1" t="s">
        <v>2957</v>
      </c>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t="s">
        <v>1779</v>
      </c>
      <c r="DO250" s="2"/>
    </row>
    <row r="251" spans="1:119" s="36" customFormat="1" ht="23.25" customHeight="1" x14ac:dyDescent="0.35">
      <c r="A251" s="20">
        <v>249</v>
      </c>
      <c r="B251" s="23">
        <v>41464</v>
      </c>
      <c r="C251" s="24" t="s">
        <v>2712</v>
      </c>
      <c r="D251" s="1" t="s">
        <v>2692</v>
      </c>
      <c r="E251" s="20" t="s">
        <v>2731</v>
      </c>
      <c r="F251" s="28" t="s">
        <v>4643</v>
      </c>
      <c r="G251" s="1" t="s">
        <v>1045</v>
      </c>
      <c r="H251" s="1" t="s">
        <v>5830</v>
      </c>
      <c r="I251" s="1"/>
      <c r="J251" s="1"/>
      <c r="K251" s="1"/>
      <c r="L251" s="20" t="s">
        <v>1032</v>
      </c>
      <c r="M251" s="20" t="s">
        <v>969</v>
      </c>
      <c r="N251" s="20" t="s">
        <v>971</v>
      </c>
      <c r="O251" s="20" t="s">
        <v>186</v>
      </c>
      <c r="P251" s="20" t="s">
        <v>1043</v>
      </c>
      <c r="Q251" s="20" t="s">
        <v>5342</v>
      </c>
      <c r="R251" s="20" t="s">
        <v>3623</v>
      </c>
      <c r="S251" s="20"/>
      <c r="T251" s="8" t="s">
        <v>3375</v>
      </c>
      <c r="U251" s="8">
        <v>5</v>
      </c>
      <c r="V251" s="1" t="s">
        <v>965</v>
      </c>
      <c r="W251" s="10">
        <v>0</v>
      </c>
      <c r="X251" s="10">
        <v>0</v>
      </c>
      <c r="Y251" s="8" t="s">
        <v>973</v>
      </c>
      <c r="Z251" s="1" t="s">
        <v>3279</v>
      </c>
      <c r="AA251" s="10">
        <v>0</v>
      </c>
      <c r="AB251" s="10">
        <v>0</v>
      </c>
      <c r="AC251" s="10">
        <v>0</v>
      </c>
      <c r="AD251" s="7">
        <v>0</v>
      </c>
      <c r="AE251" s="1" t="s">
        <v>3279</v>
      </c>
      <c r="AF251" s="7">
        <v>0</v>
      </c>
      <c r="AG251" s="1" t="s">
        <v>3279</v>
      </c>
      <c r="AH251" s="7">
        <v>5</v>
      </c>
      <c r="AI251" s="1" t="s">
        <v>965</v>
      </c>
      <c r="AJ251" s="7">
        <v>0</v>
      </c>
      <c r="AK251" s="1" t="s">
        <v>3279</v>
      </c>
      <c r="AL251" s="10"/>
      <c r="AM251" s="1" t="s">
        <v>973</v>
      </c>
      <c r="AN251" s="10"/>
      <c r="AO251" s="10"/>
      <c r="AP251" s="12"/>
      <c r="AQ251" s="12"/>
      <c r="AR251" s="12"/>
      <c r="AS251" s="1" t="s">
        <v>2957</v>
      </c>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t="s">
        <v>2557</v>
      </c>
      <c r="DO251" s="2"/>
    </row>
    <row r="252" spans="1:119" s="36" customFormat="1" ht="23.25" customHeight="1" x14ac:dyDescent="0.35">
      <c r="A252" s="20">
        <v>250</v>
      </c>
      <c r="B252" s="23">
        <v>41464</v>
      </c>
      <c r="C252" s="24" t="s">
        <v>2715</v>
      </c>
      <c r="D252" s="1" t="s">
        <v>967</v>
      </c>
      <c r="E252" s="20" t="s">
        <v>973</v>
      </c>
      <c r="F252" s="20" t="s">
        <v>4313</v>
      </c>
      <c r="G252" s="1" t="s">
        <v>1048</v>
      </c>
      <c r="H252" s="1" t="s">
        <v>5830</v>
      </c>
      <c r="I252" s="1"/>
      <c r="J252" s="1"/>
      <c r="K252" s="1"/>
      <c r="L252" s="20" t="s">
        <v>1033</v>
      </c>
      <c r="M252" s="20" t="s">
        <v>969</v>
      </c>
      <c r="N252" s="20" t="s">
        <v>971</v>
      </c>
      <c r="O252" s="20" t="s">
        <v>4192</v>
      </c>
      <c r="P252" s="20" t="s">
        <v>2949</v>
      </c>
      <c r="Q252" s="20" t="s">
        <v>5180</v>
      </c>
      <c r="R252" s="20" t="s">
        <v>3353</v>
      </c>
      <c r="S252" s="20"/>
      <c r="T252" s="8" t="s">
        <v>3375</v>
      </c>
      <c r="U252" s="8">
        <v>1</v>
      </c>
      <c r="V252" s="1" t="s">
        <v>3279</v>
      </c>
      <c r="W252" s="10">
        <v>0</v>
      </c>
      <c r="X252" s="10">
        <v>1</v>
      </c>
      <c r="Y252" s="8">
        <v>0</v>
      </c>
      <c r="Z252" s="1" t="s">
        <v>3279</v>
      </c>
      <c r="AA252" s="10">
        <v>0</v>
      </c>
      <c r="AB252" s="10">
        <v>0</v>
      </c>
      <c r="AC252" s="10">
        <v>0</v>
      </c>
      <c r="AD252" s="7">
        <v>0</v>
      </c>
      <c r="AE252" s="1" t="s">
        <v>3279</v>
      </c>
      <c r="AF252" s="7">
        <v>0</v>
      </c>
      <c r="AG252" s="1" t="s">
        <v>3279</v>
      </c>
      <c r="AH252" s="7">
        <v>1</v>
      </c>
      <c r="AI252" s="1" t="s">
        <v>3279</v>
      </c>
      <c r="AJ252" s="7">
        <v>0</v>
      </c>
      <c r="AK252" s="1" t="s">
        <v>3279</v>
      </c>
      <c r="AL252" s="10"/>
      <c r="AM252" s="1" t="s">
        <v>973</v>
      </c>
      <c r="AN252" s="10"/>
      <c r="AO252" s="10"/>
      <c r="AP252" s="12"/>
      <c r="AQ252" s="12" t="s">
        <v>4210</v>
      </c>
      <c r="AR252" s="12"/>
      <c r="AS252" s="1" t="s">
        <v>2957</v>
      </c>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t="s">
        <v>1176</v>
      </c>
      <c r="DO252" s="2"/>
    </row>
    <row r="253" spans="1:119" s="36" customFormat="1" ht="23.25" customHeight="1" x14ac:dyDescent="0.35">
      <c r="A253" s="20">
        <v>251</v>
      </c>
      <c r="B253" s="23">
        <v>41465</v>
      </c>
      <c r="C253" s="24" t="s">
        <v>2710</v>
      </c>
      <c r="D253" s="1" t="s">
        <v>968</v>
      </c>
      <c r="E253" s="20" t="s">
        <v>2831</v>
      </c>
      <c r="F253" s="28" t="s">
        <v>4417</v>
      </c>
      <c r="G253" s="1" t="s">
        <v>1048</v>
      </c>
      <c r="H253" s="1" t="s">
        <v>5830</v>
      </c>
      <c r="I253" s="1"/>
      <c r="J253" s="1"/>
      <c r="K253" s="1"/>
      <c r="L253" s="20" t="s">
        <v>1033</v>
      </c>
      <c r="M253" s="20" t="s">
        <v>1022</v>
      </c>
      <c r="N253" s="20" t="s">
        <v>187</v>
      </c>
      <c r="O253" s="20" t="s">
        <v>863</v>
      </c>
      <c r="P253" s="20" t="s">
        <v>1043</v>
      </c>
      <c r="Q253" s="20" t="s">
        <v>4797</v>
      </c>
      <c r="R253" s="20" t="s">
        <v>3624</v>
      </c>
      <c r="S253" s="20"/>
      <c r="T253" s="8" t="s">
        <v>3375</v>
      </c>
      <c r="U253" s="8" t="s">
        <v>973</v>
      </c>
      <c r="V253" s="1" t="s">
        <v>3279</v>
      </c>
      <c r="W253" s="10">
        <v>0</v>
      </c>
      <c r="X253" s="10">
        <v>0</v>
      </c>
      <c r="Y253" s="8" t="s">
        <v>973</v>
      </c>
      <c r="Z253" s="1" t="s">
        <v>3279</v>
      </c>
      <c r="AA253" s="10">
        <v>0</v>
      </c>
      <c r="AB253" s="10">
        <v>0</v>
      </c>
      <c r="AC253" s="10">
        <v>0</v>
      </c>
      <c r="AD253" s="7">
        <v>0</v>
      </c>
      <c r="AE253" s="1" t="s">
        <v>3279</v>
      </c>
      <c r="AF253" s="7">
        <v>0</v>
      </c>
      <c r="AG253" s="1" t="s">
        <v>3279</v>
      </c>
      <c r="AH253" s="7">
        <v>0</v>
      </c>
      <c r="AI253" s="1" t="s">
        <v>3279</v>
      </c>
      <c r="AJ253" s="7">
        <v>0</v>
      </c>
      <c r="AK253" s="1" t="s">
        <v>3279</v>
      </c>
      <c r="AL253" s="10"/>
      <c r="AM253" s="1" t="s">
        <v>973</v>
      </c>
      <c r="AN253" s="10"/>
      <c r="AO253" s="10" t="s">
        <v>3625</v>
      </c>
      <c r="AP253" s="12"/>
      <c r="AQ253" s="12"/>
      <c r="AR253" s="12"/>
      <c r="AS253" s="1" t="s">
        <v>2956</v>
      </c>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t="s">
        <v>1484</v>
      </c>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2"/>
    </row>
    <row r="254" spans="1:119" s="36" customFormat="1" ht="23.25" customHeight="1" x14ac:dyDescent="0.35">
      <c r="A254" s="20">
        <v>252</v>
      </c>
      <c r="B254" s="23">
        <v>41465</v>
      </c>
      <c r="C254" s="24" t="s">
        <v>9</v>
      </c>
      <c r="D254" s="1" t="s">
        <v>2693</v>
      </c>
      <c r="E254" s="20" t="s">
        <v>2818</v>
      </c>
      <c r="F254" s="28" t="s">
        <v>4438</v>
      </c>
      <c r="G254" s="1" t="s">
        <v>1048</v>
      </c>
      <c r="H254" s="1" t="s">
        <v>5830</v>
      </c>
      <c r="I254" s="1"/>
      <c r="J254" s="1"/>
      <c r="K254" s="1"/>
      <c r="L254" s="20" t="s">
        <v>1033</v>
      </c>
      <c r="M254" s="20" t="s">
        <v>1022</v>
      </c>
      <c r="N254" s="20" t="s">
        <v>187</v>
      </c>
      <c r="O254" s="20" t="s">
        <v>863</v>
      </c>
      <c r="P254" s="20" t="s">
        <v>1043</v>
      </c>
      <c r="Q254" s="20" t="s">
        <v>5813</v>
      </c>
      <c r="R254" s="20" t="s">
        <v>3626</v>
      </c>
      <c r="S254" s="20"/>
      <c r="T254" s="8" t="s">
        <v>3375</v>
      </c>
      <c r="U254" s="8">
        <v>6</v>
      </c>
      <c r="V254" s="1" t="s">
        <v>965</v>
      </c>
      <c r="W254" s="10">
        <v>0</v>
      </c>
      <c r="X254" s="10">
        <v>0</v>
      </c>
      <c r="Y254" s="8">
        <v>6</v>
      </c>
      <c r="Z254" s="1" t="s">
        <v>965</v>
      </c>
      <c r="AA254" s="10">
        <v>0</v>
      </c>
      <c r="AB254" s="10">
        <v>0</v>
      </c>
      <c r="AC254" s="10">
        <v>0</v>
      </c>
      <c r="AD254" s="7">
        <v>0</v>
      </c>
      <c r="AE254" s="1" t="s">
        <v>3279</v>
      </c>
      <c r="AF254" s="7">
        <v>6</v>
      </c>
      <c r="AG254" s="1" t="s">
        <v>965</v>
      </c>
      <c r="AH254" s="7">
        <v>0</v>
      </c>
      <c r="AI254" s="1" t="s">
        <v>3279</v>
      </c>
      <c r="AJ254" s="7">
        <v>0</v>
      </c>
      <c r="AK254" s="1" t="s">
        <v>3279</v>
      </c>
      <c r="AL254" s="10" t="s">
        <v>3627</v>
      </c>
      <c r="AM254" s="1" t="s">
        <v>974</v>
      </c>
      <c r="AN254" s="10" t="s">
        <v>618</v>
      </c>
      <c r="AO254" s="10"/>
      <c r="AP254" s="12"/>
      <c r="AQ254" s="12"/>
      <c r="AR254" s="12"/>
      <c r="AS254" s="1" t="s">
        <v>2957</v>
      </c>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t="s">
        <v>1830</v>
      </c>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t="s">
        <v>1193</v>
      </c>
      <c r="DO254" s="2"/>
    </row>
    <row r="255" spans="1:119" s="36" customFormat="1" ht="23.25" customHeight="1" x14ac:dyDescent="0.35">
      <c r="A255" s="20">
        <v>253</v>
      </c>
      <c r="B255" s="23">
        <v>41465</v>
      </c>
      <c r="C255" s="24" t="s">
        <v>9</v>
      </c>
      <c r="D255" s="1" t="s">
        <v>2693</v>
      </c>
      <c r="E255" s="20" t="s">
        <v>195</v>
      </c>
      <c r="F255" s="28" t="s">
        <v>4367</v>
      </c>
      <c r="G255" s="1" t="s">
        <v>1048</v>
      </c>
      <c r="H255" s="1" t="s">
        <v>5830</v>
      </c>
      <c r="I255" s="1"/>
      <c r="J255" s="1"/>
      <c r="K255" s="1"/>
      <c r="L255" s="20" t="s">
        <v>1033</v>
      </c>
      <c r="M255" s="20" t="s">
        <v>1022</v>
      </c>
      <c r="N255" s="20" t="s">
        <v>187</v>
      </c>
      <c r="O255" s="20" t="s">
        <v>863</v>
      </c>
      <c r="P255" s="20" t="s">
        <v>1043</v>
      </c>
      <c r="Q255" s="20" t="s">
        <v>5810</v>
      </c>
      <c r="R255" s="20" t="s">
        <v>214</v>
      </c>
      <c r="S255" s="20"/>
      <c r="T255" s="8" t="s">
        <v>3375</v>
      </c>
      <c r="U255" s="8">
        <v>8</v>
      </c>
      <c r="V255" s="1" t="s">
        <v>965</v>
      </c>
      <c r="W255" s="10">
        <v>0</v>
      </c>
      <c r="X255" s="10">
        <v>0</v>
      </c>
      <c r="Y255" s="8">
        <v>8</v>
      </c>
      <c r="Z255" s="1" t="s">
        <v>965</v>
      </c>
      <c r="AA255" s="10">
        <v>0</v>
      </c>
      <c r="AB255" s="10">
        <v>0</v>
      </c>
      <c r="AC255" s="10">
        <v>0</v>
      </c>
      <c r="AD255" s="7">
        <v>3</v>
      </c>
      <c r="AE255" s="1" t="s">
        <v>3279</v>
      </c>
      <c r="AF255" s="7">
        <v>5</v>
      </c>
      <c r="AG255" s="1" t="s">
        <v>965</v>
      </c>
      <c r="AH255" s="7">
        <v>0</v>
      </c>
      <c r="AI255" s="1" t="s">
        <v>3279</v>
      </c>
      <c r="AJ255" s="7">
        <v>0</v>
      </c>
      <c r="AK255" s="1" t="s">
        <v>3279</v>
      </c>
      <c r="AL255" s="10"/>
      <c r="AM255" s="1" t="s">
        <v>973</v>
      </c>
      <c r="AN255" s="10" t="s">
        <v>961</v>
      </c>
      <c r="AO255" s="10" t="s">
        <v>468</v>
      </c>
      <c r="AP255" s="12"/>
      <c r="AQ255" s="12"/>
      <c r="AR255" s="12"/>
      <c r="AS255" s="1" t="s">
        <v>2957</v>
      </c>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t="s">
        <v>1131</v>
      </c>
      <c r="BQ255" s="13" t="s">
        <v>1594</v>
      </c>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t="s">
        <v>1593</v>
      </c>
      <c r="DO255" s="2"/>
    </row>
    <row r="256" spans="1:119" s="36" customFormat="1" ht="23.25" customHeight="1" x14ac:dyDescent="0.35">
      <c r="A256" s="20">
        <v>254</v>
      </c>
      <c r="B256" s="23">
        <v>41466</v>
      </c>
      <c r="C256" s="24" t="s">
        <v>2704</v>
      </c>
      <c r="D256" s="1" t="s">
        <v>2694</v>
      </c>
      <c r="E256" s="20" t="s">
        <v>2829</v>
      </c>
      <c r="F256" s="28" t="s">
        <v>4754</v>
      </c>
      <c r="G256" s="1" t="s">
        <v>5832</v>
      </c>
      <c r="H256" s="1" t="s">
        <v>5830</v>
      </c>
      <c r="I256" s="1" t="s">
        <v>5924</v>
      </c>
      <c r="J256" s="1"/>
      <c r="K256" s="1" t="s">
        <v>3285</v>
      </c>
      <c r="L256" s="20" t="s">
        <v>1033</v>
      </c>
      <c r="M256" s="20" t="s">
        <v>1022</v>
      </c>
      <c r="N256" s="20" t="s">
        <v>187</v>
      </c>
      <c r="O256" s="20" t="s">
        <v>863</v>
      </c>
      <c r="P256" s="20" t="s">
        <v>1043</v>
      </c>
      <c r="Q256" s="20" t="s">
        <v>5676</v>
      </c>
      <c r="R256" s="20" t="s">
        <v>3286</v>
      </c>
      <c r="S256" s="20"/>
      <c r="T256" s="8" t="s">
        <v>3375</v>
      </c>
      <c r="U256" s="8">
        <v>1</v>
      </c>
      <c r="V256" s="1" t="s">
        <v>3279</v>
      </c>
      <c r="W256" s="10">
        <v>0</v>
      </c>
      <c r="X256" s="10">
        <v>0</v>
      </c>
      <c r="Y256" s="8">
        <v>1</v>
      </c>
      <c r="Z256" s="1" t="s">
        <v>3279</v>
      </c>
      <c r="AA256" s="10">
        <v>0</v>
      </c>
      <c r="AB256" s="10">
        <v>0</v>
      </c>
      <c r="AC256" s="10">
        <v>0</v>
      </c>
      <c r="AD256" s="7">
        <v>0</v>
      </c>
      <c r="AE256" s="1" t="s">
        <v>3279</v>
      </c>
      <c r="AF256" s="7">
        <v>1</v>
      </c>
      <c r="AG256" s="1" t="s">
        <v>3279</v>
      </c>
      <c r="AH256" s="7">
        <v>0</v>
      </c>
      <c r="AI256" s="1" t="s">
        <v>3279</v>
      </c>
      <c r="AJ256" s="7">
        <v>0</v>
      </c>
      <c r="AK256" s="1" t="s">
        <v>3279</v>
      </c>
      <c r="AL256" s="10" t="s">
        <v>95</v>
      </c>
      <c r="AM256" s="1" t="s">
        <v>2700</v>
      </c>
      <c r="AN256" s="10"/>
      <c r="AO256" s="10"/>
      <c r="AP256" s="12"/>
      <c r="AQ256" s="12"/>
      <c r="AR256" s="12"/>
      <c r="AS256" s="1" t="s">
        <v>2957</v>
      </c>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t="s">
        <v>1172</v>
      </c>
      <c r="DO256" s="2"/>
    </row>
    <row r="257" spans="1:119" s="36" customFormat="1" ht="23.25" customHeight="1" x14ac:dyDescent="0.35">
      <c r="A257" s="20">
        <v>255</v>
      </c>
      <c r="B257" s="23">
        <v>41467</v>
      </c>
      <c r="C257" s="24" t="s">
        <v>9</v>
      </c>
      <c r="D257" s="1" t="s">
        <v>2693</v>
      </c>
      <c r="E257" s="20" t="s">
        <v>2774</v>
      </c>
      <c r="F257" s="28" t="s">
        <v>4259</v>
      </c>
      <c r="G257" s="1" t="s">
        <v>1048</v>
      </c>
      <c r="H257" s="1" t="s">
        <v>5830</v>
      </c>
      <c r="I257" s="1"/>
      <c r="J257" s="1"/>
      <c r="K257" s="1"/>
      <c r="L257" s="20" t="s">
        <v>1033</v>
      </c>
      <c r="M257" s="20" t="s">
        <v>1022</v>
      </c>
      <c r="N257" s="20" t="s">
        <v>187</v>
      </c>
      <c r="O257" s="20" t="s">
        <v>863</v>
      </c>
      <c r="P257" s="20" t="s">
        <v>1043</v>
      </c>
      <c r="Q257" s="20" t="s">
        <v>5734</v>
      </c>
      <c r="R257" s="20" t="s">
        <v>215</v>
      </c>
      <c r="S257" s="20"/>
      <c r="T257" s="8" t="s">
        <v>3375</v>
      </c>
      <c r="U257" s="8">
        <v>4</v>
      </c>
      <c r="V257" s="1" t="s">
        <v>3279</v>
      </c>
      <c r="W257" s="10">
        <v>4</v>
      </c>
      <c r="X257" s="10">
        <v>4</v>
      </c>
      <c r="Y257" s="8" t="s">
        <v>973</v>
      </c>
      <c r="Z257" s="1" t="s">
        <v>3279</v>
      </c>
      <c r="AA257" s="10">
        <v>0</v>
      </c>
      <c r="AB257" s="10">
        <v>0</v>
      </c>
      <c r="AC257" s="10">
        <v>0</v>
      </c>
      <c r="AD257" s="7">
        <v>0</v>
      </c>
      <c r="AE257" s="1" t="s">
        <v>3279</v>
      </c>
      <c r="AF257" s="7">
        <v>4</v>
      </c>
      <c r="AG257" s="1" t="s">
        <v>3279</v>
      </c>
      <c r="AH257" s="7">
        <v>0</v>
      </c>
      <c r="AI257" s="1" t="s">
        <v>3279</v>
      </c>
      <c r="AJ257" s="7">
        <v>0</v>
      </c>
      <c r="AK257" s="1" t="s">
        <v>3279</v>
      </c>
      <c r="AL257" s="10"/>
      <c r="AM257" s="1" t="s">
        <v>973</v>
      </c>
      <c r="AN257" s="10"/>
      <c r="AO257" s="10"/>
      <c r="AP257" s="12"/>
      <c r="AQ257" s="12"/>
      <c r="AR257" s="12"/>
      <c r="AS257" s="1" t="s">
        <v>2957</v>
      </c>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t="s">
        <v>2465</v>
      </c>
      <c r="DM257" s="13"/>
      <c r="DN257" s="13" t="s">
        <v>2464</v>
      </c>
      <c r="DO257" s="2"/>
    </row>
    <row r="258" spans="1:119" s="36" customFormat="1" ht="23.25" customHeight="1" x14ac:dyDescent="0.35">
      <c r="A258" s="20">
        <v>256</v>
      </c>
      <c r="B258" s="23">
        <v>41467</v>
      </c>
      <c r="C258" s="24" t="s">
        <v>9</v>
      </c>
      <c r="D258" s="1" t="s">
        <v>2693</v>
      </c>
      <c r="E258" s="20" t="s">
        <v>973</v>
      </c>
      <c r="F258" s="28" t="s">
        <v>4324</v>
      </c>
      <c r="G258" s="1" t="s">
        <v>1048</v>
      </c>
      <c r="H258" s="1" t="s">
        <v>5830</v>
      </c>
      <c r="I258" s="1"/>
      <c r="J258" s="1"/>
      <c r="K258" s="1"/>
      <c r="L258" s="20" t="s">
        <v>1033</v>
      </c>
      <c r="M258" s="20" t="s">
        <v>1022</v>
      </c>
      <c r="N258" s="20" t="s">
        <v>187</v>
      </c>
      <c r="O258" s="20" t="s">
        <v>863</v>
      </c>
      <c r="P258" s="20" t="s">
        <v>1043</v>
      </c>
      <c r="Q258" s="20" t="s">
        <v>5736</v>
      </c>
      <c r="R258" s="20" t="s">
        <v>5941</v>
      </c>
      <c r="S258" s="20"/>
      <c r="T258" s="8" t="s">
        <v>3375</v>
      </c>
      <c r="U258" s="8">
        <v>1</v>
      </c>
      <c r="V258" s="1" t="s">
        <v>3279</v>
      </c>
      <c r="W258" s="10">
        <v>0</v>
      </c>
      <c r="X258" s="10">
        <v>0</v>
      </c>
      <c r="Y258" s="8">
        <v>1</v>
      </c>
      <c r="Z258" s="1" t="s">
        <v>3279</v>
      </c>
      <c r="AA258" s="10">
        <v>0</v>
      </c>
      <c r="AB258" s="10">
        <v>0</v>
      </c>
      <c r="AC258" s="10">
        <v>0</v>
      </c>
      <c r="AD258" s="7">
        <v>0</v>
      </c>
      <c r="AE258" s="1" t="s">
        <v>3279</v>
      </c>
      <c r="AF258" s="7">
        <v>1</v>
      </c>
      <c r="AG258" s="1" t="s">
        <v>3279</v>
      </c>
      <c r="AH258" s="7">
        <v>0</v>
      </c>
      <c r="AI258" s="1" t="s">
        <v>3279</v>
      </c>
      <c r="AJ258" s="7">
        <v>0</v>
      </c>
      <c r="AK258" s="1" t="s">
        <v>3279</v>
      </c>
      <c r="AL258" s="10"/>
      <c r="AM258" s="1" t="s">
        <v>973</v>
      </c>
      <c r="AN258" s="10"/>
      <c r="AO258" s="10"/>
      <c r="AP258" s="12"/>
      <c r="AQ258" s="12"/>
      <c r="AR258" s="12"/>
      <c r="AS258" s="1" t="s">
        <v>2957</v>
      </c>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t="s">
        <v>1779</v>
      </c>
      <c r="DO258" s="2"/>
    </row>
    <row r="259" spans="1:119" s="36" customFormat="1" ht="23.25" customHeight="1" x14ac:dyDescent="0.35">
      <c r="A259" s="20">
        <v>257</v>
      </c>
      <c r="B259" s="23">
        <v>41468</v>
      </c>
      <c r="C259" s="24" t="s">
        <v>2708</v>
      </c>
      <c r="D259" s="1" t="s">
        <v>2692</v>
      </c>
      <c r="E259" s="20" t="s">
        <v>3046</v>
      </c>
      <c r="F259" s="20" t="s">
        <v>109</v>
      </c>
      <c r="G259" s="1" t="s">
        <v>1048</v>
      </c>
      <c r="H259" s="1" t="s">
        <v>5830</v>
      </c>
      <c r="I259" s="1"/>
      <c r="J259" s="1"/>
      <c r="K259" s="1"/>
      <c r="L259" s="20" t="s">
        <v>1034</v>
      </c>
      <c r="M259" s="20" t="s">
        <v>2947</v>
      </c>
      <c r="N259" s="20" t="s">
        <v>971</v>
      </c>
      <c r="O259" s="20" t="s">
        <v>4192</v>
      </c>
      <c r="P259" s="20" t="s">
        <v>2949</v>
      </c>
      <c r="Q259" s="20" t="s">
        <v>5437</v>
      </c>
      <c r="R259" s="20" t="s">
        <v>3628</v>
      </c>
      <c r="S259" s="20"/>
      <c r="T259" s="8" t="s">
        <v>3375</v>
      </c>
      <c r="U259" s="8">
        <v>9</v>
      </c>
      <c r="V259" s="1" t="s">
        <v>965</v>
      </c>
      <c r="W259" s="10">
        <v>0</v>
      </c>
      <c r="X259" s="10">
        <v>0</v>
      </c>
      <c r="Y259" s="8">
        <v>9</v>
      </c>
      <c r="Z259" s="1" t="s">
        <v>965</v>
      </c>
      <c r="AA259" s="10">
        <v>0</v>
      </c>
      <c r="AB259" s="10">
        <v>0</v>
      </c>
      <c r="AC259" s="10">
        <v>0</v>
      </c>
      <c r="AD259" s="7">
        <v>0</v>
      </c>
      <c r="AE259" s="1" t="s">
        <v>3279</v>
      </c>
      <c r="AF259" s="7">
        <v>0</v>
      </c>
      <c r="AG259" s="1" t="s">
        <v>3279</v>
      </c>
      <c r="AH259" s="7">
        <v>9</v>
      </c>
      <c r="AI259" s="1" t="s">
        <v>965</v>
      </c>
      <c r="AJ259" s="7">
        <v>0</v>
      </c>
      <c r="AK259" s="1" t="s">
        <v>3279</v>
      </c>
      <c r="AL259" s="10" t="s">
        <v>94</v>
      </c>
      <c r="AM259" s="1" t="s">
        <v>2700</v>
      </c>
      <c r="AN259" s="10"/>
      <c r="AO259" s="10"/>
      <c r="AP259" s="12"/>
      <c r="AQ259" s="12"/>
      <c r="AR259" s="12"/>
      <c r="AS259" s="1" t="s">
        <v>2957</v>
      </c>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t="s">
        <v>1808</v>
      </c>
      <c r="DO259" s="2"/>
    </row>
    <row r="260" spans="1:119" s="36" customFormat="1" ht="23.25" customHeight="1" x14ac:dyDescent="0.35">
      <c r="A260" s="20">
        <v>258</v>
      </c>
      <c r="B260" s="23">
        <v>41469</v>
      </c>
      <c r="C260" s="24" t="s">
        <v>2710</v>
      </c>
      <c r="D260" s="1" t="s">
        <v>968</v>
      </c>
      <c r="E260" s="20" t="s">
        <v>183</v>
      </c>
      <c r="F260" s="20" t="s">
        <v>183</v>
      </c>
      <c r="G260" s="1" t="s">
        <v>1048</v>
      </c>
      <c r="H260" s="1" t="s">
        <v>5830</v>
      </c>
      <c r="I260" s="1"/>
      <c r="J260" s="1"/>
      <c r="K260" s="1"/>
      <c r="L260" s="20" t="s">
        <v>1033</v>
      </c>
      <c r="M260" s="20" t="s">
        <v>969</v>
      </c>
      <c r="N260" s="20" t="s">
        <v>971</v>
      </c>
      <c r="O260" s="20" t="s">
        <v>4192</v>
      </c>
      <c r="P260" s="20" t="s">
        <v>2949</v>
      </c>
      <c r="Q260" s="20" t="s">
        <v>5384</v>
      </c>
      <c r="R260" s="20" t="s">
        <v>3106</v>
      </c>
      <c r="S260" s="20"/>
      <c r="T260" s="8" t="s">
        <v>3375</v>
      </c>
      <c r="U260" s="8">
        <v>12</v>
      </c>
      <c r="V260" s="1" t="s">
        <v>966</v>
      </c>
      <c r="W260" s="10">
        <v>0</v>
      </c>
      <c r="X260" s="10">
        <v>0</v>
      </c>
      <c r="Y260" s="8" t="s">
        <v>973</v>
      </c>
      <c r="Z260" s="1" t="s">
        <v>3279</v>
      </c>
      <c r="AA260" s="10">
        <v>0</v>
      </c>
      <c r="AB260" s="10">
        <v>0</v>
      </c>
      <c r="AC260" s="10">
        <v>0</v>
      </c>
      <c r="AD260" s="7">
        <v>0</v>
      </c>
      <c r="AE260" s="1" t="s">
        <v>3279</v>
      </c>
      <c r="AF260" s="7">
        <v>0</v>
      </c>
      <c r="AG260" s="1" t="s">
        <v>3279</v>
      </c>
      <c r="AH260" s="7">
        <v>12</v>
      </c>
      <c r="AI260" s="1" t="s">
        <v>966</v>
      </c>
      <c r="AJ260" s="7">
        <v>0</v>
      </c>
      <c r="AK260" s="1" t="s">
        <v>3279</v>
      </c>
      <c r="AL260" s="10" t="s">
        <v>671</v>
      </c>
      <c r="AM260" s="1" t="s">
        <v>2700</v>
      </c>
      <c r="AN260" s="10" t="s">
        <v>527</v>
      </c>
      <c r="AO260" s="10"/>
      <c r="AP260" s="12"/>
      <c r="AQ260" s="12"/>
      <c r="AR260" s="12"/>
      <c r="AS260" s="1" t="s">
        <v>2957</v>
      </c>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t="s">
        <v>1813</v>
      </c>
      <c r="DO260" s="2"/>
    </row>
    <row r="261" spans="1:119" s="36" customFormat="1" ht="23.25" customHeight="1" x14ac:dyDescent="0.35">
      <c r="A261" s="20">
        <v>259</v>
      </c>
      <c r="B261" s="23">
        <v>41469</v>
      </c>
      <c r="C261" s="24" t="s">
        <v>2711</v>
      </c>
      <c r="D261" s="1" t="s">
        <v>968</v>
      </c>
      <c r="E261" s="20" t="s">
        <v>2747</v>
      </c>
      <c r="F261" s="28" t="s">
        <v>42</v>
      </c>
      <c r="G261" s="1" t="s">
        <v>1048</v>
      </c>
      <c r="H261" s="1" t="s">
        <v>5830</v>
      </c>
      <c r="I261" s="1"/>
      <c r="J261" s="1"/>
      <c r="K261" s="1"/>
      <c r="L261" s="20" t="s">
        <v>1033</v>
      </c>
      <c r="M261" s="20" t="s">
        <v>969</v>
      </c>
      <c r="N261" s="20" t="s">
        <v>971</v>
      </c>
      <c r="O261" s="20" t="s">
        <v>4192</v>
      </c>
      <c r="P261" s="20" t="s">
        <v>2949</v>
      </c>
      <c r="Q261" s="20" t="s">
        <v>5088</v>
      </c>
      <c r="R261" s="20" t="s">
        <v>3629</v>
      </c>
      <c r="S261" s="20"/>
      <c r="T261" s="8" t="s">
        <v>3375</v>
      </c>
      <c r="U261" s="8">
        <v>5</v>
      </c>
      <c r="V261" s="1" t="s">
        <v>965</v>
      </c>
      <c r="W261" s="10">
        <v>0</v>
      </c>
      <c r="X261" s="10">
        <v>0</v>
      </c>
      <c r="Y261" s="8">
        <v>5</v>
      </c>
      <c r="Z261" s="1" t="s">
        <v>965</v>
      </c>
      <c r="AA261" s="10">
        <v>0</v>
      </c>
      <c r="AB261" s="10">
        <v>0</v>
      </c>
      <c r="AC261" s="10">
        <v>0</v>
      </c>
      <c r="AD261" s="7">
        <v>0</v>
      </c>
      <c r="AE261" s="1" t="s">
        <v>3279</v>
      </c>
      <c r="AF261" s="7">
        <v>0</v>
      </c>
      <c r="AG261" s="1" t="s">
        <v>3279</v>
      </c>
      <c r="AH261" s="7">
        <v>5</v>
      </c>
      <c r="AI261" s="1" t="s">
        <v>965</v>
      </c>
      <c r="AJ261" s="7">
        <v>0</v>
      </c>
      <c r="AK261" s="1" t="s">
        <v>3279</v>
      </c>
      <c r="AL261" s="10" t="s">
        <v>355</v>
      </c>
      <c r="AM261" s="1" t="s">
        <v>2700</v>
      </c>
      <c r="AN261" s="10"/>
      <c r="AO261" s="10"/>
      <c r="AP261" s="12"/>
      <c r="AQ261" s="12"/>
      <c r="AR261" s="12"/>
      <c r="AS261" s="1" t="s">
        <v>2957</v>
      </c>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t="s">
        <v>1790</v>
      </c>
      <c r="DO261" s="2"/>
    </row>
    <row r="262" spans="1:119" s="36" customFormat="1" ht="23.25" customHeight="1" x14ac:dyDescent="0.35">
      <c r="A262" s="20">
        <v>260</v>
      </c>
      <c r="B262" s="23">
        <v>41469</v>
      </c>
      <c r="C262" s="24" t="s">
        <v>8</v>
      </c>
      <c r="D262" s="1" t="s">
        <v>968</v>
      </c>
      <c r="E262" s="20" t="s">
        <v>196</v>
      </c>
      <c r="F262" s="20" t="s">
        <v>4221</v>
      </c>
      <c r="G262" s="1" t="s">
        <v>1047</v>
      </c>
      <c r="H262" s="1" t="s">
        <v>5830</v>
      </c>
      <c r="I262" s="1"/>
      <c r="J262" s="1"/>
      <c r="K262" s="1"/>
      <c r="L262" s="20" t="s">
        <v>1033</v>
      </c>
      <c r="M262" s="20" t="s">
        <v>969</v>
      </c>
      <c r="N262" s="20" t="s">
        <v>971</v>
      </c>
      <c r="O262" s="20" t="s">
        <v>4192</v>
      </c>
      <c r="P262" s="20" t="s">
        <v>2949</v>
      </c>
      <c r="Q262" s="20" t="s">
        <v>5404</v>
      </c>
      <c r="R262" s="20" t="s">
        <v>3107</v>
      </c>
      <c r="S262" s="20"/>
      <c r="T262" s="8" t="s">
        <v>3375</v>
      </c>
      <c r="U262" s="8">
        <v>20</v>
      </c>
      <c r="V262" s="1" t="s">
        <v>966</v>
      </c>
      <c r="W262" s="10">
        <v>0</v>
      </c>
      <c r="X262" s="10">
        <v>0</v>
      </c>
      <c r="Y262" s="8" t="s">
        <v>973</v>
      </c>
      <c r="Z262" s="1" t="s">
        <v>3279</v>
      </c>
      <c r="AA262" s="10">
        <v>0</v>
      </c>
      <c r="AB262" s="10">
        <v>0</v>
      </c>
      <c r="AC262" s="10">
        <v>0</v>
      </c>
      <c r="AD262" s="7">
        <v>0</v>
      </c>
      <c r="AE262" s="1" t="s">
        <v>3279</v>
      </c>
      <c r="AF262" s="7">
        <v>0</v>
      </c>
      <c r="AG262" s="1" t="s">
        <v>3279</v>
      </c>
      <c r="AH262" s="7">
        <v>20</v>
      </c>
      <c r="AI262" s="1" t="s">
        <v>966</v>
      </c>
      <c r="AJ262" s="7">
        <v>0</v>
      </c>
      <c r="AK262" s="1" t="s">
        <v>3279</v>
      </c>
      <c r="AL262" s="10"/>
      <c r="AM262" s="1" t="s">
        <v>973</v>
      </c>
      <c r="AN262" s="10"/>
      <c r="AO262" s="10"/>
      <c r="AP262" s="12"/>
      <c r="AQ262" s="12"/>
      <c r="AR262" s="12"/>
      <c r="AS262" s="1" t="s">
        <v>2957</v>
      </c>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t="s">
        <v>2546</v>
      </c>
      <c r="DO262" s="2"/>
    </row>
    <row r="263" spans="1:119" s="36" customFormat="1" ht="23.25" customHeight="1" x14ac:dyDescent="0.35">
      <c r="A263" s="20">
        <v>261</v>
      </c>
      <c r="B263" s="23">
        <v>41469</v>
      </c>
      <c r="C263" s="24" t="s">
        <v>9</v>
      </c>
      <c r="D263" s="1" t="s">
        <v>2693</v>
      </c>
      <c r="E263" s="20" t="s">
        <v>2760</v>
      </c>
      <c r="F263" s="28" t="s">
        <v>4501</v>
      </c>
      <c r="G263" s="1" t="s">
        <v>1048</v>
      </c>
      <c r="H263" s="1" t="s">
        <v>5830</v>
      </c>
      <c r="I263" s="1"/>
      <c r="J263" s="1"/>
      <c r="K263" s="1"/>
      <c r="L263" s="20" t="s">
        <v>1033</v>
      </c>
      <c r="M263" s="20" t="s">
        <v>1022</v>
      </c>
      <c r="N263" s="20" t="s">
        <v>187</v>
      </c>
      <c r="O263" s="20" t="s">
        <v>863</v>
      </c>
      <c r="P263" s="20" t="s">
        <v>1043</v>
      </c>
      <c r="Q263" s="20" t="s">
        <v>5695</v>
      </c>
      <c r="R263" s="20" t="s">
        <v>3630</v>
      </c>
      <c r="S263" s="20"/>
      <c r="T263" s="8" t="s">
        <v>3375</v>
      </c>
      <c r="U263" s="8">
        <v>1</v>
      </c>
      <c r="V263" s="1" t="s">
        <v>3279</v>
      </c>
      <c r="W263" s="10">
        <v>0</v>
      </c>
      <c r="X263" s="10">
        <v>0</v>
      </c>
      <c r="Y263" s="8">
        <v>1</v>
      </c>
      <c r="Z263" s="1" t="s">
        <v>3279</v>
      </c>
      <c r="AA263" s="10">
        <v>0</v>
      </c>
      <c r="AB263" s="10">
        <v>0</v>
      </c>
      <c r="AC263" s="10">
        <v>0</v>
      </c>
      <c r="AD263" s="7">
        <v>1</v>
      </c>
      <c r="AE263" s="1" t="s">
        <v>3279</v>
      </c>
      <c r="AF263" s="7">
        <v>0</v>
      </c>
      <c r="AG263" s="1" t="s">
        <v>3279</v>
      </c>
      <c r="AH263" s="7">
        <v>0</v>
      </c>
      <c r="AI263" s="1" t="s">
        <v>3279</v>
      </c>
      <c r="AJ263" s="7">
        <v>0</v>
      </c>
      <c r="AK263" s="1" t="s">
        <v>3279</v>
      </c>
      <c r="AL263" s="10" t="s">
        <v>433</v>
      </c>
      <c r="AM263" s="1" t="s">
        <v>974</v>
      </c>
      <c r="AN263" s="10" t="s">
        <v>157</v>
      </c>
      <c r="AO263" s="10"/>
      <c r="AP263" s="12"/>
      <c r="AQ263" s="12"/>
      <c r="AR263" s="12"/>
      <c r="AS263" s="1" t="s">
        <v>2957</v>
      </c>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t="s">
        <v>1792</v>
      </c>
      <c r="DO263" s="2"/>
    </row>
    <row r="264" spans="1:119" s="36" customFormat="1" ht="23.25" customHeight="1" x14ac:dyDescent="0.35">
      <c r="A264" s="20">
        <v>262</v>
      </c>
      <c r="B264" s="23">
        <v>41469</v>
      </c>
      <c r="C264" s="24" t="s">
        <v>9</v>
      </c>
      <c r="D264" s="1" t="s">
        <v>2693</v>
      </c>
      <c r="E264" s="20" t="s">
        <v>2793</v>
      </c>
      <c r="F264" s="28" t="s">
        <v>4670</v>
      </c>
      <c r="G264" s="1" t="s">
        <v>1048</v>
      </c>
      <c r="H264" s="1" t="s">
        <v>5830</v>
      </c>
      <c r="I264" s="1"/>
      <c r="J264" s="1"/>
      <c r="K264" s="1"/>
      <c r="L264" s="20" t="s">
        <v>1033</v>
      </c>
      <c r="M264" s="20" t="s">
        <v>1022</v>
      </c>
      <c r="N264" s="20" t="s">
        <v>187</v>
      </c>
      <c r="O264" s="20" t="s">
        <v>863</v>
      </c>
      <c r="P264" s="20" t="s">
        <v>1043</v>
      </c>
      <c r="Q264" s="20" t="s">
        <v>5804</v>
      </c>
      <c r="R264" s="20" t="s">
        <v>217</v>
      </c>
      <c r="S264" s="20"/>
      <c r="T264" s="8" t="s">
        <v>3375</v>
      </c>
      <c r="U264" s="8">
        <v>2</v>
      </c>
      <c r="V264" s="1" t="s">
        <v>3279</v>
      </c>
      <c r="W264" s="10">
        <v>0</v>
      </c>
      <c r="X264" s="10">
        <v>0</v>
      </c>
      <c r="Y264" s="8">
        <v>2</v>
      </c>
      <c r="Z264" s="1" t="s">
        <v>3279</v>
      </c>
      <c r="AA264" s="10">
        <v>0</v>
      </c>
      <c r="AB264" s="10">
        <v>0</v>
      </c>
      <c r="AC264" s="10">
        <v>0</v>
      </c>
      <c r="AD264" s="7">
        <v>0</v>
      </c>
      <c r="AE264" s="1" t="s">
        <v>3279</v>
      </c>
      <c r="AF264" s="7">
        <v>0</v>
      </c>
      <c r="AG264" s="1" t="s">
        <v>3279</v>
      </c>
      <c r="AH264" s="7">
        <v>2</v>
      </c>
      <c r="AI264" s="1" t="s">
        <v>3279</v>
      </c>
      <c r="AJ264" s="7">
        <v>0</v>
      </c>
      <c r="AK264" s="1" t="s">
        <v>3279</v>
      </c>
      <c r="AL264" s="10" t="s">
        <v>95</v>
      </c>
      <c r="AM264" s="1" t="s">
        <v>2700</v>
      </c>
      <c r="AN264" s="10" t="s">
        <v>158</v>
      </c>
      <c r="AO264" s="10"/>
      <c r="AP264" s="12"/>
      <c r="AQ264" s="12"/>
      <c r="AR264" s="12"/>
      <c r="AS264" s="1" t="s">
        <v>2957</v>
      </c>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t="s">
        <v>1821</v>
      </c>
      <c r="DO264" s="2"/>
    </row>
    <row r="265" spans="1:119" s="36" customFormat="1" ht="23.25" customHeight="1" x14ac:dyDescent="0.35">
      <c r="A265" s="20">
        <v>263</v>
      </c>
      <c r="B265" s="23">
        <v>41469</v>
      </c>
      <c r="C265" s="24" t="s">
        <v>9</v>
      </c>
      <c r="D265" s="1" t="s">
        <v>2693</v>
      </c>
      <c r="E265" s="20" t="s">
        <v>973</v>
      </c>
      <c r="F265" s="20" t="s">
        <v>973</v>
      </c>
      <c r="G265" s="1" t="s">
        <v>1048</v>
      </c>
      <c r="H265" s="1" t="s">
        <v>5830</v>
      </c>
      <c r="I265" s="1"/>
      <c r="J265" s="1"/>
      <c r="K265" s="1"/>
      <c r="L265" s="20" t="s">
        <v>1033</v>
      </c>
      <c r="M265" s="20" t="s">
        <v>1022</v>
      </c>
      <c r="N265" s="20" t="s">
        <v>1021</v>
      </c>
      <c r="O265" s="20" t="s">
        <v>5858</v>
      </c>
      <c r="P265" s="20" t="s">
        <v>1043</v>
      </c>
      <c r="Q265" s="20" t="s">
        <v>5629</v>
      </c>
      <c r="R265" s="20" t="s">
        <v>216</v>
      </c>
      <c r="S265" s="20"/>
      <c r="T265" s="8" t="s">
        <v>3375</v>
      </c>
      <c r="U265" s="8">
        <v>16</v>
      </c>
      <c r="V265" s="1" t="s">
        <v>966</v>
      </c>
      <c r="W265" s="10">
        <v>0</v>
      </c>
      <c r="X265" s="10">
        <v>0</v>
      </c>
      <c r="Y265" s="8">
        <v>16</v>
      </c>
      <c r="Z265" s="1" t="s">
        <v>966</v>
      </c>
      <c r="AA265" s="10">
        <v>0</v>
      </c>
      <c r="AB265" s="10">
        <v>0</v>
      </c>
      <c r="AC265" s="10">
        <v>0</v>
      </c>
      <c r="AD265" s="7">
        <v>0</v>
      </c>
      <c r="AE265" s="1" t="s">
        <v>3279</v>
      </c>
      <c r="AF265" s="7">
        <v>0</v>
      </c>
      <c r="AG265" s="1" t="s">
        <v>3279</v>
      </c>
      <c r="AH265" s="7">
        <v>16</v>
      </c>
      <c r="AI265" s="1" t="s">
        <v>966</v>
      </c>
      <c r="AJ265" s="7">
        <v>0</v>
      </c>
      <c r="AK265" s="1" t="s">
        <v>3279</v>
      </c>
      <c r="AL265" s="10"/>
      <c r="AM265" s="1" t="s">
        <v>973</v>
      </c>
      <c r="AN265" s="10" t="s">
        <v>158</v>
      </c>
      <c r="AO265" s="10"/>
      <c r="AP265" s="12"/>
      <c r="AQ265" s="12"/>
      <c r="AR265" s="12"/>
      <c r="AS265" s="1" t="s">
        <v>2957</v>
      </c>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t="s">
        <v>1837</v>
      </c>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t="s">
        <v>2562</v>
      </c>
      <c r="DO265" s="2"/>
    </row>
    <row r="266" spans="1:119" s="36" customFormat="1" ht="23.25" customHeight="1" x14ac:dyDescent="0.35">
      <c r="A266" s="20">
        <v>264</v>
      </c>
      <c r="B266" s="23">
        <v>41470</v>
      </c>
      <c r="C266" s="24" t="s">
        <v>2712</v>
      </c>
      <c r="D266" s="1" t="s">
        <v>2692</v>
      </c>
      <c r="E266" s="20" t="s">
        <v>3041</v>
      </c>
      <c r="F266" s="28" t="s">
        <v>762</v>
      </c>
      <c r="G266" s="1" t="s">
        <v>1048</v>
      </c>
      <c r="H266" s="1" t="s">
        <v>5830</v>
      </c>
      <c r="I266" s="1"/>
      <c r="J266" s="1"/>
      <c r="K266" s="1"/>
      <c r="L266" s="20" t="s">
        <v>1033</v>
      </c>
      <c r="M266" s="20" t="s">
        <v>969</v>
      </c>
      <c r="N266" s="20" t="s">
        <v>971</v>
      </c>
      <c r="O266" s="20" t="s">
        <v>186</v>
      </c>
      <c r="P266" s="20" t="s">
        <v>1043</v>
      </c>
      <c r="Q266" s="20" t="s">
        <v>5389</v>
      </c>
      <c r="R266" s="20" t="s">
        <v>3631</v>
      </c>
      <c r="S266" s="20" t="s">
        <v>4766</v>
      </c>
      <c r="T266" s="8" t="s">
        <v>3375</v>
      </c>
      <c r="U266" s="8">
        <v>187</v>
      </c>
      <c r="V266" s="1" t="s">
        <v>1081</v>
      </c>
      <c r="W266" s="10">
        <v>0</v>
      </c>
      <c r="X266" s="10">
        <v>0</v>
      </c>
      <c r="Y266" s="8">
        <v>134</v>
      </c>
      <c r="Z266" s="1" t="s">
        <v>1081</v>
      </c>
      <c r="AA266" s="10">
        <v>0</v>
      </c>
      <c r="AB266" s="10">
        <v>0</v>
      </c>
      <c r="AC266" s="10">
        <v>0</v>
      </c>
      <c r="AD266" s="7">
        <v>0</v>
      </c>
      <c r="AE266" s="1" t="s">
        <v>3279</v>
      </c>
      <c r="AF266" s="7">
        <v>0</v>
      </c>
      <c r="AG266" s="1" t="s">
        <v>3279</v>
      </c>
      <c r="AH266" s="7">
        <v>187</v>
      </c>
      <c r="AI266" s="1" t="s">
        <v>1081</v>
      </c>
      <c r="AJ266" s="7">
        <v>0</v>
      </c>
      <c r="AK266" s="1" t="s">
        <v>3279</v>
      </c>
      <c r="AL266" s="10"/>
      <c r="AM266" s="1" t="s">
        <v>973</v>
      </c>
      <c r="AN266" s="10" t="s">
        <v>5942</v>
      </c>
      <c r="AO266" s="10"/>
      <c r="AP266" s="12"/>
      <c r="AQ266" s="12"/>
      <c r="AR266" s="12"/>
      <c r="AS266" s="1" t="s">
        <v>2957</v>
      </c>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t="s">
        <v>1829</v>
      </c>
      <c r="BQ266" s="13"/>
      <c r="BR266" s="13" t="s">
        <v>1450</v>
      </c>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t="s">
        <v>1754</v>
      </c>
      <c r="DO266" s="2"/>
    </row>
    <row r="267" spans="1:119" s="36" customFormat="1" ht="23.25" customHeight="1" x14ac:dyDescent="0.35">
      <c r="A267" s="20">
        <v>265</v>
      </c>
      <c r="B267" s="23">
        <v>41470</v>
      </c>
      <c r="C267" s="24" t="s">
        <v>2712</v>
      </c>
      <c r="D267" s="1" t="s">
        <v>2692</v>
      </c>
      <c r="E267" s="20" t="s">
        <v>2763</v>
      </c>
      <c r="F267" s="28" t="s">
        <v>4415</v>
      </c>
      <c r="G267" s="1" t="s">
        <v>1048</v>
      </c>
      <c r="H267" s="1" t="s">
        <v>5830</v>
      </c>
      <c r="I267" s="1"/>
      <c r="J267" s="1"/>
      <c r="K267" s="1"/>
      <c r="L267" s="20" t="s">
        <v>1033</v>
      </c>
      <c r="M267" s="20" t="s">
        <v>969</v>
      </c>
      <c r="N267" s="20" t="s">
        <v>971</v>
      </c>
      <c r="O267" s="20" t="s">
        <v>4192</v>
      </c>
      <c r="P267" s="20" t="s">
        <v>2949</v>
      </c>
      <c r="Q267" s="20" t="s">
        <v>5579</v>
      </c>
      <c r="R267" s="20" t="s">
        <v>3632</v>
      </c>
      <c r="S267" s="20"/>
      <c r="T267" s="8" t="s">
        <v>3375</v>
      </c>
      <c r="U267" s="8">
        <v>20</v>
      </c>
      <c r="V267" s="1" t="s">
        <v>966</v>
      </c>
      <c r="W267" s="10">
        <v>0</v>
      </c>
      <c r="X267" s="10">
        <v>0</v>
      </c>
      <c r="Y267" s="8">
        <v>5</v>
      </c>
      <c r="Z267" s="1" t="s">
        <v>965</v>
      </c>
      <c r="AA267" s="10">
        <v>0</v>
      </c>
      <c r="AB267" s="10">
        <v>0</v>
      </c>
      <c r="AC267" s="10">
        <v>0</v>
      </c>
      <c r="AD267" s="7">
        <v>0</v>
      </c>
      <c r="AE267" s="1" t="s">
        <v>3279</v>
      </c>
      <c r="AF267" s="7">
        <v>0</v>
      </c>
      <c r="AG267" s="1" t="s">
        <v>3279</v>
      </c>
      <c r="AH267" s="7">
        <v>20</v>
      </c>
      <c r="AI267" s="1" t="s">
        <v>966</v>
      </c>
      <c r="AJ267" s="7">
        <v>0</v>
      </c>
      <c r="AK267" s="1" t="s">
        <v>3279</v>
      </c>
      <c r="AL267" s="10"/>
      <c r="AM267" s="1" t="s">
        <v>973</v>
      </c>
      <c r="AN267" s="10" t="s">
        <v>3633</v>
      </c>
      <c r="AO267" s="10"/>
      <c r="AP267" s="12"/>
      <c r="AQ267" s="12"/>
      <c r="AR267" s="12"/>
      <c r="AS267" s="1" t="s">
        <v>2957</v>
      </c>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t="s">
        <v>1829</v>
      </c>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t="s">
        <v>1754</v>
      </c>
      <c r="DO267" s="2"/>
    </row>
    <row r="268" spans="1:119" s="36" customFormat="1" ht="23.25" customHeight="1" x14ac:dyDescent="0.35">
      <c r="A268" s="20">
        <v>266</v>
      </c>
      <c r="B268" s="23">
        <v>41470</v>
      </c>
      <c r="C268" s="24" t="s">
        <v>2708</v>
      </c>
      <c r="D268" s="1" t="s">
        <v>2692</v>
      </c>
      <c r="E268" s="24" t="s">
        <v>3040</v>
      </c>
      <c r="F268" s="28" t="s">
        <v>4225</v>
      </c>
      <c r="G268" s="1" t="s">
        <v>1048</v>
      </c>
      <c r="H268" s="1" t="s">
        <v>5830</v>
      </c>
      <c r="I268" s="1"/>
      <c r="J268" s="1"/>
      <c r="K268" s="1"/>
      <c r="L268" s="20" t="s">
        <v>1033</v>
      </c>
      <c r="M268" s="20" t="s">
        <v>969</v>
      </c>
      <c r="N268" s="20" t="s">
        <v>971</v>
      </c>
      <c r="O268" s="20" t="s">
        <v>4192</v>
      </c>
      <c r="P268" s="20" t="s">
        <v>2949</v>
      </c>
      <c r="Q268" s="20" t="s">
        <v>4977</v>
      </c>
      <c r="R268" s="20" t="s">
        <v>3342</v>
      </c>
      <c r="S268" s="20"/>
      <c r="T268" s="8" t="s">
        <v>3375</v>
      </c>
      <c r="U268" s="8">
        <v>114</v>
      </c>
      <c r="V268" s="1" t="s">
        <v>1081</v>
      </c>
      <c r="W268" s="10">
        <v>0</v>
      </c>
      <c r="X268" s="10">
        <v>0</v>
      </c>
      <c r="Y268" s="8">
        <v>114</v>
      </c>
      <c r="Z268" s="1" t="s">
        <v>1081</v>
      </c>
      <c r="AA268" s="10">
        <v>0</v>
      </c>
      <c r="AB268" s="10">
        <v>0</v>
      </c>
      <c r="AC268" s="10">
        <v>0</v>
      </c>
      <c r="AD268" s="7">
        <v>0</v>
      </c>
      <c r="AE268" s="1" t="s">
        <v>3279</v>
      </c>
      <c r="AF268" s="7">
        <v>0</v>
      </c>
      <c r="AG268" s="1" t="s">
        <v>3279</v>
      </c>
      <c r="AH268" s="7">
        <v>114</v>
      </c>
      <c r="AI268" s="1" t="s">
        <v>1081</v>
      </c>
      <c r="AJ268" s="7">
        <v>0</v>
      </c>
      <c r="AK268" s="1" t="s">
        <v>3279</v>
      </c>
      <c r="AL268" s="10"/>
      <c r="AM268" s="1" t="s">
        <v>973</v>
      </c>
      <c r="AN268" s="10"/>
      <c r="AO268" s="10"/>
      <c r="AP268" s="12"/>
      <c r="AQ268" s="12"/>
      <c r="AR268" s="12"/>
      <c r="AS268" s="1" t="s">
        <v>2957</v>
      </c>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t="s">
        <v>1441</v>
      </c>
      <c r="BS268" s="13" t="s">
        <v>1778</v>
      </c>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t="s">
        <v>1754</v>
      </c>
      <c r="DO268" s="2"/>
    </row>
    <row r="269" spans="1:119" s="36" customFormat="1" ht="23.25" customHeight="1" x14ac:dyDescent="0.35">
      <c r="A269" s="20">
        <v>267</v>
      </c>
      <c r="B269" s="23">
        <v>41470</v>
      </c>
      <c r="C269" s="24" t="s">
        <v>2708</v>
      </c>
      <c r="D269" s="1" t="s">
        <v>2692</v>
      </c>
      <c r="E269" s="24" t="s">
        <v>3040</v>
      </c>
      <c r="F269" s="20" t="s">
        <v>4705</v>
      </c>
      <c r="G269" s="1" t="s">
        <v>5832</v>
      </c>
      <c r="H269" s="1" t="s">
        <v>5830</v>
      </c>
      <c r="I269" s="1" t="s">
        <v>5924</v>
      </c>
      <c r="J269" s="1"/>
      <c r="K269" s="1" t="s">
        <v>5841</v>
      </c>
      <c r="L269" s="20" t="s">
        <v>1033</v>
      </c>
      <c r="M269" s="20" t="s">
        <v>969</v>
      </c>
      <c r="N269" s="20" t="s">
        <v>971</v>
      </c>
      <c r="O269" s="20" t="s">
        <v>186</v>
      </c>
      <c r="P269" s="20" t="s">
        <v>1043</v>
      </c>
      <c r="Q269" s="20" t="s">
        <v>4979</v>
      </c>
      <c r="R269" s="20" t="s">
        <v>3341</v>
      </c>
      <c r="S269" s="20"/>
      <c r="T269" s="8" t="s">
        <v>3375</v>
      </c>
      <c r="U269" s="8">
        <v>8</v>
      </c>
      <c r="V269" s="1" t="s">
        <v>965</v>
      </c>
      <c r="W269" s="10">
        <v>0</v>
      </c>
      <c r="X269" s="10">
        <v>0</v>
      </c>
      <c r="Y269" s="8">
        <v>8</v>
      </c>
      <c r="Z269" s="1" t="s">
        <v>965</v>
      </c>
      <c r="AA269" s="10">
        <v>0</v>
      </c>
      <c r="AB269" s="10">
        <v>0</v>
      </c>
      <c r="AC269" s="10">
        <v>0</v>
      </c>
      <c r="AD269" s="7">
        <v>0</v>
      </c>
      <c r="AE269" s="1" t="s">
        <v>3279</v>
      </c>
      <c r="AF269" s="7">
        <v>0</v>
      </c>
      <c r="AG269" s="1" t="s">
        <v>3279</v>
      </c>
      <c r="AH269" s="7">
        <v>8</v>
      </c>
      <c r="AI269" s="1" t="s">
        <v>965</v>
      </c>
      <c r="AJ269" s="7">
        <v>0</v>
      </c>
      <c r="AK269" s="1" t="s">
        <v>3279</v>
      </c>
      <c r="AL269" s="10"/>
      <c r="AM269" s="1" t="s">
        <v>973</v>
      </c>
      <c r="AN269" s="10"/>
      <c r="AO269" s="10"/>
      <c r="AP269" s="12"/>
      <c r="AQ269" s="12"/>
      <c r="AR269" s="12"/>
      <c r="AS269" s="1" t="s">
        <v>2957</v>
      </c>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t="s">
        <v>1754</v>
      </c>
      <c r="DO269" s="2"/>
    </row>
    <row r="270" spans="1:119" s="36" customFormat="1" ht="23.25" customHeight="1" x14ac:dyDescent="0.35">
      <c r="A270" s="20">
        <v>268</v>
      </c>
      <c r="B270" s="23">
        <v>41470</v>
      </c>
      <c r="C270" s="24" t="s">
        <v>9</v>
      </c>
      <c r="D270" s="1" t="s">
        <v>2693</v>
      </c>
      <c r="E270" s="20" t="s">
        <v>2818</v>
      </c>
      <c r="F270" s="28" t="s">
        <v>4455</v>
      </c>
      <c r="G270" s="1" t="s">
        <v>1048</v>
      </c>
      <c r="H270" s="1" t="s">
        <v>5830</v>
      </c>
      <c r="I270" s="1"/>
      <c r="J270" s="1"/>
      <c r="K270" s="1"/>
      <c r="L270" s="20" t="s">
        <v>1033</v>
      </c>
      <c r="M270" s="20" t="s">
        <v>1022</v>
      </c>
      <c r="N270" s="20" t="s">
        <v>187</v>
      </c>
      <c r="O270" s="20" t="s">
        <v>863</v>
      </c>
      <c r="P270" s="20" t="s">
        <v>1043</v>
      </c>
      <c r="Q270" s="20" t="s">
        <v>5683</v>
      </c>
      <c r="R270" s="20" t="s">
        <v>3634</v>
      </c>
      <c r="S270" s="20"/>
      <c r="T270" s="8" t="s">
        <v>3375</v>
      </c>
      <c r="U270" s="8">
        <v>1</v>
      </c>
      <c r="V270" s="1" t="s">
        <v>3279</v>
      </c>
      <c r="W270" s="10">
        <v>0</v>
      </c>
      <c r="X270" s="10">
        <v>0</v>
      </c>
      <c r="Y270" s="8">
        <v>1</v>
      </c>
      <c r="Z270" s="1" t="s">
        <v>3279</v>
      </c>
      <c r="AA270" s="10">
        <v>0</v>
      </c>
      <c r="AB270" s="10">
        <v>0</v>
      </c>
      <c r="AC270" s="10">
        <v>0</v>
      </c>
      <c r="AD270" s="7">
        <v>0</v>
      </c>
      <c r="AE270" s="1" t="s">
        <v>3279</v>
      </c>
      <c r="AF270" s="7">
        <v>0</v>
      </c>
      <c r="AG270" s="1" t="s">
        <v>3279</v>
      </c>
      <c r="AH270" s="7">
        <v>1</v>
      </c>
      <c r="AI270" s="1" t="s">
        <v>3279</v>
      </c>
      <c r="AJ270" s="7">
        <v>0</v>
      </c>
      <c r="AK270" s="1" t="s">
        <v>3279</v>
      </c>
      <c r="AL270" s="10"/>
      <c r="AM270" s="1" t="s">
        <v>973</v>
      </c>
      <c r="AN270" s="10"/>
      <c r="AO270" s="10"/>
      <c r="AP270" s="12"/>
      <c r="AQ270" s="12"/>
      <c r="AR270" s="12"/>
      <c r="AS270" s="1" t="s">
        <v>2957</v>
      </c>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t="s">
        <v>1779</v>
      </c>
      <c r="DO270" s="2"/>
    </row>
    <row r="271" spans="1:119" s="36" customFormat="1" ht="23.25" customHeight="1" x14ac:dyDescent="0.35">
      <c r="A271" s="20">
        <v>269</v>
      </c>
      <c r="B271" s="23">
        <v>41471</v>
      </c>
      <c r="C271" s="24" t="s">
        <v>2709</v>
      </c>
      <c r="D271" s="1" t="s">
        <v>968</v>
      </c>
      <c r="E271" s="20" t="s">
        <v>46</v>
      </c>
      <c r="F271" s="20" t="s">
        <v>4696</v>
      </c>
      <c r="G271" s="1" t="s">
        <v>1048</v>
      </c>
      <c r="H271" s="1" t="s">
        <v>5830</v>
      </c>
      <c r="I271" s="1"/>
      <c r="J271" s="1"/>
      <c r="K271" s="1"/>
      <c r="L271" s="20" t="s">
        <v>1033</v>
      </c>
      <c r="M271" s="20" t="s">
        <v>969</v>
      </c>
      <c r="N271" s="20" t="s">
        <v>971</v>
      </c>
      <c r="O271" s="20" t="s">
        <v>4192</v>
      </c>
      <c r="P271" s="20" t="s">
        <v>2949</v>
      </c>
      <c r="Q271" s="20" t="s">
        <v>5616</v>
      </c>
      <c r="R271" s="20" t="s">
        <v>3635</v>
      </c>
      <c r="S271" s="20"/>
      <c r="T271" s="8" t="s">
        <v>3375</v>
      </c>
      <c r="U271" s="8">
        <v>50</v>
      </c>
      <c r="V271" s="1" t="s">
        <v>2688</v>
      </c>
      <c r="W271" s="10">
        <v>0</v>
      </c>
      <c r="X271" s="10">
        <v>0</v>
      </c>
      <c r="Y271" s="8" t="s">
        <v>973</v>
      </c>
      <c r="Z271" s="1" t="s">
        <v>3279</v>
      </c>
      <c r="AA271" s="10">
        <v>0</v>
      </c>
      <c r="AB271" s="10">
        <v>0</v>
      </c>
      <c r="AC271" s="10">
        <v>0</v>
      </c>
      <c r="AD271" s="7">
        <v>0</v>
      </c>
      <c r="AE271" s="1" t="s">
        <v>3279</v>
      </c>
      <c r="AF271" s="7">
        <v>0</v>
      </c>
      <c r="AG271" s="1" t="s">
        <v>3279</v>
      </c>
      <c r="AH271" s="7">
        <v>50</v>
      </c>
      <c r="AI271" s="1" t="s">
        <v>2688</v>
      </c>
      <c r="AJ271" s="7">
        <v>0</v>
      </c>
      <c r="AK271" s="1" t="s">
        <v>3279</v>
      </c>
      <c r="AL271" s="10"/>
      <c r="AM271" s="1" t="s">
        <v>973</v>
      </c>
      <c r="AN271" s="10" t="s">
        <v>528</v>
      </c>
      <c r="AO271" s="10"/>
      <c r="AP271" s="12"/>
      <c r="AQ271" s="12"/>
      <c r="AR271" s="12"/>
      <c r="AS271" s="1" t="s">
        <v>2957</v>
      </c>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t="s">
        <v>1835</v>
      </c>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t="s">
        <v>2561</v>
      </c>
      <c r="DO271" s="2"/>
    </row>
    <row r="272" spans="1:119" s="36" customFormat="1" ht="23.25" customHeight="1" x14ac:dyDescent="0.35">
      <c r="A272" s="20">
        <v>270</v>
      </c>
      <c r="B272" s="23">
        <v>41472</v>
      </c>
      <c r="C272" s="24" t="s">
        <v>2712</v>
      </c>
      <c r="D272" s="1" t="s">
        <v>2692</v>
      </c>
      <c r="E272" s="20" t="s">
        <v>2763</v>
      </c>
      <c r="F272" s="28" t="s">
        <v>4415</v>
      </c>
      <c r="G272" s="1" t="s">
        <v>1048</v>
      </c>
      <c r="H272" s="1" t="s">
        <v>5830</v>
      </c>
      <c r="I272" s="1"/>
      <c r="J272" s="1"/>
      <c r="K272" s="1"/>
      <c r="L272" s="20" t="s">
        <v>1033</v>
      </c>
      <c r="M272" s="20" t="s">
        <v>969</v>
      </c>
      <c r="N272" s="20" t="s">
        <v>971</v>
      </c>
      <c r="O272" s="20" t="s">
        <v>4192</v>
      </c>
      <c r="P272" s="20" t="s">
        <v>2949</v>
      </c>
      <c r="Q272" s="20" t="s">
        <v>5580</v>
      </c>
      <c r="R272" s="20" t="s">
        <v>3636</v>
      </c>
      <c r="S272" s="20"/>
      <c r="T272" s="8" t="s">
        <v>3375</v>
      </c>
      <c r="U272" s="8">
        <v>1</v>
      </c>
      <c r="V272" s="1" t="s">
        <v>3279</v>
      </c>
      <c r="W272" s="10">
        <v>0</v>
      </c>
      <c r="X272" s="10">
        <v>0</v>
      </c>
      <c r="Y272" s="8" t="s">
        <v>973</v>
      </c>
      <c r="Z272" s="1" t="s">
        <v>3279</v>
      </c>
      <c r="AA272" s="10">
        <v>0</v>
      </c>
      <c r="AB272" s="10">
        <v>0</v>
      </c>
      <c r="AC272" s="10">
        <v>0</v>
      </c>
      <c r="AD272" s="7">
        <v>0</v>
      </c>
      <c r="AE272" s="1" t="s">
        <v>3279</v>
      </c>
      <c r="AF272" s="7">
        <v>0</v>
      </c>
      <c r="AG272" s="1" t="s">
        <v>3279</v>
      </c>
      <c r="AH272" s="7">
        <v>1</v>
      </c>
      <c r="AI272" s="1" t="s">
        <v>3279</v>
      </c>
      <c r="AJ272" s="7">
        <v>0</v>
      </c>
      <c r="AK272" s="1" t="s">
        <v>3279</v>
      </c>
      <c r="AL272" s="10"/>
      <c r="AM272" s="1" t="s">
        <v>973</v>
      </c>
      <c r="AN272" s="10"/>
      <c r="AO272" s="10"/>
      <c r="AP272" s="12"/>
      <c r="AQ272" s="12"/>
      <c r="AR272" s="12"/>
      <c r="AS272" s="1" t="s">
        <v>2957</v>
      </c>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t="s">
        <v>2485</v>
      </c>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t="s">
        <v>1196</v>
      </c>
      <c r="DO272" s="2"/>
    </row>
    <row r="273" spans="1:119" s="36" customFormat="1" ht="23.25" customHeight="1" x14ac:dyDescent="0.35">
      <c r="A273" s="20">
        <v>271</v>
      </c>
      <c r="B273" s="23">
        <v>41472</v>
      </c>
      <c r="C273" s="24" t="s">
        <v>9</v>
      </c>
      <c r="D273" s="1" t="s">
        <v>2693</v>
      </c>
      <c r="E273" s="20" t="s">
        <v>2760</v>
      </c>
      <c r="F273" s="28" t="s">
        <v>4325</v>
      </c>
      <c r="G273" s="1" t="s">
        <v>5832</v>
      </c>
      <c r="H273" s="1" t="s">
        <v>5830</v>
      </c>
      <c r="I273" s="1" t="s">
        <v>5924</v>
      </c>
      <c r="J273" s="1"/>
      <c r="K273" s="1" t="s">
        <v>1011</v>
      </c>
      <c r="L273" s="20" t="s">
        <v>1033</v>
      </c>
      <c r="M273" s="20" t="s">
        <v>1022</v>
      </c>
      <c r="N273" s="20" t="s">
        <v>187</v>
      </c>
      <c r="O273" s="20" t="s">
        <v>863</v>
      </c>
      <c r="P273" s="20" t="s">
        <v>1043</v>
      </c>
      <c r="Q273" s="20" t="s">
        <v>5697</v>
      </c>
      <c r="R273" s="20" t="s">
        <v>219</v>
      </c>
      <c r="S273" s="20"/>
      <c r="T273" s="8" t="s">
        <v>3375</v>
      </c>
      <c r="U273" s="8">
        <v>2</v>
      </c>
      <c r="V273" s="1" t="s">
        <v>3279</v>
      </c>
      <c r="W273" s="10">
        <v>2</v>
      </c>
      <c r="X273" s="10">
        <v>2</v>
      </c>
      <c r="Y273" s="8" t="s">
        <v>973</v>
      </c>
      <c r="Z273" s="1" t="s">
        <v>3279</v>
      </c>
      <c r="AA273" s="10">
        <v>0</v>
      </c>
      <c r="AB273" s="10">
        <v>0</v>
      </c>
      <c r="AC273" s="10">
        <v>0</v>
      </c>
      <c r="AD273" s="7">
        <v>0</v>
      </c>
      <c r="AE273" s="1" t="s">
        <v>3279</v>
      </c>
      <c r="AF273" s="7">
        <v>2</v>
      </c>
      <c r="AG273" s="1" t="s">
        <v>3279</v>
      </c>
      <c r="AH273" s="7">
        <v>0</v>
      </c>
      <c r="AI273" s="1" t="s">
        <v>3279</v>
      </c>
      <c r="AJ273" s="7">
        <v>0</v>
      </c>
      <c r="AK273" s="1" t="s">
        <v>3279</v>
      </c>
      <c r="AL273" s="10"/>
      <c r="AM273" s="1" t="s">
        <v>973</v>
      </c>
      <c r="AN273" s="10" t="s">
        <v>158</v>
      </c>
      <c r="AO273" s="10"/>
      <c r="AP273" s="12"/>
      <c r="AQ273" s="12"/>
      <c r="AR273" s="12"/>
      <c r="AS273" s="1" t="s">
        <v>2957</v>
      </c>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t="s">
        <v>1388</v>
      </c>
      <c r="DO273" s="2"/>
    </row>
    <row r="274" spans="1:119" s="36" customFormat="1" ht="23.25" customHeight="1" x14ac:dyDescent="0.35">
      <c r="A274" s="20">
        <v>272</v>
      </c>
      <c r="B274" s="23">
        <v>41472</v>
      </c>
      <c r="C274" s="24" t="s">
        <v>9</v>
      </c>
      <c r="D274" s="1" t="s">
        <v>2693</v>
      </c>
      <c r="E274" s="20" t="s">
        <v>31</v>
      </c>
      <c r="F274" s="20" t="s">
        <v>121</v>
      </c>
      <c r="G274" s="1" t="s">
        <v>1048</v>
      </c>
      <c r="H274" s="1" t="s">
        <v>5830</v>
      </c>
      <c r="I274" s="1"/>
      <c r="J274" s="1"/>
      <c r="K274" s="1"/>
      <c r="L274" s="20" t="s">
        <v>1033</v>
      </c>
      <c r="M274" s="20" t="s">
        <v>1022</v>
      </c>
      <c r="N274" s="20" t="s">
        <v>187</v>
      </c>
      <c r="O274" s="20" t="s">
        <v>863</v>
      </c>
      <c r="P274" s="20" t="s">
        <v>1043</v>
      </c>
      <c r="Q274" s="20" t="s">
        <v>5778</v>
      </c>
      <c r="R274" s="20" t="s">
        <v>218</v>
      </c>
      <c r="S274" s="20"/>
      <c r="T274" s="8" t="s">
        <v>3375</v>
      </c>
      <c r="U274" s="8">
        <v>6</v>
      </c>
      <c r="V274" s="1" t="s">
        <v>965</v>
      </c>
      <c r="W274" s="10">
        <v>0</v>
      </c>
      <c r="X274" s="10">
        <v>0</v>
      </c>
      <c r="Y274" s="8">
        <v>6</v>
      </c>
      <c r="Z274" s="1" t="s">
        <v>965</v>
      </c>
      <c r="AA274" s="10">
        <v>0</v>
      </c>
      <c r="AB274" s="10">
        <v>0</v>
      </c>
      <c r="AC274" s="10">
        <v>0</v>
      </c>
      <c r="AD274" s="7">
        <v>6</v>
      </c>
      <c r="AE274" s="1" t="s">
        <v>965</v>
      </c>
      <c r="AF274" s="7">
        <v>0</v>
      </c>
      <c r="AG274" s="1" t="s">
        <v>3279</v>
      </c>
      <c r="AH274" s="7">
        <v>0</v>
      </c>
      <c r="AI274" s="1" t="s">
        <v>3279</v>
      </c>
      <c r="AJ274" s="7">
        <v>0</v>
      </c>
      <c r="AK274" s="1" t="s">
        <v>3279</v>
      </c>
      <c r="AL274" s="10" t="s">
        <v>3637</v>
      </c>
      <c r="AM274" s="1" t="s">
        <v>974</v>
      </c>
      <c r="AN274" s="10" t="s">
        <v>102</v>
      </c>
      <c r="AO274" s="10"/>
      <c r="AP274" s="12"/>
      <c r="AQ274" s="12"/>
      <c r="AR274" s="12"/>
      <c r="AS274" s="1" t="s">
        <v>2957</v>
      </c>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t="s">
        <v>1815</v>
      </c>
      <c r="DO274" s="2"/>
    </row>
    <row r="275" spans="1:119" s="36" customFormat="1" ht="23.25" customHeight="1" x14ac:dyDescent="0.35">
      <c r="A275" s="20">
        <v>273</v>
      </c>
      <c r="B275" s="23">
        <v>41473</v>
      </c>
      <c r="C275" s="24" t="s">
        <v>9</v>
      </c>
      <c r="D275" s="1" t="s">
        <v>2693</v>
      </c>
      <c r="E275" s="20" t="s">
        <v>2760</v>
      </c>
      <c r="F275" s="28" t="s">
        <v>4325</v>
      </c>
      <c r="G275" s="1" t="s">
        <v>5832</v>
      </c>
      <c r="H275" s="1" t="s">
        <v>5830</v>
      </c>
      <c r="I275" s="1" t="s">
        <v>5924</v>
      </c>
      <c r="J275" s="1"/>
      <c r="K275" s="1" t="s">
        <v>1011</v>
      </c>
      <c r="L275" s="20" t="s">
        <v>1033</v>
      </c>
      <c r="M275" s="20" t="s">
        <v>1022</v>
      </c>
      <c r="N275" s="20" t="s">
        <v>187</v>
      </c>
      <c r="O275" s="20" t="s">
        <v>863</v>
      </c>
      <c r="P275" s="20" t="s">
        <v>1043</v>
      </c>
      <c r="Q275" s="20" t="s">
        <v>5698</v>
      </c>
      <c r="R275" s="20" t="s">
        <v>220</v>
      </c>
      <c r="S275" s="20"/>
      <c r="T275" s="8" t="s">
        <v>3375</v>
      </c>
      <c r="U275" s="8">
        <v>2</v>
      </c>
      <c r="V275" s="1" t="s">
        <v>3279</v>
      </c>
      <c r="W275" s="10">
        <v>2</v>
      </c>
      <c r="X275" s="10">
        <v>2</v>
      </c>
      <c r="Y275" s="8" t="s">
        <v>973</v>
      </c>
      <c r="Z275" s="1" t="s">
        <v>3279</v>
      </c>
      <c r="AA275" s="10">
        <v>0</v>
      </c>
      <c r="AB275" s="10">
        <v>0</v>
      </c>
      <c r="AC275" s="10">
        <v>0</v>
      </c>
      <c r="AD275" s="7">
        <v>0</v>
      </c>
      <c r="AE275" s="1" t="s">
        <v>3279</v>
      </c>
      <c r="AF275" s="7">
        <v>2</v>
      </c>
      <c r="AG275" s="1" t="s">
        <v>3279</v>
      </c>
      <c r="AH275" s="7">
        <v>0</v>
      </c>
      <c r="AI275" s="1" t="s">
        <v>3279</v>
      </c>
      <c r="AJ275" s="7">
        <v>0</v>
      </c>
      <c r="AK275" s="1" t="s">
        <v>3279</v>
      </c>
      <c r="AL275" s="10"/>
      <c r="AM275" s="1" t="s">
        <v>973</v>
      </c>
      <c r="AN275" s="10"/>
      <c r="AO275" s="10"/>
      <c r="AP275" s="12"/>
      <c r="AQ275" s="12"/>
      <c r="AR275" s="12"/>
      <c r="AS275" s="1" t="s">
        <v>2957</v>
      </c>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t="s">
        <v>2443</v>
      </c>
      <c r="DO275" s="2"/>
    </row>
    <row r="276" spans="1:119" s="36" customFormat="1" ht="23.25" customHeight="1" x14ac:dyDescent="0.35">
      <c r="A276" s="20">
        <v>274</v>
      </c>
      <c r="B276" s="23">
        <v>41474</v>
      </c>
      <c r="C276" s="24" t="s">
        <v>2709</v>
      </c>
      <c r="D276" s="1" t="s">
        <v>968</v>
      </c>
      <c r="E276" s="20" t="s">
        <v>2773</v>
      </c>
      <c r="F276" s="28" t="s">
        <v>4336</v>
      </c>
      <c r="G276" s="1" t="s">
        <v>1048</v>
      </c>
      <c r="H276" s="1" t="s">
        <v>5830</v>
      </c>
      <c r="I276" s="1"/>
      <c r="J276" s="1"/>
      <c r="K276" s="1"/>
      <c r="L276" s="20" t="s">
        <v>1033</v>
      </c>
      <c r="M276" s="20" t="s">
        <v>969</v>
      </c>
      <c r="N276" s="20" t="s">
        <v>971</v>
      </c>
      <c r="O276" s="20" t="s">
        <v>4192</v>
      </c>
      <c r="P276" s="20" t="s">
        <v>2949</v>
      </c>
      <c r="Q276" s="20" t="s">
        <v>4895</v>
      </c>
      <c r="R276" s="20" t="s">
        <v>3638</v>
      </c>
      <c r="S276" s="20"/>
      <c r="T276" s="8" t="s">
        <v>3375</v>
      </c>
      <c r="U276" s="8">
        <v>30</v>
      </c>
      <c r="V276" s="1" t="s">
        <v>2688</v>
      </c>
      <c r="W276" s="10">
        <v>0</v>
      </c>
      <c r="X276" s="10">
        <v>0</v>
      </c>
      <c r="Y276" s="8">
        <v>30</v>
      </c>
      <c r="Z276" s="1" t="s">
        <v>2688</v>
      </c>
      <c r="AA276" s="10">
        <v>0</v>
      </c>
      <c r="AB276" s="10">
        <v>0</v>
      </c>
      <c r="AC276" s="10">
        <v>0</v>
      </c>
      <c r="AD276" s="7">
        <v>0</v>
      </c>
      <c r="AE276" s="1" t="s">
        <v>3279</v>
      </c>
      <c r="AF276" s="7">
        <v>0</v>
      </c>
      <c r="AG276" s="1" t="s">
        <v>3279</v>
      </c>
      <c r="AH276" s="7">
        <v>30</v>
      </c>
      <c r="AI276" s="1" t="s">
        <v>2688</v>
      </c>
      <c r="AJ276" s="7">
        <v>0</v>
      </c>
      <c r="AK276" s="1" t="s">
        <v>3279</v>
      </c>
      <c r="AL276" s="10" t="s">
        <v>646</v>
      </c>
      <c r="AM276" s="1" t="s">
        <v>2700</v>
      </c>
      <c r="AN276" s="10" t="s">
        <v>3510</v>
      </c>
      <c r="AO276" s="10"/>
      <c r="AP276" s="12"/>
      <c r="AQ276" s="12"/>
      <c r="AR276" s="12"/>
      <c r="AS276" s="1" t="s">
        <v>2957</v>
      </c>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t="s">
        <v>1478</v>
      </c>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t="s">
        <v>1186</v>
      </c>
      <c r="DO276" s="2"/>
    </row>
    <row r="277" spans="1:119" s="36" customFormat="1" ht="23.25" customHeight="1" x14ac:dyDescent="0.35">
      <c r="A277" s="20">
        <v>275</v>
      </c>
      <c r="B277" s="23">
        <v>41474</v>
      </c>
      <c r="C277" s="24" t="s">
        <v>23</v>
      </c>
      <c r="D277" s="1" t="s">
        <v>967</v>
      </c>
      <c r="E277" s="20" t="s">
        <v>2791</v>
      </c>
      <c r="F277" s="28" t="s">
        <v>118</v>
      </c>
      <c r="G277" s="1" t="s">
        <v>1048</v>
      </c>
      <c r="H277" s="1" t="s">
        <v>5830</v>
      </c>
      <c r="I277" s="1"/>
      <c r="J277" s="1"/>
      <c r="K277" s="1"/>
      <c r="L277" s="20" t="s">
        <v>1033</v>
      </c>
      <c r="M277" s="20" t="s">
        <v>969</v>
      </c>
      <c r="N277" s="20" t="s">
        <v>971</v>
      </c>
      <c r="O277" s="20" t="s">
        <v>186</v>
      </c>
      <c r="P277" s="20" t="s">
        <v>1043</v>
      </c>
      <c r="Q277" s="20" t="s">
        <v>5560</v>
      </c>
      <c r="R277" s="20" t="s">
        <v>3639</v>
      </c>
      <c r="S277" s="20"/>
      <c r="T277" s="8" t="s">
        <v>3375</v>
      </c>
      <c r="U277" s="8">
        <v>8</v>
      </c>
      <c r="V277" s="1" t="s">
        <v>965</v>
      </c>
      <c r="W277" s="10">
        <v>0</v>
      </c>
      <c r="X277" s="10">
        <v>0</v>
      </c>
      <c r="Y277" s="8">
        <v>8</v>
      </c>
      <c r="Z277" s="1" t="s">
        <v>965</v>
      </c>
      <c r="AA277" s="10">
        <v>0</v>
      </c>
      <c r="AB277" s="10">
        <v>0</v>
      </c>
      <c r="AC277" s="10">
        <v>0</v>
      </c>
      <c r="AD277" s="7">
        <v>0</v>
      </c>
      <c r="AE277" s="1" t="s">
        <v>3279</v>
      </c>
      <c r="AF277" s="7">
        <v>0</v>
      </c>
      <c r="AG277" s="1" t="s">
        <v>3279</v>
      </c>
      <c r="AH277" s="7">
        <v>8</v>
      </c>
      <c r="AI277" s="1" t="s">
        <v>965</v>
      </c>
      <c r="AJ277" s="7">
        <v>0</v>
      </c>
      <c r="AK277" s="1" t="s">
        <v>3279</v>
      </c>
      <c r="AL277" s="10"/>
      <c r="AM277" s="1" t="s">
        <v>973</v>
      </c>
      <c r="AN277" s="10"/>
      <c r="AO277" s="10"/>
      <c r="AP277" s="12"/>
      <c r="AQ277" s="12"/>
      <c r="AR277" s="12"/>
      <c r="AS277" s="1" t="s">
        <v>2957</v>
      </c>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t="s">
        <v>1195</v>
      </c>
      <c r="DO277" s="2"/>
    </row>
    <row r="278" spans="1:119" s="36" customFormat="1" ht="23.25" customHeight="1" x14ac:dyDescent="0.35">
      <c r="A278" s="20">
        <v>276</v>
      </c>
      <c r="B278" s="23">
        <v>41474</v>
      </c>
      <c r="C278" s="24" t="s">
        <v>9</v>
      </c>
      <c r="D278" s="1" t="s">
        <v>2693</v>
      </c>
      <c r="E278" s="20" t="s">
        <v>2793</v>
      </c>
      <c r="F278" s="28" t="s">
        <v>4411</v>
      </c>
      <c r="G278" s="1" t="s">
        <v>1048</v>
      </c>
      <c r="H278" s="1" t="s">
        <v>5830</v>
      </c>
      <c r="I278" s="1"/>
      <c r="J278" s="1"/>
      <c r="K278" s="1"/>
      <c r="L278" s="20" t="s">
        <v>1033</v>
      </c>
      <c r="M278" s="20" t="s">
        <v>1022</v>
      </c>
      <c r="N278" s="20" t="s">
        <v>187</v>
      </c>
      <c r="O278" s="20" t="s">
        <v>863</v>
      </c>
      <c r="P278" s="20" t="s">
        <v>1043</v>
      </c>
      <c r="Q278" s="20" t="s">
        <v>5728</v>
      </c>
      <c r="R278" s="20" t="s">
        <v>3640</v>
      </c>
      <c r="S278" s="20"/>
      <c r="T278" s="8" t="s">
        <v>3375</v>
      </c>
      <c r="U278" s="8">
        <v>1</v>
      </c>
      <c r="V278" s="1" t="s">
        <v>3279</v>
      </c>
      <c r="W278" s="10">
        <v>0</v>
      </c>
      <c r="X278" s="10">
        <v>0</v>
      </c>
      <c r="Y278" s="8">
        <v>1</v>
      </c>
      <c r="Z278" s="1" t="s">
        <v>3279</v>
      </c>
      <c r="AA278" s="10">
        <v>0</v>
      </c>
      <c r="AB278" s="10">
        <v>0</v>
      </c>
      <c r="AC278" s="10">
        <v>0</v>
      </c>
      <c r="AD278" s="7">
        <v>1</v>
      </c>
      <c r="AE278" s="1" t="s">
        <v>3279</v>
      </c>
      <c r="AF278" s="7">
        <v>0</v>
      </c>
      <c r="AG278" s="1" t="s">
        <v>3279</v>
      </c>
      <c r="AH278" s="7">
        <v>0</v>
      </c>
      <c r="AI278" s="1" t="s">
        <v>3279</v>
      </c>
      <c r="AJ278" s="7">
        <v>0</v>
      </c>
      <c r="AK278" s="1" t="s">
        <v>3279</v>
      </c>
      <c r="AL278" s="10" t="s">
        <v>95</v>
      </c>
      <c r="AM278" s="1" t="s">
        <v>2700</v>
      </c>
      <c r="AN278" s="10" t="s">
        <v>157</v>
      </c>
      <c r="AO278" s="10"/>
      <c r="AP278" s="12"/>
      <c r="AQ278" s="12"/>
      <c r="AR278" s="12"/>
      <c r="AS278" s="1" t="s">
        <v>2957</v>
      </c>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t="s">
        <v>1781</v>
      </c>
      <c r="DO278" s="2"/>
    </row>
    <row r="279" spans="1:119" s="36" customFormat="1" ht="23.25" customHeight="1" x14ac:dyDescent="0.35">
      <c r="A279" s="20">
        <v>277</v>
      </c>
      <c r="B279" s="23">
        <v>41474</v>
      </c>
      <c r="C279" s="24" t="s">
        <v>9</v>
      </c>
      <c r="D279" s="1" t="s">
        <v>2693</v>
      </c>
      <c r="E279" s="20" t="s">
        <v>2774</v>
      </c>
      <c r="F279" s="28" t="s">
        <v>4240</v>
      </c>
      <c r="G279" s="1" t="s">
        <v>1048</v>
      </c>
      <c r="H279" s="1" t="s">
        <v>5830</v>
      </c>
      <c r="I279" s="1"/>
      <c r="J279" s="1"/>
      <c r="K279" s="1"/>
      <c r="L279" s="20" t="s">
        <v>1033</v>
      </c>
      <c r="M279" s="20" t="s">
        <v>1022</v>
      </c>
      <c r="N279" s="20" t="s">
        <v>187</v>
      </c>
      <c r="O279" s="20" t="s">
        <v>863</v>
      </c>
      <c r="P279" s="20" t="s">
        <v>1043</v>
      </c>
      <c r="Q279" s="20" t="s">
        <v>5730</v>
      </c>
      <c r="R279" s="20" t="s">
        <v>222</v>
      </c>
      <c r="S279" s="20"/>
      <c r="T279" s="8" t="s">
        <v>3375</v>
      </c>
      <c r="U279" s="8">
        <v>1</v>
      </c>
      <c r="V279" s="1" t="s">
        <v>3279</v>
      </c>
      <c r="W279" s="10">
        <v>0</v>
      </c>
      <c r="X279" s="10">
        <v>0</v>
      </c>
      <c r="Y279" s="8">
        <v>1</v>
      </c>
      <c r="Z279" s="1" t="s">
        <v>3279</v>
      </c>
      <c r="AA279" s="10">
        <v>0</v>
      </c>
      <c r="AB279" s="10">
        <v>0</v>
      </c>
      <c r="AC279" s="10">
        <v>0</v>
      </c>
      <c r="AD279" s="7">
        <v>1</v>
      </c>
      <c r="AE279" s="1" t="s">
        <v>3279</v>
      </c>
      <c r="AF279" s="7">
        <v>0</v>
      </c>
      <c r="AG279" s="1" t="s">
        <v>3279</v>
      </c>
      <c r="AH279" s="7">
        <v>0</v>
      </c>
      <c r="AI279" s="1" t="s">
        <v>3279</v>
      </c>
      <c r="AJ279" s="7">
        <v>0</v>
      </c>
      <c r="AK279" s="1" t="s">
        <v>3279</v>
      </c>
      <c r="AL279" s="10"/>
      <c r="AM279" s="1" t="s">
        <v>973</v>
      </c>
      <c r="AN279" s="10"/>
      <c r="AO279" s="10"/>
      <c r="AP279" s="12"/>
      <c r="AQ279" s="12"/>
      <c r="AR279" s="12"/>
      <c r="AS279" s="1" t="s">
        <v>2957</v>
      </c>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t="s">
        <v>2555</v>
      </c>
      <c r="DO279" s="2"/>
    </row>
    <row r="280" spans="1:119" s="36" customFormat="1" ht="23.25" customHeight="1" x14ac:dyDescent="0.35">
      <c r="A280" s="20">
        <v>278</v>
      </c>
      <c r="B280" s="23">
        <v>41474</v>
      </c>
      <c r="C280" s="24" t="s">
        <v>9</v>
      </c>
      <c r="D280" s="1" t="s">
        <v>2693</v>
      </c>
      <c r="E280" s="20" t="s">
        <v>973</v>
      </c>
      <c r="F280" s="28" t="s">
        <v>4324</v>
      </c>
      <c r="G280" s="1" t="s">
        <v>1048</v>
      </c>
      <c r="H280" s="1" t="s">
        <v>5830</v>
      </c>
      <c r="I280" s="1"/>
      <c r="J280" s="1"/>
      <c r="K280" s="1"/>
      <c r="L280" s="20" t="s">
        <v>1033</v>
      </c>
      <c r="M280" s="20" t="s">
        <v>1022</v>
      </c>
      <c r="N280" s="20" t="s">
        <v>187</v>
      </c>
      <c r="O280" s="20" t="s">
        <v>758</v>
      </c>
      <c r="P280" s="20" t="s">
        <v>1043</v>
      </c>
      <c r="Q280" s="20" t="s">
        <v>5667</v>
      </c>
      <c r="R280" s="20" t="s">
        <v>221</v>
      </c>
      <c r="S280" s="20"/>
      <c r="T280" s="8" t="s">
        <v>3375</v>
      </c>
      <c r="U280" s="8">
        <v>3</v>
      </c>
      <c r="V280" s="1" t="s">
        <v>3279</v>
      </c>
      <c r="W280" s="10">
        <v>0</v>
      </c>
      <c r="X280" s="10">
        <v>0</v>
      </c>
      <c r="Y280" s="8">
        <v>3</v>
      </c>
      <c r="Z280" s="1" t="s">
        <v>3279</v>
      </c>
      <c r="AA280" s="10">
        <v>0</v>
      </c>
      <c r="AB280" s="10">
        <v>0</v>
      </c>
      <c r="AC280" s="10">
        <v>0</v>
      </c>
      <c r="AD280" s="7">
        <v>0</v>
      </c>
      <c r="AE280" s="1" t="s">
        <v>3279</v>
      </c>
      <c r="AF280" s="7">
        <v>0</v>
      </c>
      <c r="AG280" s="1" t="s">
        <v>3279</v>
      </c>
      <c r="AH280" s="7">
        <v>3</v>
      </c>
      <c r="AI280" s="1" t="s">
        <v>3279</v>
      </c>
      <c r="AJ280" s="7">
        <v>0</v>
      </c>
      <c r="AK280" s="1" t="s">
        <v>3279</v>
      </c>
      <c r="AL280" s="10"/>
      <c r="AM280" s="1" t="s">
        <v>973</v>
      </c>
      <c r="AN280" s="10" t="s">
        <v>619</v>
      </c>
      <c r="AO280" s="10"/>
      <c r="AP280" s="12"/>
      <c r="AQ280" s="12"/>
      <c r="AR280" s="12"/>
      <c r="AS280" s="1" t="s">
        <v>2957</v>
      </c>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t="s">
        <v>1838</v>
      </c>
      <c r="DO280" s="2"/>
    </row>
    <row r="281" spans="1:119" s="36" customFormat="1" ht="23.25" customHeight="1" x14ac:dyDescent="0.35">
      <c r="A281" s="20">
        <v>279</v>
      </c>
      <c r="B281" s="23">
        <v>41475</v>
      </c>
      <c r="C281" s="24" t="s">
        <v>2711</v>
      </c>
      <c r="D281" s="1" t="s">
        <v>968</v>
      </c>
      <c r="E281" s="20" t="s">
        <v>2787</v>
      </c>
      <c r="F281" s="28" t="s">
        <v>4469</v>
      </c>
      <c r="G281" s="1" t="s">
        <v>1048</v>
      </c>
      <c r="H281" s="1" t="s">
        <v>5830</v>
      </c>
      <c r="I281" s="1"/>
      <c r="J281" s="1"/>
      <c r="K281" s="1"/>
      <c r="L281" s="20" t="s">
        <v>1033</v>
      </c>
      <c r="M281" s="20" t="s">
        <v>969</v>
      </c>
      <c r="N281" s="20" t="s">
        <v>971</v>
      </c>
      <c r="O281" s="20" t="s">
        <v>4192</v>
      </c>
      <c r="P281" s="20" t="s">
        <v>2949</v>
      </c>
      <c r="Q281" s="20" t="s">
        <v>5015</v>
      </c>
      <c r="R281" s="20" t="s">
        <v>3641</v>
      </c>
      <c r="S281" s="20"/>
      <c r="T281" s="8" t="s">
        <v>3375</v>
      </c>
      <c r="U281" s="8">
        <v>3</v>
      </c>
      <c r="V281" s="1" t="s">
        <v>3279</v>
      </c>
      <c r="W281" s="10">
        <v>0</v>
      </c>
      <c r="X281" s="10">
        <v>0</v>
      </c>
      <c r="Y281" s="8">
        <v>3</v>
      </c>
      <c r="Z281" s="1" t="s">
        <v>3279</v>
      </c>
      <c r="AA281" s="10">
        <v>0</v>
      </c>
      <c r="AB281" s="10">
        <v>0</v>
      </c>
      <c r="AC281" s="10">
        <v>0</v>
      </c>
      <c r="AD281" s="7">
        <v>0</v>
      </c>
      <c r="AE281" s="1" t="s">
        <v>3279</v>
      </c>
      <c r="AF281" s="7">
        <v>0</v>
      </c>
      <c r="AG281" s="1" t="s">
        <v>3279</v>
      </c>
      <c r="AH281" s="7">
        <v>3</v>
      </c>
      <c r="AI281" s="1" t="s">
        <v>3279</v>
      </c>
      <c r="AJ281" s="7">
        <v>0</v>
      </c>
      <c r="AK281" s="1" t="s">
        <v>3279</v>
      </c>
      <c r="AL281" s="10"/>
      <c r="AM281" s="1" t="s">
        <v>973</v>
      </c>
      <c r="AN281" s="10" t="s">
        <v>3642</v>
      </c>
      <c r="AO281" s="10"/>
      <c r="AP281" s="12"/>
      <c r="AQ281" s="12"/>
      <c r="AR281" s="12"/>
      <c r="AS281" s="1" t="s">
        <v>2957</v>
      </c>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t="s">
        <v>1783</v>
      </c>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t="s">
        <v>2554</v>
      </c>
      <c r="DO281" s="2"/>
    </row>
    <row r="282" spans="1:119" s="36" customFormat="1" ht="23.25" customHeight="1" x14ac:dyDescent="0.35">
      <c r="A282" s="20">
        <v>280</v>
      </c>
      <c r="B282" s="23">
        <v>41475</v>
      </c>
      <c r="C282" s="24" t="s">
        <v>9</v>
      </c>
      <c r="D282" s="1" t="s">
        <v>2693</v>
      </c>
      <c r="E282" s="20" t="s">
        <v>2793</v>
      </c>
      <c r="F282" s="28" t="s">
        <v>4411</v>
      </c>
      <c r="G282" s="1" t="s">
        <v>1048</v>
      </c>
      <c r="H282" s="1" t="s">
        <v>5830</v>
      </c>
      <c r="I282" s="1"/>
      <c r="J282" s="1"/>
      <c r="K282" s="1"/>
      <c r="L282" s="20" t="s">
        <v>1033</v>
      </c>
      <c r="M282" s="20" t="s">
        <v>1022</v>
      </c>
      <c r="N282" s="20" t="s">
        <v>187</v>
      </c>
      <c r="O282" s="20" t="s">
        <v>863</v>
      </c>
      <c r="P282" s="20" t="s">
        <v>1043</v>
      </c>
      <c r="Q282" s="20" t="s">
        <v>5729</v>
      </c>
      <c r="R282" s="20" t="s">
        <v>3643</v>
      </c>
      <c r="S282" s="20"/>
      <c r="T282" s="8" t="s">
        <v>3375</v>
      </c>
      <c r="U282" s="8">
        <v>1</v>
      </c>
      <c r="V282" s="1" t="s">
        <v>3279</v>
      </c>
      <c r="W282" s="10">
        <v>0</v>
      </c>
      <c r="X282" s="10">
        <v>0</v>
      </c>
      <c r="Y282" s="8">
        <v>1</v>
      </c>
      <c r="Z282" s="1" t="s">
        <v>3279</v>
      </c>
      <c r="AA282" s="10">
        <v>0</v>
      </c>
      <c r="AB282" s="10">
        <v>0</v>
      </c>
      <c r="AC282" s="10">
        <v>0</v>
      </c>
      <c r="AD282" s="7">
        <v>1</v>
      </c>
      <c r="AE282" s="1" t="s">
        <v>3279</v>
      </c>
      <c r="AF282" s="7">
        <v>0</v>
      </c>
      <c r="AG282" s="1" t="s">
        <v>3279</v>
      </c>
      <c r="AH282" s="7">
        <v>0</v>
      </c>
      <c r="AI282" s="1" t="s">
        <v>3279</v>
      </c>
      <c r="AJ282" s="7">
        <v>0</v>
      </c>
      <c r="AK282" s="1" t="s">
        <v>3279</v>
      </c>
      <c r="AL282" s="10" t="s">
        <v>3644</v>
      </c>
      <c r="AM282" s="1" t="s">
        <v>975</v>
      </c>
      <c r="AN282" s="10" t="s">
        <v>157</v>
      </c>
      <c r="AO282" s="10"/>
      <c r="AP282" s="12"/>
      <c r="AQ282" s="12"/>
      <c r="AR282" s="12"/>
      <c r="AS282" s="1" t="s">
        <v>2957</v>
      </c>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t="s">
        <v>1782</v>
      </c>
      <c r="BQ282" s="13" t="s">
        <v>1782</v>
      </c>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t="s">
        <v>1177</v>
      </c>
      <c r="DO282" s="2"/>
    </row>
    <row r="283" spans="1:119" s="36" customFormat="1" ht="23.25" customHeight="1" x14ac:dyDescent="0.35">
      <c r="A283" s="20">
        <v>281</v>
      </c>
      <c r="B283" s="23">
        <v>41475</v>
      </c>
      <c r="C283" s="24" t="s">
        <v>9</v>
      </c>
      <c r="D283" s="1" t="s">
        <v>2693</v>
      </c>
      <c r="E283" s="20" t="s">
        <v>973</v>
      </c>
      <c r="F283" s="28" t="s">
        <v>4289</v>
      </c>
      <c r="G283" s="1" t="s">
        <v>1048</v>
      </c>
      <c r="H283" s="1" t="s">
        <v>5830</v>
      </c>
      <c r="I283" s="1"/>
      <c r="J283" s="1"/>
      <c r="K283" s="1"/>
      <c r="L283" s="20" t="s">
        <v>1033</v>
      </c>
      <c r="M283" s="20" t="s">
        <v>1022</v>
      </c>
      <c r="N283" s="20" t="s">
        <v>187</v>
      </c>
      <c r="O283" s="20" t="s">
        <v>863</v>
      </c>
      <c r="P283" s="20" t="s">
        <v>1043</v>
      </c>
      <c r="Q283" s="20" t="s">
        <v>5735</v>
      </c>
      <c r="R283" s="20" t="s">
        <v>223</v>
      </c>
      <c r="S283" s="20"/>
      <c r="T283" s="8" t="s">
        <v>3375</v>
      </c>
      <c r="U283" s="8">
        <v>1</v>
      </c>
      <c r="V283" s="1" t="s">
        <v>3279</v>
      </c>
      <c r="W283" s="10">
        <v>0</v>
      </c>
      <c r="X283" s="10">
        <v>0</v>
      </c>
      <c r="Y283" s="8">
        <v>1</v>
      </c>
      <c r="Z283" s="1" t="s">
        <v>3279</v>
      </c>
      <c r="AA283" s="10">
        <v>0</v>
      </c>
      <c r="AB283" s="10">
        <v>0</v>
      </c>
      <c r="AC283" s="10">
        <v>0</v>
      </c>
      <c r="AD283" s="7">
        <v>0</v>
      </c>
      <c r="AE283" s="1" t="s">
        <v>3279</v>
      </c>
      <c r="AF283" s="7">
        <v>1</v>
      </c>
      <c r="AG283" s="1" t="s">
        <v>3279</v>
      </c>
      <c r="AH283" s="7">
        <v>0</v>
      </c>
      <c r="AI283" s="1" t="s">
        <v>3279</v>
      </c>
      <c r="AJ283" s="7">
        <v>0</v>
      </c>
      <c r="AK283" s="1" t="s">
        <v>3279</v>
      </c>
      <c r="AL283" s="10" t="s">
        <v>95</v>
      </c>
      <c r="AM283" s="1" t="s">
        <v>2700</v>
      </c>
      <c r="AN283" s="10"/>
      <c r="AO283" s="10"/>
      <c r="AP283" s="12"/>
      <c r="AQ283" s="12"/>
      <c r="AR283" s="12"/>
      <c r="AS283" s="1" t="s">
        <v>2957</v>
      </c>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t="s">
        <v>1782</v>
      </c>
      <c r="DO283" s="2"/>
    </row>
    <row r="284" spans="1:119" s="36" customFormat="1" ht="23.25" customHeight="1" x14ac:dyDescent="0.35">
      <c r="A284" s="20">
        <v>282</v>
      </c>
      <c r="B284" s="23">
        <v>41476</v>
      </c>
      <c r="C284" s="24" t="s">
        <v>33</v>
      </c>
      <c r="D284" s="1" t="s">
        <v>2694</v>
      </c>
      <c r="E284" s="20" t="s">
        <v>2746</v>
      </c>
      <c r="F284" s="28" t="s">
        <v>4692</v>
      </c>
      <c r="G284" s="1" t="s">
        <v>1048</v>
      </c>
      <c r="H284" s="1" t="s">
        <v>5830</v>
      </c>
      <c r="I284" s="1"/>
      <c r="J284" s="1"/>
      <c r="K284" s="1"/>
      <c r="L284" s="20" t="s">
        <v>1033</v>
      </c>
      <c r="M284" s="20" t="s">
        <v>969</v>
      </c>
      <c r="N284" s="20" t="s">
        <v>971</v>
      </c>
      <c r="O284" s="20" t="s">
        <v>4192</v>
      </c>
      <c r="P284" s="20" t="s">
        <v>2949</v>
      </c>
      <c r="Q284" s="20" t="s">
        <v>5018</v>
      </c>
      <c r="R284" s="20" t="s">
        <v>3645</v>
      </c>
      <c r="S284" s="20"/>
      <c r="T284" s="8" t="s">
        <v>3375</v>
      </c>
      <c r="U284" s="8">
        <v>112</v>
      </c>
      <c r="V284" s="1" t="s">
        <v>1081</v>
      </c>
      <c r="W284" s="10">
        <v>0</v>
      </c>
      <c r="X284" s="10">
        <v>0</v>
      </c>
      <c r="Y284" s="8">
        <v>112</v>
      </c>
      <c r="Z284" s="1" t="s">
        <v>1081</v>
      </c>
      <c r="AA284" s="10">
        <v>0</v>
      </c>
      <c r="AB284" s="10">
        <v>0</v>
      </c>
      <c r="AC284" s="10">
        <v>0</v>
      </c>
      <c r="AD284" s="7">
        <v>0</v>
      </c>
      <c r="AE284" s="1" t="s">
        <v>3279</v>
      </c>
      <c r="AF284" s="7">
        <v>0</v>
      </c>
      <c r="AG284" s="1" t="s">
        <v>3279</v>
      </c>
      <c r="AH284" s="7">
        <v>112</v>
      </c>
      <c r="AI284" s="1" t="s">
        <v>1081</v>
      </c>
      <c r="AJ284" s="7">
        <v>0</v>
      </c>
      <c r="AK284" s="1" t="s">
        <v>3279</v>
      </c>
      <c r="AL284" s="10" t="s">
        <v>356</v>
      </c>
      <c r="AM284" s="1" t="s">
        <v>2700</v>
      </c>
      <c r="AN284" s="10" t="s">
        <v>529</v>
      </c>
      <c r="AO284" s="10"/>
      <c r="AP284" s="12"/>
      <c r="AQ284" s="12"/>
      <c r="AR284" s="12"/>
      <c r="AS284" s="1" t="s">
        <v>2957</v>
      </c>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t="s">
        <v>1784</v>
      </c>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t="s">
        <v>1178</v>
      </c>
      <c r="DO284" s="2"/>
    </row>
    <row r="285" spans="1:119" s="36" customFormat="1" ht="23.25" customHeight="1" x14ac:dyDescent="0.35">
      <c r="A285" s="20">
        <v>283</v>
      </c>
      <c r="B285" s="23">
        <v>41476</v>
      </c>
      <c r="C285" s="24" t="s">
        <v>9</v>
      </c>
      <c r="D285" s="1" t="s">
        <v>2693</v>
      </c>
      <c r="E285" s="20" t="s">
        <v>31</v>
      </c>
      <c r="F285" s="28" t="s">
        <v>4314</v>
      </c>
      <c r="G285" s="1" t="s">
        <v>1048</v>
      </c>
      <c r="H285" s="1" t="s">
        <v>5830</v>
      </c>
      <c r="I285" s="1"/>
      <c r="J285" s="1"/>
      <c r="K285" s="1"/>
      <c r="L285" s="20" t="s">
        <v>1033</v>
      </c>
      <c r="M285" s="20" t="s">
        <v>1022</v>
      </c>
      <c r="N285" s="20" t="s">
        <v>187</v>
      </c>
      <c r="O285" s="20" t="s">
        <v>863</v>
      </c>
      <c r="P285" s="20" t="s">
        <v>1043</v>
      </c>
      <c r="Q285" s="20" t="s">
        <v>5784</v>
      </c>
      <c r="R285" s="20" t="s">
        <v>225</v>
      </c>
      <c r="S285" s="20"/>
      <c r="T285" s="8" t="s">
        <v>3375</v>
      </c>
      <c r="U285" s="8">
        <v>6</v>
      </c>
      <c r="V285" s="1" t="s">
        <v>965</v>
      </c>
      <c r="W285" s="10">
        <v>0</v>
      </c>
      <c r="X285" s="10">
        <v>0</v>
      </c>
      <c r="Y285" s="8">
        <v>6</v>
      </c>
      <c r="Z285" s="1" t="s">
        <v>965</v>
      </c>
      <c r="AA285" s="10">
        <v>0</v>
      </c>
      <c r="AB285" s="10">
        <v>0</v>
      </c>
      <c r="AC285" s="10">
        <v>0</v>
      </c>
      <c r="AD285" s="7">
        <v>0</v>
      </c>
      <c r="AE285" s="1" t="s">
        <v>3279</v>
      </c>
      <c r="AF285" s="7">
        <v>5</v>
      </c>
      <c r="AG285" s="1" t="s">
        <v>965</v>
      </c>
      <c r="AH285" s="7">
        <v>1</v>
      </c>
      <c r="AI285" s="1" t="s">
        <v>3279</v>
      </c>
      <c r="AJ285" s="7">
        <v>0</v>
      </c>
      <c r="AK285" s="1" t="s">
        <v>3279</v>
      </c>
      <c r="AL285" s="10" t="s">
        <v>95</v>
      </c>
      <c r="AM285" s="1" t="s">
        <v>2700</v>
      </c>
      <c r="AN285" s="10"/>
      <c r="AO285" s="10"/>
      <c r="AP285" s="12"/>
      <c r="AQ285" s="12"/>
      <c r="AR285" s="12"/>
      <c r="AS285" s="1" t="s">
        <v>2957</v>
      </c>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t="s">
        <v>1817</v>
      </c>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t="s">
        <v>1816</v>
      </c>
      <c r="DO285" s="2"/>
    </row>
    <row r="286" spans="1:119" s="36" customFormat="1" ht="23.25" customHeight="1" x14ac:dyDescent="0.35">
      <c r="A286" s="20">
        <v>284</v>
      </c>
      <c r="B286" s="23">
        <v>41476</v>
      </c>
      <c r="C286" s="24" t="s">
        <v>9</v>
      </c>
      <c r="D286" s="1" t="s">
        <v>2693</v>
      </c>
      <c r="E286" s="20" t="s">
        <v>973</v>
      </c>
      <c r="F286" s="20" t="s">
        <v>973</v>
      </c>
      <c r="G286" s="1" t="s">
        <v>1048</v>
      </c>
      <c r="H286" s="1" t="s">
        <v>5830</v>
      </c>
      <c r="I286" s="1"/>
      <c r="J286" s="1"/>
      <c r="K286" s="1"/>
      <c r="L286" s="20" t="s">
        <v>1033</v>
      </c>
      <c r="M286" s="20" t="s">
        <v>1022</v>
      </c>
      <c r="N286" s="20" t="s">
        <v>187</v>
      </c>
      <c r="O286" s="20" t="s">
        <v>863</v>
      </c>
      <c r="P286" s="20" t="s">
        <v>1043</v>
      </c>
      <c r="Q286" s="20" t="s">
        <v>5797</v>
      </c>
      <c r="R286" s="20" t="s">
        <v>224</v>
      </c>
      <c r="S286" s="20"/>
      <c r="T286" s="8" t="s">
        <v>3375</v>
      </c>
      <c r="U286" s="8">
        <v>11</v>
      </c>
      <c r="V286" s="1" t="s">
        <v>966</v>
      </c>
      <c r="W286" s="10">
        <v>0</v>
      </c>
      <c r="X286" s="10">
        <v>0</v>
      </c>
      <c r="Y286" s="8">
        <v>11</v>
      </c>
      <c r="Z286" s="1" t="s">
        <v>966</v>
      </c>
      <c r="AA286" s="10">
        <v>0</v>
      </c>
      <c r="AB286" s="10">
        <v>0</v>
      </c>
      <c r="AC286" s="10">
        <v>0</v>
      </c>
      <c r="AD286" s="7">
        <v>0</v>
      </c>
      <c r="AE286" s="1" t="s">
        <v>3279</v>
      </c>
      <c r="AF286" s="7">
        <v>0</v>
      </c>
      <c r="AG286" s="1" t="s">
        <v>3279</v>
      </c>
      <c r="AH286" s="7">
        <v>11</v>
      </c>
      <c r="AI286" s="1" t="s">
        <v>966</v>
      </c>
      <c r="AJ286" s="7">
        <v>0</v>
      </c>
      <c r="AK286" s="1" t="s">
        <v>3279</v>
      </c>
      <c r="AL286" s="10"/>
      <c r="AM286" s="1" t="s">
        <v>973</v>
      </c>
      <c r="AN286" s="10" t="s">
        <v>620</v>
      </c>
      <c r="AO286" s="10"/>
      <c r="AP286" s="12"/>
      <c r="AQ286" s="12"/>
      <c r="AR286" s="12"/>
      <c r="AS286" s="1" t="s">
        <v>2957</v>
      </c>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t="s">
        <v>1178</v>
      </c>
      <c r="DO286" s="2"/>
    </row>
    <row r="287" spans="1:119" s="36" customFormat="1" ht="23.25" customHeight="1" x14ac:dyDescent="0.35">
      <c r="A287" s="20">
        <v>285</v>
      </c>
      <c r="B287" s="23">
        <v>41477</v>
      </c>
      <c r="C287" s="24" t="s">
        <v>2712</v>
      </c>
      <c r="D287" s="1" t="s">
        <v>2692</v>
      </c>
      <c r="E287" s="20" t="s">
        <v>2750</v>
      </c>
      <c r="F287" s="20" t="s">
        <v>4528</v>
      </c>
      <c r="G287" s="1" t="s">
        <v>1048</v>
      </c>
      <c r="H287" s="1" t="s">
        <v>5830</v>
      </c>
      <c r="I287" s="1"/>
      <c r="J287" s="1"/>
      <c r="K287" s="1"/>
      <c r="L287" s="20" t="s">
        <v>1033</v>
      </c>
      <c r="M287" s="20" t="s">
        <v>969</v>
      </c>
      <c r="N287" s="20" t="s">
        <v>971</v>
      </c>
      <c r="O287" s="20" t="s">
        <v>4192</v>
      </c>
      <c r="P287" s="20" t="s">
        <v>2949</v>
      </c>
      <c r="Q287" s="20" t="s">
        <v>5552</v>
      </c>
      <c r="R287" s="20" t="s">
        <v>3646</v>
      </c>
      <c r="S287" s="20"/>
      <c r="T287" s="8" t="s">
        <v>3375</v>
      </c>
      <c r="U287" s="8">
        <v>26</v>
      </c>
      <c r="V287" s="1" t="s">
        <v>2688</v>
      </c>
      <c r="W287" s="10">
        <v>0</v>
      </c>
      <c r="X287" s="10">
        <v>0</v>
      </c>
      <c r="Y287" s="8">
        <v>26</v>
      </c>
      <c r="Z287" s="1" t="s">
        <v>2688</v>
      </c>
      <c r="AA287" s="10">
        <v>0</v>
      </c>
      <c r="AB287" s="10">
        <v>0</v>
      </c>
      <c r="AC287" s="10">
        <v>0</v>
      </c>
      <c r="AD287" s="7">
        <v>0</v>
      </c>
      <c r="AE287" s="1" t="s">
        <v>3279</v>
      </c>
      <c r="AF287" s="7">
        <v>0</v>
      </c>
      <c r="AG287" s="1" t="s">
        <v>3279</v>
      </c>
      <c r="AH287" s="7">
        <v>26</v>
      </c>
      <c r="AI287" s="1" t="s">
        <v>2688</v>
      </c>
      <c r="AJ287" s="7">
        <v>0</v>
      </c>
      <c r="AK287" s="1" t="s">
        <v>3279</v>
      </c>
      <c r="AL287" s="10" t="s">
        <v>359</v>
      </c>
      <c r="AM287" s="1" t="s">
        <v>2700</v>
      </c>
      <c r="AN287" s="10" t="s">
        <v>3647</v>
      </c>
      <c r="AO287" s="10"/>
      <c r="AP287" s="12"/>
      <c r="AQ287" s="12"/>
      <c r="AR287" s="12"/>
      <c r="AS287" s="1" t="s">
        <v>2957</v>
      </c>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t="s">
        <v>1825</v>
      </c>
      <c r="DO287" s="2"/>
    </row>
    <row r="288" spans="1:119" s="36" customFormat="1" ht="23.25" customHeight="1" x14ac:dyDescent="0.35">
      <c r="A288" s="20">
        <v>286</v>
      </c>
      <c r="B288" s="23">
        <v>41477</v>
      </c>
      <c r="C288" s="24" t="s">
        <v>2712</v>
      </c>
      <c r="D288" s="1" t="s">
        <v>2692</v>
      </c>
      <c r="E288" s="20" t="s">
        <v>2763</v>
      </c>
      <c r="F288" s="28" t="s">
        <v>4529</v>
      </c>
      <c r="G288" s="1" t="s">
        <v>5832</v>
      </c>
      <c r="H288" s="1" t="s">
        <v>5830</v>
      </c>
      <c r="I288" s="1" t="s">
        <v>5924</v>
      </c>
      <c r="J288" s="1"/>
      <c r="K288" s="1" t="s">
        <v>5854</v>
      </c>
      <c r="L288" s="20" t="s">
        <v>1033</v>
      </c>
      <c r="M288" s="20" t="s">
        <v>969</v>
      </c>
      <c r="N288" s="20" t="s">
        <v>971</v>
      </c>
      <c r="O288" s="20" t="s">
        <v>186</v>
      </c>
      <c r="P288" s="20" t="s">
        <v>1043</v>
      </c>
      <c r="Q288" s="20" t="s">
        <v>5583</v>
      </c>
      <c r="R288" s="20" t="s">
        <v>3648</v>
      </c>
      <c r="S288" s="20"/>
      <c r="T288" s="8" t="s">
        <v>3375</v>
      </c>
      <c r="U288" s="8">
        <v>55</v>
      </c>
      <c r="V288" s="1" t="s">
        <v>1080</v>
      </c>
      <c r="W288" s="10">
        <v>0</v>
      </c>
      <c r="X288" s="10">
        <v>0</v>
      </c>
      <c r="Y288" s="8" t="s">
        <v>973</v>
      </c>
      <c r="Z288" s="1" t="s">
        <v>3279</v>
      </c>
      <c r="AA288" s="10">
        <v>0</v>
      </c>
      <c r="AB288" s="10">
        <v>0</v>
      </c>
      <c r="AC288" s="10">
        <v>0</v>
      </c>
      <c r="AD288" s="7">
        <v>0</v>
      </c>
      <c r="AE288" s="1" t="s">
        <v>3279</v>
      </c>
      <c r="AF288" s="7">
        <v>0</v>
      </c>
      <c r="AG288" s="1" t="s">
        <v>3279</v>
      </c>
      <c r="AH288" s="7">
        <v>55</v>
      </c>
      <c r="AI288" s="1" t="s">
        <v>1080</v>
      </c>
      <c r="AJ288" s="7">
        <v>0</v>
      </c>
      <c r="AK288" s="1" t="s">
        <v>3279</v>
      </c>
      <c r="AL288" s="10" t="s">
        <v>358</v>
      </c>
      <c r="AM288" s="1" t="s">
        <v>2700</v>
      </c>
      <c r="AN288" s="10" t="s">
        <v>672</v>
      </c>
      <c r="AO288" s="10"/>
      <c r="AP288" s="12"/>
      <c r="AQ288" s="12"/>
      <c r="AR288" s="12"/>
      <c r="AS288" s="1" t="s">
        <v>2957</v>
      </c>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t="s">
        <v>1753</v>
      </c>
      <c r="DO288" s="2"/>
    </row>
    <row r="289" spans="1:119" s="36" customFormat="1" ht="23.25" customHeight="1" x14ac:dyDescent="0.35">
      <c r="A289" s="20">
        <v>287</v>
      </c>
      <c r="B289" s="23">
        <v>41477</v>
      </c>
      <c r="C289" s="24" t="s">
        <v>2708</v>
      </c>
      <c r="D289" s="1" t="s">
        <v>2692</v>
      </c>
      <c r="E289" s="24" t="s">
        <v>3040</v>
      </c>
      <c r="F289" s="20" t="s">
        <v>4730</v>
      </c>
      <c r="G289" s="1" t="s">
        <v>1047</v>
      </c>
      <c r="H289" s="1" t="s">
        <v>5830</v>
      </c>
      <c r="I289" s="1"/>
      <c r="J289" s="1"/>
      <c r="K289" s="1"/>
      <c r="L289" s="20" t="s">
        <v>1033</v>
      </c>
      <c r="M289" s="20" t="s">
        <v>969</v>
      </c>
      <c r="N289" s="20" t="s">
        <v>971</v>
      </c>
      <c r="O289" s="20" t="s">
        <v>4192</v>
      </c>
      <c r="P289" s="20" t="s">
        <v>2949</v>
      </c>
      <c r="Q289" s="20" t="s">
        <v>4980</v>
      </c>
      <c r="R289" s="20" t="s">
        <v>3649</v>
      </c>
      <c r="S289" s="20"/>
      <c r="T289" s="8" t="s">
        <v>3375</v>
      </c>
      <c r="U289" s="8">
        <v>43</v>
      </c>
      <c r="V289" s="1" t="s">
        <v>2688</v>
      </c>
      <c r="W289" s="10">
        <v>0</v>
      </c>
      <c r="X289" s="10">
        <v>0</v>
      </c>
      <c r="Y289" s="8">
        <v>41</v>
      </c>
      <c r="Z289" s="1" t="s">
        <v>2688</v>
      </c>
      <c r="AA289" s="10">
        <v>0</v>
      </c>
      <c r="AB289" s="10">
        <v>0</v>
      </c>
      <c r="AC289" s="10">
        <v>0</v>
      </c>
      <c r="AD289" s="7">
        <v>0</v>
      </c>
      <c r="AE289" s="1" t="s">
        <v>3279</v>
      </c>
      <c r="AF289" s="7">
        <v>0</v>
      </c>
      <c r="AG289" s="1" t="s">
        <v>3279</v>
      </c>
      <c r="AH289" s="7">
        <v>43</v>
      </c>
      <c r="AI289" s="1" t="s">
        <v>2688</v>
      </c>
      <c r="AJ289" s="7">
        <v>0</v>
      </c>
      <c r="AK289" s="1" t="s">
        <v>3279</v>
      </c>
      <c r="AL289" s="10"/>
      <c r="AM289" s="1" t="s">
        <v>973</v>
      </c>
      <c r="AN289" s="10"/>
      <c r="AO289" s="10"/>
      <c r="AP289" s="12"/>
      <c r="AQ289" s="12"/>
      <c r="AR289" s="12"/>
      <c r="AS289" s="1" t="s">
        <v>2957</v>
      </c>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t="s">
        <v>1840</v>
      </c>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t="s">
        <v>1840</v>
      </c>
      <c r="DO289" s="2"/>
    </row>
    <row r="290" spans="1:119" s="36" customFormat="1" ht="23.25" customHeight="1" x14ac:dyDescent="0.35">
      <c r="A290" s="20">
        <v>288</v>
      </c>
      <c r="B290" s="23">
        <v>41477</v>
      </c>
      <c r="C290" s="24" t="s">
        <v>2713</v>
      </c>
      <c r="D290" s="1" t="s">
        <v>968</v>
      </c>
      <c r="E290" s="20" t="s">
        <v>2832</v>
      </c>
      <c r="F290" s="20" t="s">
        <v>4645</v>
      </c>
      <c r="G290" s="1" t="s">
        <v>1048</v>
      </c>
      <c r="H290" s="1" t="s">
        <v>5830</v>
      </c>
      <c r="I290" s="1"/>
      <c r="J290" s="1"/>
      <c r="K290" s="1"/>
      <c r="L290" s="20" t="s">
        <v>1033</v>
      </c>
      <c r="M290" s="20" t="s">
        <v>969</v>
      </c>
      <c r="N290" s="20" t="s">
        <v>971</v>
      </c>
      <c r="O290" s="20" t="s">
        <v>4192</v>
      </c>
      <c r="P290" s="20" t="s">
        <v>2949</v>
      </c>
      <c r="Q290" s="20" t="s">
        <v>5406</v>
      </c>
      <c r="R290" s="20" t="s">
        <v>3108</v>
      </c>
      <c r="S290" s="20"/>
      <c r="T290" s="8" t="s">
        <v>3375</v>
      </c>
      <c r="U290" s="8">
        <v>4</v>
      </c>
      <c r="V290" s="1" t="s">
        <v>3279</v>
      </c>
      <c r="W290" s="10">
        <v>0</v>
      </c>
      <c r="X290" s="10">
        <v>0</v>
      </c>
      <c r="Y290" s="8" t="s">
        <v>973</v>
      </c>
      <c r="Z290" s="1" t="s">
        <v>3279</v>
      </c>
      <c r="AA290" s="10">
        <v>0</v>
      </c>
      <c r="AB290" s="10">
        <v>0</v>
      </c>
      <c r="AC290" s="10">
        <v>0</v>
      </c>
      <c r="AD290" s="7">
        <v>0</v>
      </c>
      <c r="AE290" s="1" t="s">
        <v>3279</v>
      </c>
      <c r="AF290" s="7">
        <v>0</v>
      </c>
      <c r="AG290" s="1" t="s">
        <v>3279</v>
      </c>
      <c r="AH290" s="7">
        <v>4</v>
      </c>
      <c r="AI290" s="1" t="s">
        <v>3279</v>
      </c>
      <c r="AJ290" s="7">
        <v>0</v>
      </c>
      <c r="AK290" s="1" t="s">
        <v>3279</v>
      </c>
      <c r="AL290" s="10" t="s">
        <v>357</v>
      </c>
      <c r="AM290" s="1" t="s">
        <v>2700</v>
      </c>
      <c r="AN290" s="10" t="s">
        <v>672</v>
      </c>
      <c r="AO290" s="10"/>
      <c r="AP290" s="12"/>
      <c r="AQ290" s="12"/>
      <c r="AR290" s="12"/>
      <c r="AS290" s="1" t="s">
        <v>2957</v>
      </c>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t="s">
        <v>1820</v>
      </c>
      <c r="DO290" s="2"/>
    </row>
    <row r="291" spans="1:119" s="36" customFormat="1" ht="23.25" customHeight="1" x14ac:dyDescent="0.35">
      <c r="A291" s="20">
        <v>289</v>
      </c>
      <c r="B291" s="23">
        <v>41477</v>
      </c>
      <c r="C291" s="24" t="s">
        <v>2713</v>
      </c>
      <c r="D291" s="1" t="s">
        <v>968</v>
      </c>
      <c r="E291" s="20" t="s">
        <v>47</v>
      </c>
      <c r="F291" s="28" t="s">
        <v>4530</v>
      </c>
      <c r="G291" s="1" t="s">
        <v>1048</v>
      </c>
      <c r="H291" s="1" t="s">
        <v>5830</v>
      </c>
      <c r="I291" s="1"/>
      <c r="J291" s="1"/>
      <c r="K291" s="1"/>
      <c r="L291" s="20" t="s">
        <v>1033</v>
      </c>
      <c r="M291" s="20" t="s">
        <v>969</v>
      </c>
      <c r="N291" s="20" t="s">
        <v>971</v>
      </c>
      <c r="O291" s="20" t="s">
        <v>4192</v>
      </c>
      <c r="P291" s="20" t="s">
        <v>2949</v>
      </c>
      <c r="Q291" s="20" t="s">
        <v>5556</v>
      </c>
      <c r="R291" s="20" t="s">
        <v>3308</v>
      </c>
      <c r="S291" s="20"/>
      <c r="T291" s="8" t="s">
        <v>3375</v>
      </c>
      <c r="U291" s="8">
        <v>44</v>
      </c>
      <c r="V291" s="1" t="s">
        <v>2688</v>
      </c>
      <c r="W291" s="10">
        <v>0</v>
      </c>
      <c r="X291" s="10">
        <v>0</v>
      </c>
      <c r="Y291" s="8">
        <v>44</v>
      </c>
      <c r="Z291" s="1" t="s">
        <v>2688</v>
      </c>
      <c r="AA291" s="10">
        <v>0</v>
      </c>
      <c r="AB291" s="10">
        <v>0</v>
      </c>
      <c r="AC291" s="10">
        <v>0</v>
      </c>
      <c r="AD291" s="7">
        <v>0</v>
      </c>
      <c r="AE291" s="1" t="s">
        <v>3279</v>
      </c>
      <c r="AF291" s="7">
        <v>0</v>
      </c>
      <c r="AG291" s="1" t="s">
        <v>3279</v>
      </c>
      <c r="AH291" s="7">
        <v>44</v>
      </c>
      <c r="AI291" s="1" t="s">
        <v>2688</v>
      </c>
      <c r="AJ291" s="7">
        <v>0</v>
      </c>
      <c r="AK291" s="1" t="s">
        <v>3279</v>
      </c>
      <c r="AL291" s="10"/>
      <c r="AM291" s="1" t="s">
        <v>973</v>
      </c>
      <c r="AN291" s="10"/>
      <c r="AO291" s="10"/>
      <c r="AP291" s="12"/>
      <c r="AQ291" s="12"/>
      <c r="AR291" s="12"/>
      <c r="AS291" s="1" t="s">
        <v>2957</v>
      </c>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t="s">
        <v>1826</v>
      </c>
      <c r="DO291" s="2"/>
    </row>
    <row r="292" spans="1:119" s="36" customFormat="1" ht="23.25" customHeight="1" x14ac:dyDescent="0.35">
      <c r="A292" s="20">
        <v>290</v>
      </c>
      <c r="B292" s="23">
        <v>41477</v>
      </c>
      <c r="C292" s="24" t="s">
        <v>9</v>
      </c>
      <c r="D292" s="1" t="s">
        <v>2693</v>
      </c>
      <c r="E292" s="20" t="s">
        <v>31</v>
      </c>
      <c r="F292" s="20" t="s">
        <v>4330</v>
      </c>
      <c r="G292" s="1" t="s">
        <v>1048</v>
      </c>
      <c r="H292" s="1" t="s">
        <v>5830</v>
      </c>
      <c r="I292" s="1"/>
      <c r="J292" s="1"/>
      <c r="K292" s="1"/>
      <c r="L292" s="20" t="s">
        <v>1033</v>
      </c>
      <c r="M292" s="20" t="s">
        <v>1022</v>
      </c>
      <c r="N292" s="20" t="s">
        <v>187</v>
      </c>
      <c r="O292" s="20" t="s">
        <v>863</v>
      </c>
      <c r="P292" s="20" t="s">
        <v>1043</v>
      </c>
      <c r="Q292" s="20" t="s">
        <v>5701</v>
      </c>
      <c r="R292" s="20" t="s">
        <v>3650</v>
      </c>
      <c r="S292" s="20"/>
      <c r="T292" s="8" t="s">
        <v>3375</v>
      </c>
      <c r="U292" s="8">
        <v>1</v>
      </c>
      <c r="V292" s="1" t="s">
        <v>3279</v>
      </c>
      <c r="W292" s="10">
        <v>0</v>
      </c>
      <c r="X292" s="10">
        <v>0</v>
      </c>
      <c r="Y292" s="8">
        <v>1</v>
      </c>
      <c r="Z292" s="1" t="s">
        <v>3279</v>
      </c>
      <c r="AA292" s="10">
        <v>0</v>
      </c>
      <c r="AB292" s="10">
        <v>0</v>
      </c>
      <c r="AC292" s="10">
        <v>0</v>
      </c>
      <c r="AD292" s="7">
        <v>1</v>
      </c>
      <c r="AE292" s="1" t="s">
        <v>3279</v>
      </c>
      <c r="AF292" s="7">
        <v>0</v>
      </c>
      <c r="AG292" s="1" t="s">
        <v>3279</v>
      </c>
      <c r="AH292" s="7">
        <v>0</v>
      </c>
      <c r="AI292" s="1" t="s">
        <v>3279</v>
      </c>
      <c r="AJ292" s="7">
        <v>0</v>
      </c>
      <c r="AK292" s="1" t="s">
        <v>3279</v>
      </c>
      <c r="AL292" s="10" t="s">
        <v>95</v>
      </c>
      <c r="AM292" s="1" t="s">
        <v>2700</v>
      </c>
      <c r="AN292" s="10"/>
      <c r="AO292" s="10"/>
      <c r="AP292" s="12"/>
      <c r="AQ292" s="12"/>
      <c r="AR292" s="12"/>
      <c r="AS292" s="1" t="s">
        <v>2957</v>
      </c>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t="s">
        <v>1788</v>
      </c>
      <c r="DO292" s="2"/>
    </row>
    <row r="293" spans="1:119" s="36" customFormat="1" ht="23.25" customHeight="1" x14ac:dyDescent="0.35">
      <c r="A293" s="20">
        <v>291</v>
      </c>
      <c r="B293" s="23">
        <v>41477</v>
      </c>
      <c r="C293" s="24" t="s">
        <v>9</v>
      </c>
      <c r="D293" s="1" t="s">
        <v>2693</v>
      </c>
      <c r="E293" s="20" t="s">
        <v>31</v>
      </c>
      <c r="F293" s="28" t="s">
        <v>4314</v>
      </c>
      <c r="G293" s="1" t="s">
        <v>1048</v>
      </c>
      <c r="H293" s="1" t="s">
        <v>5830</v>
      </c>
      <c r="I293" s="1"/>
      <c r="J293" s="1"/>
      <c r="K293" s="1"/>
      <c r="L293" s="20" t="s">
        <v>1033</v>
      </c>
      <c r="M293" s="20" t="s">
        <v>1022</v>
      </c>
      <c r="N293" s="20" t="s">
        <v>187</v>
      </c>
      <c r="O293" s="20" t="s">
        <v>863</v>
      </c>
      <c r="P293" s="20" t="s">
        <v>1043</v>
      </c>
      <c r="Q293" s="20" t="s">
        <v>5785</v>
      </c>
      <c r="R293" s="20" t="s">
        <v>226</v>
      </c>
      <c r="S293" s="20"/>
      <c r="T293" s="8" t="s">
        <v>3375</v>
      </c>
      <c r="U293" s="8">
        <v>1</v>
      </c>
      <c r="V293" s="1" t="s">
        <v>3279</v>
      </c>
      <c r="W293" s="10">
        <v>0</v>
      </c>
      <c r="X293" s="10">
        <v>0</v>
      </c>
      <c r="Y293" s="8">
        <v>1</v>
      </c>
      <c r="Z293" s="1" t="s">
        <v>3279</v>
      </c>
      <c r="AA293" s="10">
        <v>0</v>
      </c>
      <c r="AB293" s="10">
        <v>0</v>
      </c>
      <c r="AC293" s="10">
        <v>0</v>
      </c>
      <c r="AD293" s="7">
        <v>0</v>
      </c>
      <c r="AE293" s="1" t="s">
        <v>3279</v>
      </c>
      <c r="AF293" s="7">
        <v>1</v>
      </c>
      <c r="AG293" s="1" t="s">
        <v>3279</v>
      </c>
      <c r="AH293" s="7">
        <v>0</v>
      </c>
      <c r="AI293" s="1" t="s">
        <v>3279</v>
      </c>
      <c r="AJ293" s="7">
        <v>0</v>
      </c>
      <c r="AK293" s="1" t="s">
        <v>3279</v>
      </c>
      <c r="AL293" s="10" t="s">
        <v>95</v>
      </c>
      <c r="AM293" s="1" t="s">
        <v>2700</v>
      </c>
      <c r="AN293" s="10" t="s">
        <v>159</v>
      </c>
      <c r="AO293" s="10"/>
      <c r="AP293" s="12"/>
      <c r="AQ293" s="12"/>
      <c r="AR293" s="12"/>
      <c r="AS293" s="1" t="s">
        <v>2957</v>
      </c>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t="s">
        <v>1817</v>
      </c>
      <c r="DO293" s="2"/>
    </row>
    <row r="294" spans="1:119" s="36" customFormat="1" ht="23.25" customHeight="1" x14ac:dyDescent="0.35">
      <c r="A294" s="20">
        <v>292</v>
      </c>
      <c r="B294" s="23">
        <v>41477</v>
      </c>
      <c r="C294" s="24" t="s">
        <v>9</v>
      </c>
      <c r="D294" s="1" t="s">
        <v>2693</v>
      </c>
      <c r="E294" s="20" t="s">
        <v>973</v>
      </c>
      <c r="F294" s="28" t="s">
        <v>4279</v>
      </c>
      <c r="G294" s="1" t="s">
        <v>1048</v>
      </c>
      <c r="H294" s="1" t="s">
        <v>5830</v>
      </c>
      <c r="I294" s="1"/>
      <c r="J294" s="1"/>
      <c r="K294" s="1"/>
      <c r="L294" s="20" t="s">
        <v>1033</v>
      </c>
      <c r="M294" s="20" t="s">
        <v>1022</v>
      </c>
      <c r="N294" s="20" t="s">
        <v>187</v>
      </c>
      <c r="O294" s="20" t="s">
        <v>863</v>
      </c>
      <c r="P294" s="20" t="s">
        <v>1043</v>
      </c>
      <c r="Q294" s="20" t="s">
        <v>5732</v>
      </c>
      <c r="R294" s="20" t="s">
        <v>227</v>
      </c>
      <c r="S294" s="20"/>
      <c r="T294" s="8" t="s">
        <v>3375</v>
      </c>
      <c r="U294" s="8">
        <v>2</v>
      </c>
      <c r="V294" s="1" t="s">
        <v>3279</v>
      </c>
      <c r="W294" s="10">
        <v>0</v>
      </c>
      <c r="X294" s="10">
        <v>0</v>
      </c>
      <c r="Y294" s="8">
        <v>2</v>
      </c>
      <c r="Z294" s="1" t="s">
        <v>3279</v>
      </c>
      <c r="AA294" s="10">
        <v>0</v>
      </c>
      <c r="AB294" s="10">
        <v>0</v>
      </c>
      <c r="AC294" s="10">
        <v>0</v>
      </c>
      <c r="AD294" s="7">
        <v>2</v>
      </c>
      <c r="AE294" s="1" t="s">
        <v>3279</v>
      </c>
      <c r="AF294" s="7">
        <v>0</v>
      </c>
      <c r="AG294" s="1" t="s">
        <v>3279</v>
      </c>
      <c r="AH294" s="7">
        <v>0</v>
      </c>
      <c r="AI294" s="1" t="s">
        <v>3279</v>
      </c>
      <c r="AJ294" s="7">
        <v>0</v>
      </c>
      <c r="AK294" s="1" t="s">
        <v>3279</v>
      </c>
      <c r="AL294" s="10" t="s">
        <v>95</v>
      </c>
      <c r="AM294" s="1" t="s">
        <v>2700</v>
      </c>
      <c r="AN294" s="10" t="s">
        <v>618</v>
      </c>
      <c r="AO294" s="10"/>
      <c r="AP294" s="12"/>
      <c r="AQ294" s="12"/>
      <c r="AR294" s="12"/>
      <c r="AS294" s="1" t="s">
        <v>2957</v>
      </c>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t="s">
        <v>1181</v>
      </c>
      <c r="BS294" s="13" t="s">
        <v>1793</v>
      </c>
      <c r="BT294" s="13" t="s">
        <v>1794</v>
      </c>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t="s">
        <v>1180</v>
      </c>
      <c r="DO294" s="2"/>
    </row>
    <row r="295" spans="1:119" s="36" customFormat="1" ht="23.25" customHeight="1" x14ac:dyDescent="0.35">
      <c r="A295" s="20">
        <v>293</v>
      </c>
      <c r="B295" s="23">
        <v>41478</v>
      </c>
      <c r="C295" s="24" t="s">
        <v>2709</v>
      </c>
      <c r="D295" s="1" t="s">
        <v>968</v>
      </c>
      <c r="E295" s="20" t="s">
        <v>2773</v>
      </c>
      <c r="F295" s="28" t="s">
        <v>4342</v>
      </c>
      <c r="G295" s="1" t="s">
        <v>1048</v>
      </c>
      <c r="H295" s="1" t="s">
        <v>5830</v>
      </c>
      <c r="I295" s="1"/>
      <c r="J295" s="1"/>
      <c r="K295" s="1"/>
      <c r="L295" s="20" t="s">
        <v>1033</v>
      </c>
      <c r="M295" s="20" t="s">
        <v>1022</v>
      </c>
      <c r="N295" s="20" t="s">
        <v>1021</v>
      </c>
      <c r="O295" s="20" t="s">
        <v>5858</v>
      </c>
      <c r="P295" s="20" t="s">
        <v>1043</v>
      </c>
      <c r="Q295" s="20" t="s">
        <v>4870</v>
      </c>
      <c r="R295" s="20" t="s">
        <v>3651</v>
      </c>
      <c r="S295" s="20"/>
      <c r="T295" s="8" t="s">
        <v>3375</v>
      </c>
      <c r="U295" s="8">
        <v>23</v>
      </c>
      <c r="V295" s="1" t="s">
        <v>966</v>
      </c>
      <c r="W295" s="10">
        <v>0</v>
      </c>
      <c r="X295" s="10">
        <v>0</v>
      </c>
      <c r="Y295" s="8">
        <v>23</v>
      </c>
      <c r="Z295" s="1" t="s">
        <v>966</v>
      </c>
      <c r="AA295" s="10">
        <v>0</v>
      </c>
      <c r="AB295" s="10">
        <v>0</v>
      </c>
      <c r="AC295" s="10">
        <v>0</v>
      </c>
      <c r="AD295" s="7">
        <v>0</v>
      </c>
      <c r="AE295" s="1" t="s">
        <v>3279</v>
      </c>
      <c r="AF295" s="7">
        <v>0</v>
      </c>
      <c r="AG295" s="1" t="s">
        <v>3279</v>
      </c>
      <c r="AH295" s="7">
        <v>23</v>
      </c>
      <c r="AI295" s="1" t="s">
        <v>966</v>
      </c>
      <c r="AJ295" s="7">
        <v>0</v>
      </c>
      <c r="AK295" s="1" t="s">
        <v>3279</v>
      </c>
      <c r="AL295" s="10"/>
      <c r="AM295" s="1" t="s">
        <v>973</v>
      </c>
      <c r="AN295" s="10"/>
      <c r="AO295" s="10"/>
      <c r="AP295" s="12"/>
      <c r="AQ295" s="12"/>
      <c r="AR295" s="12"/>
      <c r="AS295" s="1" t="s">
        <v>2957</v>
      </c>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t="s">
        <v>1804</v>
      </c>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t="s">
        <v>1803</v>
      </c>
      <c r="DO295" s="2"/>
    </row>
    <row r="296" spans="1:119" s="36" customFormat="1" ht="23.25" customHeight="1" x14ac:dyDescent="0.35">
      <c r="A296" s="20">
        <v>294</v>
      </c>
      <c r="B296" s="23">
        <v>41478</v>
      </c>
      <c r="C296" s="24" t="s">
        <v>9</v>
      </c>
      <c r="D296" s="1" t="s">
        <v>2693</v>
      </c>
      <c r="E296" s="20" t="s">
        <v>2774</v>
      </c>
      <c r="F296" s="28" t="s">
        <v>1012</v>
      </c>
      <c r="G296" s="1" t="s">
        <v>5832</v>
      </c>
      <c r="H296" s="1" t="s">
        <v>5830</v>
      </c>
      <c r="I296" s="1" t="s">
        <v>5924</v>
      </c>
      <c r="J296" s="1"/>
      <c r="K296" s="1" t="s">
        <v>1012</v>
      </c>
      <c r="L296" s="20" t="s">
        <v>1033</v>
      </c>
      <c r="M296" s="20" t="s">
        <v>1022</v>
      </c>
      <c r="N296" s="20" t="s">
        <v>187</v>
      </c>
      <c r="O296" s="20" t="s">
        <v>863</v>
      </c>
      <c r="P296" s="20" t="s">
        <v>1043</v>
      </c>
      <c r="Q296" s="20" t="s">
        <v>5726</v>
      </c>
      <c r="R296" s="20" t="s">
        <v>228</v>
      </c>
      <c r="S296" s="20"/>
      <c r="T296" s="8" t="s">
        <v>3375</v>
      </c>
      <c r="U296" s="8">
        <v>1</v>
      </c>
      <c r="V296" s="1" t="s">
        <v>3279</v>
      </c>
      <c r="W296" s="10">
        <v>1</v>
      </c>
      <c r="X296" s="10">
        <v>1</v>
      </c>
      <c r="Y296" s="8" t="s">
        <v>973</v>
      </c>
      <c r="Z296" s="1" t="s">
        <v>3279</v>
      </c>
      <c r="AA296" s="10">
        <v>0</v>
      </c>
      <c r="AB296" s="10">
        <v>0</v>
      </c>
      <c r="AC296" s="10">
        <v>0</v>
      </c>
      <c r="AD296" s="7">
        <v>0</v>
      </c>
      <c r="AE296" s="1" t="s">
        <v>3279</v>
      </c>
      <c r="AF296" s="7">
        <v>1</v>
      </c>
      <c r="AG296" s="1" t="s">
        <v>3279</v>
      </c>
      <c r="AH296" s="7">
        <v>0</v>
      </c>
      <c r="AI296" s="1" t="s">
        <v>3279</v>
      </c>
      <c r="AJ296" s="7">
        <v>0</v>
      </c>
      <c r="AK296" s="1" t="s">
        <v>3279</v>
      </c>
      <c r="AL296" s="10"/>
      <c r="AM296" s="1" t="s">
        <v>973</v>
      </c>
      <c r="AN296" s="10"/>
      <c r="AO296" s="10"/>
      <c r="AP296" s="12"/>
      <c r="AQ296" s="12"/>
      <c r="AR296" s="12"/>
      <c r="AS296" s="1" t="s">
        <v>2957</v>
      </c>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t="s">
        <v>1383</v>
      </c>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t="s">
        <v>1382</v>
      </c>
      <c r="DO296" s="2"/>
    </row>
    <row r="297" spans="1:119" s="36" customFormat="1" ht="23.25" customHeight="1" x14ac:dyDescent="0.35">
      <c r="A297" s="20">
        <v>295</v>
      </c>
      <c r="B297" s="23">
        <v>41479</v>
      </c>
      <c r="C297" s="24" t="s">
        <v>2714</v>
      </c>
      <c r="D297" s="1" t="s">
        <v>968</v>
      </c>
      <c r="E297" s="20" t="s">
        <v>192</v>
      </c>
      <c r="F297" s="28" t="s">
        <v>814</v>
      </c>
      <c r="G297" s="1" t="s">
        <v>1047</v>
      </c>
      <c r="H297" s="1" t="s">
        <v>5830</v>
      </c>
      <c r="I297" s="1"/>
      <c r="J297" s="1"/>
      <c r="K297" s="1"/>
      <c r="L297" s="20" t="s">
        <v>1033</v>
      </c>
      <c r="M297" s="20" t="s">
        <v>969</v>
      </c>
      <c r="N297" s="20" t="s">
        <v>971</v>
      </c>
      <c r="O297" s="20" t="s">
        <v>4192</v>
      </c>
      <c r="P297" s="20" t="s">
        <v>2949</v>
      </c>
      <c r="Q297" s="20" t="s">
        <v>5415</v>
      </c>
      <c r="R297" s="20" t="s">
        <v>3109</v>
      </c>
      <c r="S297" s="20"/>
      <c r="T297" s="8" t="s">
        <v>3375</v>
      </c>
      <c r="U297" s="8">
        <v>7</v>
      </c>
      <c r="V297" s="1" t="s">
        <v>965</v>
      </c>
      <c r="W297" s="10">
        <v>0</v>
      </c>
      <c r="X297" s="10">
        <v>0</v>
      </c>
      <c r="Y297" s="8" t="s">
        <v>973</v>
      </c>
      <c r="Z297" s="1" t="s">
        <v>3279</v>
      </c>
      <c r="AA297" s="10">
        <v>0</v>
      </c>
      <c r="AB297" s="10">
        <v>0</v>
      </c>
      <c r="AC297" s="10">
        <v>0</v>
      </c>
      <c r="AD297" s="7">
        <v>0</v>
      </c>
      <c r="AE297" s="1" t="s">
        <v>3279</v>
      </c>
      <c r="AF297" s="7">
        <v>0</v>
      </c>
      <c r="AG297" s="1" t="s">
        <v>3279</v>
      </c>
      <c r="AH297" s="7">
        <v>7</v>
      </c>
      <c r="AI297" s="1" t="s">
        <v>965</v>
      </c>
      <c r="AJ297" s="7">
        <v>0</v>
      </c>
      <c r="AK297" s="1" t="s">
        <v>3279</v>
      </c>
      <c r="AL297" s="10" t="s">
        <v>360</v>
      </c>
      <c r="AM297" s="1" t="s">
        <v>974</v>
      </c>
      <c r="AN297" s="10" t="s">
        <v>511</v>
      </c>
      <c r="AO297" s="10"/>
      <c r="AP297" s="12"/>
      <c r="AQ297" s="12"/>
      <c r="AR297" s="12"/>
      <c r="AS297" s="1" t="s">
        <v>2957</v>
      </c>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t="s">
        <v>2547</v>
      </c>
      <c r="BQ297" s="13" t="s">
        <v>1478</v>
      </c>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t="s">
        <v>1767</v>
      </c>
      <c r="DO297" s="2"/>
    </row>
    <row r="298" spans="1:119" s="36" customFormat="1" ht="23.25" customHeight="1" x14ac:dyDescent="0.35">
      <c r="A298" s="20">
        <v>296</v>
      </c>
      <c r="B298" s="23">
        <v>41479</v>
      </c>
      <c r="C298" s="24" t="s">
        <v>27</v>
      </c>
      <c r="D298" s="1" t="s">
        <v>968</v>
      </c>
      <c r="E298" s="20" t="s">
        <v>973</v>
      </c>
      <c r="F298" s="28" t="s">
        <v>791</v>
      </c>
      <c r="G298" s="1" t="s">
        <v>1048</v>
      </c>
      <c r="H298" s="1" t="s">
        <v>5830</v>
      </c>
      <c r="I298" s="1"/>
      <c r="J298" s="1"/>
      <c r="K298" s="1"/>
      <c r="L298" s="20" t="s">
        <v>1033</v>
      </c>
      <c r="M298" s="20" t="s">
        <v>969</v>
      </c>
      <c r="N298" s="20" t="s">
        <v>971</v>
      </c>
      <c r="O298" s="20" t="s">
        <v>4192</v>
      </c>
      <c r="P298" s="20" t="s">
        <v>2949</v>
      </c>
      <c r="Q298" s="20" t="s">
        <v>5371</v>
      </c>
      <c r="R298" s="20" t="s">
        <v>3110</v>
      </c>
      <c r="S298" s="20"/>
      <c r="T298" s="8" t="s">
        <v>3375</v>
      </c>
      <c r="U298" s="8">
        <v>24</v>
      </c>
      <c r="V298" s="1" t="s">
        <v>966</v>
      </c>
      <c r="W298" s="10">
        <v>0</v>
      </c>
      <c r="X298" s="10">
        <v>0</v>
      </c>
      <c r="Y298" s="8" t="s">
        <v>973</v>
      </c>
      <c r="Z298" s="1" t="s">
        <v>3279</v>
      </c>
      <c r="AA298" s="10">
        <v>0</v>
      </c>
      <c r="AB298" s="10">
        <v>0</v>
      </c>
      <c r="AC298" s="10">
        <v>0</v>
      </c>
      <c r="AD298" s="7">
        <v>0</v>
      </c>
      <c r="AE298" s="1" t="s">
        <v>3279</v>
      </c>
      <c r="AF298" s="7">
        <v>0</v>
      </c>
      <c r="AG298" s="1" t="s">
        <v>3279</v>
      </c>
      <c r="AH298" s="7">
        <v>24</v>
      </c>
      <c r="AI298" s="1" t="s">
        <v>966</v>
      </c>
      <c r="AJ298" s="7">
        <v>0</v>
      </c>
      <c r="AK298" s="1" t="s">
        <v>3279</v>
      </c>
      <c r="AL298" s="10"/>
      <c r="AM298" s="1" t="s">
        <v>973</v>
      </c>
      <c r="AN298" s="10" t="s">
        <v>530</v>
      </c>
      <c r="AO298" s="10"/>
      <c r="AP298" s="12"/>
      <c r="AQ298" s="12"/>
      <c r="AR298" s="12"/>
      <c r="AS298" s="1" t="s">
        <v>2957</v>
      </c>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t="s">
        <v>1812</v>
      </c>
      <c r="DO298" s="2"/>
    </row>
    <row r="299" spans="1:119" s="36" customFormat="1" ht="23.25" customHeight="1" x14ac:dyDescent="0.35">
      <c r="A299" s="20">
        <v>297</v>
      </c>
      <c r="B299" s="23">
        <v>41479</v>
      </c>
      <c r="C299" s="24" t="s">
        <v>9</v>
      </c>
      <c r="D299" s="1" t="s">
        <v>2693</v>
      </c>
      <c r="E299" s="20" t="s">
        <v>973</v>
      </c>
      <c r="F299" s="28" t="s">
        <v>4324</v>
      </c>
      <c r="G299" s="1" t="s">
        <v>1048</v>
      </c>
      <c r="H299" s="1" t="s">
        <v>5830</v>
      </c>
      <c r="I299" s="1"/>
      <c r="J299" s="1"/>
      <c r="K299" s="1"/>
      <c r="L299" s="20" t="s">
        <v>1033</v>
      </c>
      <c r="M299" s="20" t="s">
        <v>1022</v>
      </c>
      <c r="N299" s="20" t="s">
        <v>187</v>
      </c>
      <c r="O299" s="20" t="s">
        <v>863</v>
      </c>
      <c r="P299" s="20" t="s">
        <v>1043</v>
      </c>
      <c r="Q299" s="20" t="s">
        <v>4867</v>
      </c>
      <c r="R299" s="20" t="s">
        <v>5943</v>
      </c>
      <c r="S299" s="20"/>
      <c r="T299" s="8" t="s">
        <v>3375</v>
      </c>
      <c r="U299" s="8" t="s">
        <v>973</v>
      </c>
      <c r="V299" s="1" t="s">
        <v>3279</v>
      </c>
      <c r="W299" s="10">
        <v>0</v>
      </c>
      <c r="X299" s="10">
        <v>0</v>
      </c>
      <c r="Y299" s="8" t="s">
        <v>973</v>
      </c>
      <c r="Z299" s="1" t="s">
        <v>3279</v>
      </c>
      <c r="AA299" s="10">
        <v>0</v>
      </c>
      <c r="AB299" s="10">
        <v>0</v>
      </c>
      <c r="AC299" s="10">
        <v>0</v>
      </c>
      <c r="AD299" s="7">
        <v>0</v>
      </c>
      <c r="AE299" s="1" t="s">
        <v>3279</v>
      </c>
      <c r="AF299" s="7">
        <v>0</v>
      </c>
      <c r="AG299" s="1" t="s">
        <v>3279</v>
      </c>
      <c r="AH299" s="7">
        <v>0</v>
      </c>
      <c r="AI299" s="1" t="s">
        <v>3279</v>
      </c>
      <c r="AJ299" s="7">
        <v>0</v>
      </c>
      <c r="AK299" s="1" t="s">
        <v>3279</v>
      </c>
      <c r="AL299" s="10"/>
      <c r="AM299" s="1" t="s">
        <v>973</v>
      </c>
      <c r="AN299" s="10"/>
      <c r="AO299" s="10"/>
      <c r="AP299" s="12"/>
      <c r="AQ299" s="12"/>
      <c r="AR299" s="12"/>
      <c r="AS299" s="1" t="s">
        <v>2956</v>
      </c>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t="s">
        <v>1430</v>
      </c>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2"/>
    </row>
    <row r="300" spans="1:119" s="36" customFormat="1" ht="23.25" customHeight="1" x14ac:dyDescent="0.35">
      <c r="A300" s="20">
        <v>298</v>
      </c>
      <c r="B300" s="23">
        <v>41480</v>
      </c>
      <c r="C300" s="24" t="s">
        <v>9</v>
      </c>
      <c r="D300" s="1" t="s">
        <v>2693</v>
      </c>
      <c r="E300" s="20" t="s">
        <v>2760</v>
      </c>
      <c r="F300" s="28" t="s">
        <v>76</v>
      </c>
      <c r="G300" s="1" t="s">
        <v>1048</v>
      </c>
      <c r="H300" s="1" t="s">
        <v>5830</v>
      </c>
      <c r="I300" s="1"/>
      <c r="J300" s="1"/>
      <c r="K300" s="1"/>
      <c r="L300" s="20" t="s">
        <v>1033</v>
      </c>
      <c r="M300" s="20" t="s">
        <v>1022</v>
      </c>
      <c r="N300" s="20" t="s">
        <v>187</v>
      </c>
      <c r="O300" s="20" t="s">
        <v>863</v>
      </c>
      <c r="P300" s="20" t="s">
        <v>1043</v>
      </c>
      <c r="Q300" s="20" t="s">
        <v>5693</v>
      </c>
      <c r="R300" s="20" t="s">
        <v>229</v>
      </c>
      <c r="S300" s="20"/>
      <c r="T300" s="8" t="s">
        <v>3375</v>
      </c>
      <c r="U300" s="8">
        <v>4</v>
      </c>
      <c r="V300" s="1" t="s">
        <v>3279</v>
      </c>
      <c r="W300" s="10">
        <v>0</v>
      </c>
      <c r="X300" s="10">
        <v>0</v>
      </c>
      <c r="Y300" s="8">
        <v>4</v>
      </c>
      <c r="Z300" s="1" t="s">
        <v>3279</v>
      </c>
      <c r="AA300" s="10">
        <v>0</v>
      </c>
      <c r="AB300" s="10">
        <v>0</v>
      </c>
      <c r="AC300" s="10">
        <v>0</v>
      </c>
      <c r="AD300" s="7">
        <v>0</v>
      </c>
      <c r="AE300" s="1" t="s">
        <v>3279</v>
      </c>
      <c r="AF300" s="7">
        <v>4</v>
      </c>
      <c r="AG300" s="1" t="s">
        <v>3279</v>
      </c>
      <c r="AH300" s="7">
        <v>0</v>
      </c>
      <c r="AI300" s="1" t="s">
        <v>3279</v>
      </c>
      <c r="AJ300" s="7">
        <v>0</v>
      </c>
      <c r="AK300" s="1" t="s">
        <v>3279</v>
      </c>
      <c r="AL300" s="10"/>
      <c r="AM300" s="1" t="s">
        <v>973</v>
      </c>
      <c r="AN300" s="10" t="s">
        <v>157</v>
      </c>
      <c r="AO300" s="10"/>
      <c r="AP300" s="12"/>
      <c r="AQ300" s="12"/>
      <c r="AR300" s="12"/>
      <c r="AS300" s="1" t="s">
        <v>2957</v>
      </c>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t="s">
        <v>1786</v>
      </c>
      <c r="BQ300" s="13" t="s">
        <v>1787</v>
      </c>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t="s">
        <v>1785</v>
      </c>
      <c r="DO300" s="2"/>
    </row>
    <row r="301" spans="1:119" s="36" customFormat="1" ht="23.25" customHeight="1" x14ac:dyDescent="0.35">
      <c r="A301" s="20">
        <v>299</v>
      </c>
      <c r="B301" s="23">
        <v>41481</v>
      </c>
      <c r="C301" s="24" t="s">
        <v>2712</v>
      </c>
      <c r="D301" s="1" t="s">
        <v>2692</v>
      </c>
      <c r="E301" s="20" t="s">
        <v>2749</v>
      </c>
      <c r="F301" s="28" t="s">
        <v>4199</v>
      </c>
      <c r="G301" s="1" t="s">
        <v>1048</v>
      </c>
      <c r="H301" s="1" t="s">
        <v>5830</v>
      </c>
      <c r="I301" s="1"/>
      <c r="J301" s="1"/>
      <c r="K301" s="1"/>
      <c r="L301" s="20" t="s">
        <v>1033</v>
      </c>
      <c r="M301" s="20" t="s">
        <v>969</v>
      </c>
      <c r="N301" s="20" t="s">
        <v>971</v>
      </c>
      <c r="O301" s="20" t="s">
        <v>4192</v>
      </c>
      <c r="P301" s="20" t="s">
        <v>2949</v>
      </c>
      <c r="Q301" s="20" t="s">
        <v>5322</v>
      </c>
      <c r="R301" s="20" t="s">
        <v>3652</v>
      </c>
      <c r="S301" s="20" t="s">
        <v>4767</v>
      </c>
      <c r="T301" s="8" t="s">
        <v>3375</v>
      </c>
      <c r="U301" s="8">
        <v>26</v>
      </c>
      <c r="V301" s="1" t="s">
        <v>2688</v>
      </c>
      <c r="W301" s="10">
        <v>0</v>
      </c>
      <c r="X301" s="10">
        <v>0</v>
      </c>
      <c r="Y301" s="8">
        <v>10</v>
      </c>
      <c r="Z301" s="1" t="s">
        <v>965</v>
      </c>
      <c r="AA301" s="10">
        <v>0</v>
      </c>
      <c r="AB301" s="10">
        <v>0</v>
      </c>
      <c r="AC301" s="10">
        <v>0</v>
      </c>
      <c r="AD301" s="7">
        <v>0</v>
      </c>
      <c r="AE301" s="1" t="s">
        <v>3279</v>
      </c>
      <c r="AF301" s="7">
        <v>0</v>
      </c>
      <c r="AG301" s="1" t="s">
        <v>3279</v>
      </c>
      <c r="AH301" s="7">
        <v>26</v>
      </c>
      <c r="AI301" s="1" t="s">
        <v>2688</v>
      </c>
      <c r="AJ301" s="7">
        <v>0</v>
      </c>
      <c r="AK301" s="1" t="s">
        <v>3279</v>
      </c>
      <c r="AL301" s="10" t="s">
        <v>361</v>
      </c>
      <c r="AM301" s="1" t="s">
        <v>2700</v>
      </c>
      <c r="AN301" s="10" t="s">
        <v>531</v>
      </c>
      <c r="AO301" s="10"/>
      <c r="AP301" s="12"/>
      <c r="AQ301" s="12"/>
      <c r="AR301" s="12"/>
      <c r="AS301" s="1" t="s">
        <v>2957</v>
      </c>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t="s">
        <v>1190</v>
      </c>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t="s">
        <v>2558</v>
      </c>
      <c r="DO301" s="2"/>
    </row>
    <row r="302" spans="1:119" s="36" customFormat="1" ht="23.25" customHeight="1" x14ac:dyDescent="0.35">
      <c r="A302" s="20">
        <v>300</v>
      </c>
      <c r="B302" s="23">
        <v>41481</v>
      </c>
      <c r="C302" s="24" t="s">
        <v>2712</v>
      </c>
      <c r="D302" s="1" t="s">
        <v>2692</v>
      </c>
      <c r="E302" s="20" t="s">
        <v>2759</v>
      </c>
      <c r="F302" s="20" t="s">
        <v>4369</v>
      </c>
      <c r="G302" s="1" t="s">
        <v>1045</v>
      </c>
      <c r="H302" s="1" t="s">
        <v>5830</v>
      </c>
      <c r="I302" s="1"/>
      <c r="J302" s="1"/>
      <c r="K302" s="1"/>
      <c r="L302" s="20" t="s">
        <v>1033</v>
      </c>
      <c r="M302" s="20" t="s">
        <v>1022</v>
      </c>
      <c r="N302" s="20" t="s">
        <v>187</v>
      </c>
      <c r="O302" s="20" t="s">
        <v>863</v>
      </c>
      <c r="P302" s="20" t="s">
        <v>1043</v>
      </c>
      <c r="Q302" s="20" t="s">
        <v>5811</v>
      </c>
      <c r="R302" s="20" t="s">
        <v>3653</v>
      </c>
      <c r="S302" s="20"/>
      <c r="T302" s="8" t="s">
        <v>3375</v>
      </c>
      <c r="U302" s="8">
        <v>3</v>
      </c>
      <c r="V302" s="1" t="s">
        <v>3279</v>
      </c>
      <c r="W302" s="10">
        <v>3</v>
      </c>
      <c r="X302" s="10">
        <v>3</v>
      </c>
      <c r="Y302" s="8" t="s">
        <v>973</v>
      </c>
      <c r="Z302" s="1" t="s">
        <v>3279</v>
      </c>
      <c r="AA302" s="10">
        <v>0</v>
      </c>
      <c r="AB302" s="10">
        <v>0</v>
      </c>
      <c r="AC302" s="10">
        <v>0</v>
      </c>
      <c r="AD302" s="7">
        <v>0</v>
      </c>
      <c r="AE302" s="1" t="s">
        <v>3279</v>
      </c>
      <c r="AF302" s="7">
        <v>0</v>
      </c>
      <c r="AG302" s="1" t="s">
        <v>3279</v>
      </c>
      <c r="AH302" s="7">
        <v>3</v>
      </c>
      <c r="AI302" s="1" t="s">
        <v>3279</v>
      </c>
      <c r="AJ302" s="7">
        <v>0</v>
      </c>
      <c r="AK302" s="1" t="s">
        <v>3279</v>
      </c>
      <c r="AL302" s="10" t="s">
        <v>358</v>
      </c>
      <c r="AM302" s="1" t="s">
        <v>2700</v>
      </c>
      <c r="AN302" s="10" t="s">
        <v>539</v>
      </c>
      <c r="AO302" s="10"/>
      <c r="AP302" s="12"/>
      <c r="AQ302" s="12"/>
      <c r="AR302" s="12"/>
      <c r="AS302" s="1" t="s">
        <v>2957</v>
      </c>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t="s">
        <v>2453</v>
      </c>
      <c r="DO302" s="2"/>
    </row>
    <row r="303" spans="1:119" s="36" customFormat="1" ht="23.25" customHeight="1" x14ac:dyDescent="0.35">
      <c r="A303" s="20">
        <v>301</v>
      </c>
      <c r="B303" s="23">
        <v>41481</v>
      </c>
      <c r="C303" s="24" t="s">
        <v>2703</v>
      </c>
      <c r="D303" s="1" t="s">
        <v>2692</v>
      </c>
      <c r="E303" s="20" t="s">
        <v>161</v>
      </c>
      <c r="F303" s="28" t="s">
        <v>4445</v>
      </c>
      <c r="G303" s="1" t="s">
        <v>1048</v>
      </c>
      <c r="H303" s="1" t="s">
        <v>5830</v>
      </c>
      <c r="I303" s="1"/>
      <c r="J303" s="1"/>
      <c r="K303" s="1"/>
      <c r="L303" s="20" t="s">
        <v>1033</v>
      </c>
      <c r="M303" s="20" t="s">
        <v>969</v>
      </c>
      <c r="N303" s="20" t="s">
        <v>971</v>
      </c>
      <c r="O303" s="20" t="s">
        <v>186</v>
      </c>
      <c r="P303" s="20" t="s">
        <v>1043</v>
      </c>
      <c r="Q303" s="20" t="s">
        <v>5319</v>
      </c>
      <c r="R303" s="20" t="s">
        <v>3654</v>
      </c>
      <c r="S303" s="20" t="s">
        <v>4767</v>
      </c>
      <c r="T303" s="8" t="s">
        <v>3375</v>
      </c>
      <c r="U303" s="8">
        <v>233</v>
      </c>
      <c r="V303" s="1" t="s">
        <v>1081</v>
      </c>
      <c r="W303" s="10">
        <v>0</v>
      </c>
      <c r="X303" s="10">
        <v>0</v>
      </c>
      <c r="Y303" s="8">
        <v>233</v>
      </c>
      <c r="Z303" s="1" t="s">
        <v>1081</v>
      </c>
      <c r="AA303" s="10">
        <v>0</v>
      </c>
      <c r="AB303" s="10">
        <v>0</v>
      </c>
      <c r="AC303" s="10">
        <v>0</v>
      </c>
      <c r="AD303" s="7">
        <v>0</v>
      </c>
      <c r="AE303" s="1" t="s">
        <v>3279</v>
      </c>
      <c r="AF303" s="7">
        <v>0</v>
      </c>
      <c r="AG303" s="1" t="s">
        <v>3279</v>
      </c>
      <c r="AH303" s="7">
        <v>233</v>
      </c>
      <c r="AI303" s="1" t="s">
        <v>1081</v>
      </c>
      <c r="AJ303" s="7">
        <v>0</v>
      </c>
      <c r="AK303" s="1" t="s">
        <v>3279</v>
      </c>
      <c r="AL303" s="10"/>
      <c r="AM303" s="1" t="s">
        <v>973</v>
      </c>
      <c r="AN303" s="10"/>
      <c r="AO303" s="10"/>
      <c r="AP303" s="12"/>
      <c r="AQ303" s="12"/>
      <c r="AR303" s="12"/>
      <c r="AS303" s="1" t="s">
        <v>2957</v>
      </c>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t="s">
        <v>1478</v>
      </c>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t="s">
        <v>1789</v>
      </c>
      <c r="DO303" s="2"/>
    </row>
    <row r="304" spans="1:119" s="36" customFormat="1" ht="23.25" customHeight="1" x14ac:dyDescent="0.35">
      <c r="A304" s="20">
        <v>302</v>
      </c>
      <c r="B304" s="23">
        <v>41481</v>
      </c>
      <c r="C304" s="24" t="s">
        <v>2709</v>
      </c>
      <c r="D304" s="1" t="s">
        <v>968</v>
      </c>
      <c r="E304" s="20" t="s">
        <v>2833</v>
      </c>
      <c r="F304" s="28" t="s">
        <v>4340</v>
      </c>
      <c r="G304" s="1" t="s">
        <v>1048</v>
      </c>
      <c r="H304" s="1" t="s">
        <v>5830</v>
      </c>
      <c r="I304" s="1"/>
      <c r="J304" s="1"/>
      <c r="K304" s="1"/>
      <c r="L304" s="20" t="s">
        <v>1033</v>
      </c>
      <c r="M304" s="20" t="s">
        <v>969</v>
      </c>
      <c r="N304" s="20" t="s">
        <v>971</v>
      </c>
      <c r="O304" s="20" t="s">
        <v>4192</v>
      </c>
      <c r="P304" s="20" t="s">
        <v>2949</v>
      </c>
      <c r="Q304" s="20" t="s">
        <v>5321</v>
      </c>
      <c r="R304" s="20" t="s">
        <v>3655</v>
      </c>
      <c r="S304" s="20" t="s">
        <v>4767</v>
      </c>
      <c r="T304" s="8" t="s">
        <v>3375</v>
      </c>
      <c r="U304" s="8">
        <v>1</v>
      </c>
      <c r="V304" s="1" t="s">
        <v>3279</v>
      </c>
      <c r="W304" s="10">
        <v>0</v>
      </c>
      <c r="X304" s="10">
        <v>1</v>
      </c>
      <c r="Y304" s="8">
        <v>0</v>
      </c>
      <c r="Z304" s="1" t="s">
        <v>3279</v>
      </c>
      <c r="AA304" s="10">
        <v>0</v>
      </c>
      <c r="AB304" s="10">
        <v>0</v>
      </c>
      <c r="AC304" s="10">
        <v>0</v>
      </c>
      <c r="AD304" s="7">
        <v>0</v>
      </c>
      <c r="AE304" s="1" t="s">
        <v>3279</v>
      </c>
      <c r="AF304" s="7">
        <v>0</v>
      </c>
      <c r="AG304" s="1" t="s">
        <v>3279</v>
      </c>
      <c r="AH304" s="7">
        <v>1</v>
      </c>
      <c r="AI304" s="1" t="s">
        <v>3279</v>
      </c>
      <c r="AJ304" s="7">
        <v>0</v>
      </c>
      <c r="AK304" s="1" t="s">
        <v>3279</v>
      </c>
      <c r="AL304" s="10"/>
      <c r="AM304" s="1" t="s">
        <v>973</v>
      </c>
      <c r="AN304" s="10"/>
      <c r="AO304" s="10"/>
      <c r="AP304" s="12"/>
      <c r="AQ304" s="12" t="s">
        <v>4210</v>
      </c>
      <c r="AR304" s="12"/>
      <c r="AS304" s="1" t="s">
        <v>2957</v>
      </c>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t="s">
        <v>1774</v>
      </c>
      <c r="DO304" s="2"/>
    </row>
    <row r="305" spans="1:119" s="36" customFormat="1" ht="23.25" customHeight="1" x14ac:dyDescent="0.35">
      <c r="A305" s="20">
        <v>303</v>
      </c>
      <c r="B305" s="23">
        <v>41481</v>
      </c>
      <c r="C305" s="24" t="s">
        <v>2711</v>
      </c>
      <c r="D305" s="1" t="s">
        <v>968</v>
      </c>
      <c r="E305" s="20" t="s">
        <v>2756</v>
      </c>
      <c r="F305" s="28" t="s">
        <v>4362</v>
      </c>
      <c r="G305" s="1" t="s">
        <v>1048</v>
      </c>
      <c r="H305" s="1" t="s">
        <v>5830</v>
      </c>
      <c r="I305" s="1"/>
      <c r="J305" s="1"/>
      <c r="K305" s="1"/>
      <c r="L305" s="20" t="s">
        <v>1033</v>
      </c>
      <c r="M305" s="20" t="s">
        <v>969</v>
      </c>
      <c r="N305" s="20" t="s">
        <v>971</v>
      </c>
      <c r="O305" s="20" t="s">
        <v>4192</v>
      </c>
      <c r="P305" s="20" t="s">
        <v>2949</v>
      </c>
      <c r="Q305" s="20" t="s">
        <v>5320</v>
      </c>
      <c r="R305" s="20" t="s">
        <v>3656</v>
      </c>
      <c r="S305" s="20" t="s">
        <v>4767</v>
      </c>
      <c r="T305" s="8" t="s">
        <v>3375</v>
      </c>
      <c r="U305" s="8">
        <v>46</v>
      </c>
      <c r="V305" s="1" t="s">
        <v>2688</v>
      </c>
      <c r="W305" s="10">
        <v>0</v>
      </c>
      <c r="X305" s="10">
        <v>0</v>
      </c>
      <c r="Y305" s="8">
        <v>18</v>
      </c>
      <c r="Z305" s="1" t="s">
        <v>966</v>
      </c>
      <c r="AA305" s="10">
        <v>0</v>
      </c>
      <c r="AB305" s="10">
        <v>0</v>
      </c>
      <c r="AC305" s="10">
        <v>0</v>
      </c>
      <c r="AD305" s="7">
        <v>0</v>
      </c>
      <c r="AE305" s="1" t="s">
        <v>3279</v>
      </c>
      <c r="AF305" s="7">
        <v>0</v>
      </c>
      <c r="AG305" s="1" t="s">
        <v>3279</v>
      </c>
      <c r="AH305" s="7">
        <v>46</v>
      </c>
      <c r="AI305" s="1" t="s">
        <v>2688</v>
      </c>
      <c r="AJ305" s="7">
        <v>0</v>
      </c>
      <c r="AK305" s="1" t="s">
        <v>3279</v>
      </c>
      <c r="AL305" s="10" t="s">
        <v>362</v>
      </c>
      <c r="AM305" s="1" t="s">
        <v>2700</v>
      </c>
      <c r="AN305" s="10" t="s">
        <v>3378</v>
      </c>
      <c r="AO305" s="10"/>
      <c r="AP305" s="12"/>
      <c r="AQ305" s="12"/>
      <c r="AR305" s="12"/>
      <c r="AS305" s="1" t="s">
        <v>2957</v>
      </c>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t="s">
        <v>1179</v>
      </c>
      <c r="BQ305" s="13"/>
      <c r="BR305" s="13" t="s">
        <v>3309</v>
      </c>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t="s">
        <v>1774</v>
      </c>
      <c r="DO305" s="2"/>
    </row>
    <row r="306" spans="1:119" s="36" customFormat="1" ht="23.25" customHeight="1" x14ac:dyDescent="0.35">
      <c r="A306" s="20">
        <v>304</v>
      </c>
      <c r="B306" s="23">
        <v>41481</v>
      </c>
      <c r="C306" s="24" t="s">
        <v>2711</v>
      </c>
      <c r="D306" s="1" t="s">
        <v>968</v>
      </c>
      <c r="E306" s="20" t="s">
        <v>2748</v>
      </c>
      <c r="F306" s="20" t="s">
        <v>4312</v>
      </c>
      <c r="G306" s="1" t="s">
        <v>1048</v>
      </c>
      <c r="H306" s="1" t="s">
        <v>5830</v>
      </c>
      <c r="I306" s="1"/>
      <c r="J306" s="1"/>
      <c r="K306" s="1"/>
      <c r="L306" s="20" t="s">
        <v>1033</v>
      </c>
      <c r="M306" s="20" t="s">
        <v>969</v>
      </c>
      <c r="N306" s="20" t="s">
        <v>971</v>
      </c>
      <c r="O306" s="20" t="s">
        <v>4192</v>
      </c>
      <c r="P306" s="20" t="s">
        <v>2949</v>
      </c>
      <c r="Q306" s="20" t="s">
        <v>5323</v>
      </c>
      <c r="R306" s="20" t="s">
        <v>3657</v>
      </c>
      <c r="S306" s="20" t="s">
        <v>4767</v>
      </c>
      <c r="T306" s="8" t="s">
        <v>3375</v>
      </c>
      <c r="U306" s="8">
        <v>11</v>
      </c>
      <c r="V306" s="1" t="s">
        <v>966</v>
      </c>
      <c r="W306" s="10">
        <v>0</v>
      </c>
      <c r="X306" s="10">
        <v>0</v>
      </c>
      <c r="Y306" s="8">
        <v>11</v>
      </c>
      <c r="Z306" s="1" t="s">
        <v>966</v>
      </c>
      <c r="AA306" s="10">
        <v>0</v>
      </c>
      <c r="AB306" s="10">
        <v>0</v>
      </c>
      <c r="AC306" s="10">
        <v>0</v>
      </c>
      <c r="AD306" s="7">
        <v>0</v>
      </c>
      <c r="AE306" s="1" t="s">
        <v>3279</v>
      </c>
      <c r="AF306" s="7">
        <v>0</v>
      </c>
      <c r="AG306" s="1" t="s">
        <v>3279</v>
      </c>
      <c r="AH306" s="7">
        <v>11</v>
      </c>
      <c r="AI306" s="1" t="s">
        <v>966</v>
      </c>
      <c r="AJ306" s="7">
        <v>0</v>
      </c>
      <c r="AK306" s="1" t="s">
        <v>3279</v>
      </c>
      <c r="AL306" s="10" t="s">
        <v>363</v>
      </c>
      <c r="AM306" s="1" t="s">
        <v>2700</v>
      </c>
      <c r="AN306" s="10" t="s">
        <v>479</v>
      </c>
      <c r="AO306" s="10"/>
      <c r="AP306" s="12"/>
      <c r="AQ306" s="12"/>
      <c r="AR306" s="12"/>
      <c r="AS306" s="1" t="s">
        <v>2957</v>
      </c>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t="s">
        <v>1179</v>
      </c>
      <c r="DO306" s="2"/>
    </row>
    <row r="307" spans="1:119" s="36" customFormat="1" ht="23.25" customHeight="1" x14ac:dyDescent="0.35">
      <c r="A307" s="20">
        <v>305</v>
      </c>
      <c r="B307" s="23">
        <v>41481</v>
      </c>
      <c r="C307" s="24" t="s">
        <v>27</v>
      </c>
      <c r="D307" s="1" t="s">
        <v>968</v>
      </c>
      <c r="E307" s="20" t="s">
        <v>973</v>
      </c>
      <c r="F307" s="28" t="s">
        <v>815</v>
      </c>
      <c r="G307" s="1" t="s">
        <v>1048</v>
      </c>
      <c r="H307" s="1" t="s">
        <v>5830</v>
      </c>
      <c r="I307" s="1"/>
      <c r="J307" s="1"/>
      <c r="K307" s="1"/>
      <c r="L307" s="20" t="s">
        <v>1033</v>
      </c>
      <c r="M307" s="20" t="s">
        <v>969</v>
      </c>
      <c r="N307" s="20" t="s">
        <v>971</v>
      </c>
      <c r="O307" s="20" t="s">
        <v>4192</v>
      </c>
      <c r="P307" s="20" t="s">
        <v>2949</v>
      </c>
      <c r="Q307" s="20" t="s">
        <v>5177</v>
      </c>
      <c r="R307" s="20" t="s">
        <v>3658</v>
      </c>
      <c r="S307" s="20" t="s">
        <v>4767</v>
      </c>
      <c r="T307" s="8" t="s">
        <v>3375</v>
      </c>
      <c r="U307" s="8">
        <v>8</v>
      </c>
      <c r="V307" s="1" t="s">
        <v>965</v>
      </c>
      <c r="W307" s="10">
        <v>0</v>
      </c>
      <c r="X307" s="10">
        <v>0</v>
      </c>
      <c r="Y307" s="8">
        <v>8</v>
      </c>
      <c r="Z307" s="1" t="s">
        <v>965</v>
      </c>
      <c r="AA307" s="10">
        <v>0</v>
      </c>
      <c r="AB307" s="10">
        <v>0</v>
      </c>
      <c r="AC307" s="10">
        <v>0</v>
      </c>
      <c r="AD307" s="7">
        <v>0</v>
      </c>
      <c r="AE307" s="1" t="s">
        <v>3279</v>
      </c>
      <c r="AF307" s="7">
        <v>0</v>
      </c>
      <c r="AG307" s="1" t="s">
        <v>3279</v>
      </c>
      <c r="AH307" s="7">
        <v>8</v>
      </c>
      <c r="AI307" s="1" t="s">
        <v>965</v>
      </c>
      <c r="AJ307" s="7">
        <v>0</v>
      </c>
      <c r="AK307" s="1" t="s">
        <v>3279</v>
      </c>
      <c r="AL307" s="10"/>
      <c r="AM307" s="1" t="s">
        <v>973</v>
      </c>
      <c r="AN307" s="10" t="s">
        <v>532</v>
      </c>
      <c r="AO307" s="10"/>
      <c r="AP307" s="12"/>
      <c r="AQ307" s="12"/>
      <c r="AR307" s="12"/>
      <c r="AS307" s="1" t="s">
        <v>2957</v>
      </c>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4"/>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t="s">
        <v>2558</v>
      </c>
      <c r="DO307" s="2"/>
    </row>
    <row r="308" spans="1:119" s="36" customFormat="1" ht="23.25" customHeight="1" x14ac:dyDescent="0.35">
      <c r="A308" s="20">
        <v>306</v>
      </c>
      <c r="B308" s="23">
        <v>41481</v>
      </c>
      <c r="C308" s="24" t="s">
        <v>21</v>
      </c>
      <c r="D308" s="1" t="s">
        <v>967</v>
      </c>
      <c r="E308" s="20" t="s">
        <v>2821</v>
      </c>
      <c r="F308" s="20" t="s">
        <v>4740</v>
      </c>
      <c r="G308" s="1" t="s">
        <v>1047</v>
      </c>
      <c r="H308" s="1" t="s">
        <v>5830</v>
      </c>
      <c r="I308" s="1"/>
      <c r="J308" s="1"/>
      <c r="K308" s="1"/>
      <c r="L308" s="20" t="s">
        <v>2951</v>
      </c>
      <c r="M308" s="20" t="s">
        <v>969</v>
      </c>
      <c r="N308" s="20" t="s">
        <v>971</v>
      </c>
      <c r="O308" s="20" t="s">
        <v>4192</v>
      </c>
      <c r="P308" s="20" t="s">
        <v>2949</v>
      </c>
      <c r="Q308" s="20" t="s">
        <v>5318</v>
      </c>
      <c r="R308" s="20" t="s">
        <v>3659</v>
      </c>
      <c r="S308" s="20" t="s">
        <v>4767</v>
      </c>
      <c r="T308" s="8" t="s">
        <v>3375</v>
      </c>
      <c r="U308" s="8">
        <v>22</v>
      </c>
      <c r="V308" s="1" t="s">
        <v>966</v>
      </c>
      <c r="W308" s="10">
        <v>0</v>
      </c>
      <c r="X308" s="10">
        <v>0</v>
      </c>
      <c r="Y308" s="8">
        <v>22</v>
      </c>
      <c r="Z308" s="1" t="s">
        <v>966</v>
      </c>
      <c r="AA308" s="10">
        <v>0</v>
      </c>
      <c r="AB308" s="10">
        <v>0</v>
      </c>
      <c r="AC308" s="10">
        <v>0</v>
      </c>
      <c r="AD308" s="7">
        <v>0</v>
      </c>
      <c r="AE308" s="1" t="s">
        <v>3279</v>
      </c>
      <c r="AF308" s="7">
        <v>0</v>
      </c>
      <c r="AG308" s="1" t="s">
        <v>3279</v>
      </c>
      <c r="AH308" s="7">
        <v>22</v>
      </c>
      <c r="AI308" s="1" t="s">
        <v>966</v>
      </c>
      <c r="AJ308" s="7">
        <v>0</v>
      </c>
      <c r="AK308" s="1" t="s">
        <v>3279</v>
      </c>
      <c r="AL308" s="10"/>
      <c r="AM308" s="1" t="s">
        <v>973</v>
      </c>
      <c r="AN308" s="10"/>
      <c r="AO308" s="10"/>
      <c r="AP308" s="12"/>
      <c r="AQ308" s="12"/>
      <c r="AR308" s="12"/>
      <c r="AS308" s="1" t="s">
        <v>2957</v>
      </c>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t="s">
        <v>1768</v>
      </c>
      <c r="DO308" s="2"/>
    </row>
    <row r="309" spans="1:119" s="36" customFormat="1" ht="23.25" customHeight="1" x14ac:dyDescent="0.35">
      <c r="A309" s="20">
        <v>307</v>
      </c>
      <c r="B309" s="23">
        <v>41481</v>
      </c>
      <c r="C309" s="20" t="s">
        <v>2705</v>
      </c>
      <c r="D309" s="1" t="s">
        <v>967</v>
      </c>
      <c r="E309" s="20" t="s">
        <v>2716</v>
      </c>
      <c r="F309" s="28" t="s">
        <v>816</v>
      </c>
      <c r="G309" s="1" t="s">
        <v>1048</v>
      </c>
      <c r="H309" s="1" t="s">
        <v>5830</v>
      </c>
      <c r="I309" s="1"/>
      <c r="J309" s="1"/>
      <c r="K309" s="1"/>
      <c r="L309" s="20" t="s">
        <v>1033</v>
      </c>
      <c r="M309" s="20" t="s">
        <v>969</v>
      </c>
      <c r="N309" s="20" t="s">
        <v>971</v>
      </c>
      <c r="O309" s="20" t="s">
        <v>186</v>
      </c>
      <c r="P309" s="20" t="s">
        <v>1043</v>
      </c>
      <c r="Q309" s="20" t="s">
        <v>5317</v>
      </c>
      <c r="R309" s="20" t="s">
        <v>3660</v>
      </c>
      <c r="S309" s="20" t="s">
        <v>4767</v>
      </c>
      <c r="T309" s="8" t="s">
        <v>3375</v>
      </c>
      <c r="U309" s="8">
        <v>16</v>
      </c>
      <c r="V309" s="1" t="s">
        <v>966</v>
      </c>
      <c r="W309" s="10">
        <v>0</v>
      </c>
      <c r="X309" s="10">
        <v>0</v>
      </c>
      <c r="Y309" s="8" t="s">
        <v>973</v>
      </c>
      <c r="Z309" s="1" t="s">
        <v>3279</v>
      </c>
      <c r="AA309" s="10">
        <v>0</v>
      </c>
      <c r="AB309" s="10">
        <v>0</v>
      </c>
      <c r="AC309" s="10">
        <v>0</v>
      </c>
      <c r="AD309" s="7">
        <v>0</v>
      </c>
      <c r="AE309" s="1" t="s">
        <v>3279</v>
      </c>
      <c r="AF309" s="7">
        <v>0</v>
      </c>
      <c r="AG309" s="1" t="s">
        <v>3279</v>
      </c>
      <c r="AH309" s="7">
        <v>16</v>
      </c>
      <c r="AI309" s="1" t="s">
        <v>966</v>
      </c>
      <c r="AJ309" s="7">
        <v>0</v>
      </c>
      <c r="AK309" s="1" t="s">
        <v>3279</v>
      </c>
      <c r="AL309" s="10"/>
      <c r="AM309" s="1" t="s">
        <v>973</v>
      </c>
      <c r="AN309" s="10"/>
      <c r="AO309" s="10"/>
      <c r="AP309" s="12"/>
      <c r="AQ309" s="12"/>
      <c r="AR309" s="12"/>
      <c r="AS309" s="1" t="s">
        <v>2957</v>
      </c>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t="s">
        <v>1774</v>
      </c>
      <c r="DO309" s="2"/>
    </row>
    <row r="310" spans="1:119" s="36" customFormat="1" ht="23.25" customHeight="1" x14ac:dyDescent="0.35">
      <c r="A310" s="20">
        <v>308</v>
      </c>
      <c r="B310" s="23">
        <v>41482</v>
      </c>
      <c r="C310" s="24" t="s">
        <v>2712</v>
      </c>
      <c r="D310" s="1" t="s">
        <v>2692</v>
      </c>
      <c r="E310" s="20" t="s">
        <v>2769</v>
      </c>
      <c r="F310" s="28" t="s">
        <v>817</v>
      </c>
      <c r="G310" s="1" t="s">
        <v>1048</v>
      </c>
      <c r="H310" s="1" t="s">
        <v>5830</v>
      </c>
      <c r="I310" s="1"/>
      <c r="J310" s="1"/>
      <c r="K310" s="1"/>
      <c r="L310" s="20" t="s">
        <v>1033</v>
      </c>
      <c r="M310" s="20" t="s">
        <v>969</v>
      </c>
      <c r="N310" s="20" t="s">
        <v>971</v>
      </c>
      <c r="O310" s="20" t="s">
        <v>186</v>
      </c>
      <c r="P310" s="20" t="s">
        <v>1043</v>
      </c>
      <c r="Q310" s="20" t="s">
        <v>5120</v>
      </c>
      <c r="R310" s="20" t="s">
        <v>3661</v>
      </c>
      <c r="S310" s="20" t="s">
        <v>4768</v>
      </c>
      <c r="T310" s="8" t="s">
        <v>3375</v>
      </c>
      <c r="U310" s="8">
        <v>410</v>
      </c>
      <c r="V310" s="1" t="s">
        <v>1081</v>
      </c>
      <c r="W310" s="10">
        <v>0</v>
      </c>
      <c r="X310" s="10">
        <v>0</v>
      </c>
      <c r="Y310" s="8">
        <v>410</v>
      </c>
      <c r="Z310" s="1" t="s">
        <v>1081</v>
      </c>
      <c r="AA310" s="10">
        <v>0</v>
      </c>
      <c r="AB310" s="10">
        <v>0</v>
      </c>
      <c r="AC310" s="10">
        <v>0</v>
      </c>
      <c r="AD310" s="7">
        <v>0</v>
      </c>
      <c r="AE310" s="1" t="s">
        <v>3279</v>
      </c>
      <c r="AF310" s="7">
        <v>0</v>
      </c>
      <c r="AG310" s="1" t="s">
        <v>3279</v>
      </c>
      <c r="AH310" s="7">
        <v>410</v>
      </c>
      <c r="AI310" s="1" t="s">
        <v>1081</v>
      </c>
      <c r="AJ310" s="7">
        <v>0</v>
      </c>
      <c r="AK310" s="1" t="s">
        <v>3279</v>
      </c>
      <c r="AL310" s="10"/>
      <c r="AM310" s="1" t="s">
        <v>973</v>
      </c>
      <c r="AN310" s="10"/>
      <c r="AO310" s="10"/>
      <c r="AP310" s="12"/>
      <c r="AQ310" s="12"/>
      <c r="AR310" s="12"/>
      <c r="AS310" s="1" t="s">
        <v>2957</v>
      </c>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t="s">
        <v>1839</v>
      </c>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t="s">
        <v>1194</v>
      </c>
      <c r="DO310" s="2"/>
    </row>
    <row r="311" spans="1:119" s="36" customFormat="1" ht="23.25" customHeight="1" x14ac:dyDescent="0.35">
      <c r="A311" s="20">
        <v>309</v>
      </c>
      <c r="B311" s="23">
        <v>41483</v>
      </c>
      <c r="C311" s="24" t="s">
        <v>2712</v>
      </c>
      <c r="D311" s="1" t="s">
        <v>2692</v>
      </c>
      <c r="E311" s="20" t="s">
        <v>2784</v>
      </c>
      <c r="F311" s="28" t="s">
        <v>4531</v>
      </c>
      <c r="G311" s="1" t="s">
        <v>1048</v>
      </c>
      <c r="H311" s="1" t="s">
        <v>5830</v>
      </c>
      <c r="I311" s="1"/>
      <c r="J311" s="1"/>
      <c r="K311" s="1"/>
      <c r="L311" s="20" t="s">
        <v>1033</v>
      </c>
      <c r="M311" s="20" t="s">
        <v>969</v>
      </c>
      <c r="N311" s="20" t="s">
        <v>971</v>
      </c>
      <c r="O311" s="20" t="s">
        <v>4192</v>
      </c>
      <c r="P311" s="20" t="s">
        <v>2949</v>
      </c>
      <c r="Q311" s="20" t="s">
        <v>5329</v>
      </c>
      <c r="R311" s="20" t="s">
        <v>3662</v>
      </c>
      <c r="S311" s="20"/>
      <c r="T311" s="8" t="s">
        <v>3375</v>
      </c>
      <c r="U311" s="8">
        <v>8</v>
      </c>
      <c r="V311" s="1" t="s">
        <v>965</v>
      </c>
      <c r="W311" s="10">
        <v>0</v>
      </c>
      <c r="X311" s="10">
        <v>0</v>
      </c>
      <c r="Y311" s="8">
        <v>8</v>
      </c>
      <c r="Z311" s="1" t="s">
        <v>965</v>
      </c>
      <c r="AA311" s="10">
        <v>0</v>
      </c>
      <c r="AB311" s="10">
        <v>0</v>
      </c>
      <c r="AC311" s="10">
        <v>0</v>
      </c>
      <c r="AD311" s="7">
        <v>0</v>
      </c>
      <c r="AE311" s="1" t="s">
        <v>3279</v>
      </c>
      <c r="AF311" s="7">
        <v>0</v>
      </c>
      <c r="AG311" s="1" t="s">
        <v>3279</v>
      </c>
      <c r="AH311" s="7">
        <v>8</v>
      </c>
      <c r="AI311" s="1" t="s">
        <v>965</v>
      </c>
      <c r="AJ311" s="7">
        <v>0</v>
      </c>
      <c r="AK311" s="1" t="s">
        <v>3279</v>
      </c>
      <c r="AL311" s="10"/>
      <c r="AM311" s="1" t="s">
        <v>973</v>
      </c>
      <c r="AN311" s="10" t="s">
        <v>854</v>
      </c>
      <c r="AO311" s="10" t="s">
        <v>5944</v>
      </c>
      <c r="AP311" s="12"/>
      <c r="AQ311" s="12"/>
      <c r="AR311" s="12"/>
      <c r="AS311" s="1" t="s">
        <v>2957</v>
      </c>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t="s">
        <v>1598</v>
      </c>
      <c r="DO311" s="2"/>
    </row>
    <row r="312" spans="1:119" s="36" customFormat="1" ht="23.25" customHeight="1" x14ac:dyDescent="0.35">
      <c r="A312" s="20">
        <v>310</v>
      </c>
      <c r="B312" s="23">
        <v>41483</v>
      </c>
      <c r="C312" s="24" t="s">
        <v>2712</v>
      </c>
      <c r="D312" s="1" t="s">
        <v>2692</v>
      </c>
      <c r="E312" s="20" t="s">
        <v>20</v>
      </c>
      <c r="F312" s="20" t="s">
        <v>20</v>
      </c>
      <c r="G312" s="1" t="s">
        <v>1048</v>
      </c>
      <c r="H312" s="1" t="s">
        <v>5830</v>
      </c>
      <c r="I312" s="1"/>
      <c r="J312" s="1"/>
      <c r="K312" s="1"/>
      <c r="L312" s="20" t="s">
        <v>1033</v>
      </c>
      <c r="M312" s="20" t="s">
        <v>969</v>
      </c>
      <c r="N312" s="20" t="s">
        <v>971</v>
      </c>
      <c r="O312" s="20" t="s">
        <v>4192</v>
      </c>
      <c r="P312" s="20" t="s">
        <v>2949</v>
      </c>
      <c r="Q312" s="20" t="s">
        <v>5337</v>
      </c>
      <c r="R312" s="20" t="s">
        <v>3111</v>
      </c>
      <c r="S312" s="20"/>
      <c r="T312" s="8" t="s">
        <v>3375</v>
      </c>
      <c r="U312" s="8">
        <v>22</v>
      </c>
      <c r="V312" s="1" t="s">
        <v>966</v>
      </c>
      <c r="W312" s="10">
        <v>0</v>
      </c>
      <c r="X312" s="10">
        <v>0</v>
      </c>
      <c r="Y312" s="8">
        <v>22</v>
      </c>
      <c r="Z312" s="1" t="s">
        <v>966</v>
      </c>
      <c r="AA312" s="10">
        <v>0</v>
      </c>
      <c r="AB312" s="10">
        <v>0</v>
      </c>
      <c r="AC312" s="10">
        <v>0</v>
      </c>
      <c r="AD312" s="7">
        <v>0</v>
      </c>
      <c r="AE312" s="1" t="s">
        <v>3279</v>
      </c>
      <c r="AF312" s="7">
        <v>0</v>
      </c>
      <c r="AG312" s="1" t="s">
        <v>3279</v>
      </c>
      <c r="AH312" s="7">
        <v>22</v>
      </c>
      <c r="AI312" s="1" t="s">
        <v>966</v>
      </c>
      <c r="AJ312" s="7">
        <v>0</v>
      </c>
      <c r="AK312" s="1" t="s">
        <v>3279</v>
      </c>
      <c r="AL312" s="10"/>
      <c r="AM312" s="1" t="s">
        <v>973</v>
      </c>
      <c r="AN312" s="10"/>
      <c r="AO312" s="10"/>
      <c r="AP312" s="12"/>
      <c r="AQ312" s="12"/>
      <c r="AR312" s="12"/>
      <c r="AS312" s="1" t="s">
        <v>2957</v>
      </c>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t="s">
        <v>1809</v>
      </c>
      <c r="DO312" s="2"/>
    </row>
    <row r="313" spans="1:119" s="36" customFormat="1" ht="23.25" customHeight="1" x14ac:dyDescent="0.35">
      <c r="A313" s="20">
        <v>311</v>
      </c>
      <c r="B313" s="23">
        <v>41483</v>
      </c>
      <c r="C313" s="24" t="s">
        <v>19</v>
      </c>
      <c r="D313" s="1" t="s">
        <v>2694</v>
      </c>
      <c r="E313" s="20" t="s">
        <v>973</v>
      </c>
      <c r="F313" s="28" t="s">
        <v>4678</v>
      </c>
      <c r="G313" s="1" t="s">
        <v>1047</v>
      </c>
      <c r="H313" s="1" t="s">
        <v>5830</v>
      </c>
      <c r="I313" s="1"/>
      <c r="J313" s="1"/>
      <c r="K313" s="1"/>
      <c r="L313" s="20" t="s">
        <v>1033</v>
      </c>
      <c r="M313" s="20" t="s">
        <v>969</v>
      </c>
      <c r="N313" s="20" t="s">
        <v>971</v>
      </c>
      <c r="O313" s="20" t="s">
        <v>4192</v>
      </c>
      <c r="P313" s="20" t="s">
        <v>2949</v>
      </c>
      <c r="Q313" s="20" t="s">
        <v>5327</v>
      </c>
      <c r="R313" s="20" t="s">
        <v>3663</v>
      </c>
      <c r="S313" s="20"/>
      <c r="T313" s="8" t="s">
        <v>3375</v>
      </c>
      <c r="U313" s="8">
        <v>30</v>
      </c>
      <c r="V313" s="1" t="s">
        <v>2688</v>
      </c>
      <c r="W313" s="10">
        <v>0</v>
      </c>
      <c r="X313" s="10">
        <v>0</v>
      </c>
      <c r="Y313" s="8">
        <v>30</v>
      </c>
      <c r="Z313" s="1" t="s">
        <v>2688</v>
      </c>
      <c r="AA313" s="10">
        <v>0</v>
      </c>
      <c r="AB313" s="10">
        <v>0</v>
      </c>
      <c r="AC313" s="10">
        <v>0</v>
      </c>
      <c r="AD313" s="7">
        <v>0</v>
      </c>
      <c r="AE313" s="1" t="s">
        <v>3279</v>
      </c>
      <c r="AF313" s="7">
        <v>0</v>
      </c>
      <c r="AG313" s="1" t="s">
        <v>3279</v>
      </c>
      <c r="AH313" s="7">
        <v>30</v>
      </c>
      <c r="AI313" s="1" t="s">
        <v>2688</v>
      </c>
      <c r="AJ313" s="7">
        <v>0</v>
      </c>
      <c r="AK313" s="1" t="s">
        <v>3279</v>
      </c>
      <c r="AL313" s="10"/>
      <c r="AM313" s="1" t="s">
        <v>973</v>
      </c>
      <c r="AN313" s="10" t="s">
        <v>100</v>
      </c>
      <c r="AO313" s="10"/>
      <c r="AP313" s="12"/>
      <c r="AQ313" s="12"/>
      <c r="AR313" s="12"/>
      <c r="AS313" s="1" t="s">
        <v>2957</v>
      </c>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t="s">
        <v>1769</v>
      </c>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t="s">
        <v>2548</v>
      </c>
      <c r="DO313" s="2"/>
    </row>
    <row r="314" spans="1:119" s="36" customFormat="1" ht="23.25" customHeight="1" x14ac:dyDescent="0.35">
      <c r="A314" s="20">
        <v>312</v>
      </c>
      <c r="B314" s="23">
        <v>41484</v>
      </c>
      <c r="C314" s="24" t="s">
        <v>2709</v>
      </c>
      <c r="D314" s="1" t="s">
        <v>968</v>
      </c>
      <c r="E314" s="20" t="s">
        <v>2761</v>
      </c>
      <c r="F314" s="28" t="s">
        <v>763</v>
      </c>
      <c r="G314" s="1" t="s">
        <v>1048</v>
      </c>
      <c r="H314" s="1" t="s">
        <v>5830</v>
      </c>
      <c r="I314" s="1"/>
      <c r="J314" s="1"/>
      <c r="K314" s="1"/>
      <c r="L314" s="20" t="s">
        <v>1033</v>
      </c>
      <c r="M314" s="20" t="s">
        <v>969</v>
      </c>
      <c r="N314" s="20" t="s">
        <v>971</v>
      </c>
      <c r="O314" s="20" t="s">
        <v>4192</v>
      </c>
      <c r="P314" s="20" t="s">
        <v>2949</v>
      </c>
      <c r="Q314" s="20" t="s">
        <v>5122</v>
      </c>
      <c r="R314" s="20" t="s">
        <v>3664</v>
      </c>
      <c r="S314" s="20"/>
      <c r="T314" s="8" t="s">
        <v>3375</v>
      </c>
      <c r="U314" s="8">
        <v>15</v>
      </c>
      <c r="V314" s="1" t="s">
        <v>966</v>
      </c>
      <c r="W314" s="10">
        <v>0</v>
      </c>
      <c r="X314" s="10">
        <v>0</v>
      </c>
      <c r="Y314" s="8">
        <v>15</v>
      </c>
      <c r="Z314" s="1" t="s">
        <v>966</v>
      </c>
      <c r="AA314" s="10">
        <v>0</v>
      </c>
      <c r="AB314" s="10">
        <v>0</v>
      </c>
      <c r="AC314" s="10">
        <v>0</v>
      </c>
      <c r="AD314" s="7">
        <v>0</v>
      </c>
      <c r="AE314" s="1" t="s">
        <v>3279</v>
      </c>
      <c r="AF314" s="7">
        <v>0</v>
      </c>
      <c r="AG314" s="1" t="s">
        <v>3279</v>
      </c>
      <c r="AH314" s="7">
        <v>15</v>
      </c>
      <c r="AI314" s="1" t="s">
        <v>966</v>
      </c>
      <c r="AJ314" s="7">
        <v>0</v>
      </c>
      <c r="AK314" s="1" t="s">
        <v>3279</v>
      </c>
      <c r="AL314" s="10" t="s">
        <v>3665</v>
      </c>
      <c r="AM314" s="1" t="s">
        <v>974</v>
      </c>
      <c r="AN314" s="10" t="s">
        <v>477</v>
      </c>
      <c r="AO314" s="10"/>
      <c r="AP314" s="12"/>
      <c r="AQ314" s="12"/>
      <c r="AR314" s="12"/>
      <c r="AS314" s="1" t="s">
        <v>2957</v>
      </c>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t="s">
        <v>1182</v>
      </c>
      <c r="BQ314" s="13"/>
      <c r="BR314" s="13" t="s">
        <v>1797</v>
      </c>
      <c r="BS314" s="13" t="s">
        <v>1183</v>
      </c>
      <c r="BT314" s="13" t="s">
        <v>1184</v>
      </c>
      <c r="BU314" s="13" t="s">
        <v>1798</v>
      </c>
      <c r="BV314" s="13" t="s">
        <v>1799</v>
      </c>
      <c r="BW314" s="13" t="s">
        <v>1800</v>
      </c>
      <c r="BX314" s="13" t="s">
        <v>1473</v>
      </c>
      <c r="BY314" s="13" t="s">
        <v>1185</v>
      </c>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t="s">
        <v>1796</v>
      </c>
      <c r="DO314" s="2"/>
    </row>
    <row r="315" spans="1:119" s="36" customFormat="1" ht="23.25" customHeight="1" x14ac:dyDescent="0.35">
      <c r="A315" s="20">
        <v>313</v>
      </c>
      <c r="B315" s="23">
        <v>41484</v>
      </c>
      <c r="C315" s="24" t="s">
        <v>2704</v>
      </c>
      <c r="D315" s="1" t="s">
        <v>2694</v>
      </c>
      <c r="E315" s="20" t="s">
        <v>181</v>
      </c>
      <c r="F315" s="20" t="s">
        <v>181</v>
      </c>
      <c r="G315" s="1" t="s">
        <v>1048</v>
      </c>
      <c r="H315" s="1" t="s">
        <v>5830</v>
      </c>
      <c r="I315" s="1"/>
      <c r="J315" s="1"/>
      <c r="K315" s="1"/>
      <c r="L315" s="20" t="s">
        <v>1033</v>
      </c>
      <c r="M315" s="20" t="s">
        <v>969</v>
      </c>
      <c r="N315" s="20" t="s">
        <v>971</v>
      </c>
      <c r="O315" s="20" t="s">
        <v>4192</v>
      </c>
      <c r="P315" s="20" t="s">
        <v>2949</v>
      </c>
      <c r="Q315" s="20" t="s">
        <v>4968</v>
      </c>
      <c r="R315" s="20" t="s">
        <v>3666</v>
      </c>
      <c r="S315" s="20"/>
      <c r="T315" s="8" t="s">
        <v>3375</v>
      </c>
      <c r="U315" s="8">
        <v>27</v>
      </c>
      <c r="V315" s="1" t="s">
        <v>2688</v>
      </c>
      <c r="W315" s="10">
        <v>0</v>
      </c>
      <c r="X315" s="10">
        <v>0</v>
      </c>
      <c r="Y315" s="8">
        <v>27</v>
      </c>
      <c r="Z315" s="1" t="s">
        <v>2688</v>
      </c>
      <c r="AA315" s="10">
        <v>0</v>
      </c>
      <c r="AB315" s="10">
        <v>0</v>
      </c>
      <c r="AC315" s="10">
        <v>0</v>
      </c>
      <c r="AD315" s="7">
        <v>0</v>
      </c>
      <c r="AE315" s="1" t="s">
        <v>3279</v>
      </c>
      <c r="AF315" s="7">
        <v>0</v>
      </c>
      <c r="AG315" s="1" t="s">
        <v>3279</v>
      </c>
      <c r="AH315" s="7">
        <v>27</v>
      </c>
      <c r="AI315" s="1" t="s">
        <v>2688</v>
      </c>
      <c r="AJ315" s="7">
        <v>0</v>
      </c>
      <c r="AK315" s="1" t="s">
        <v>3279</v>
      </c>
      <c r="AL315" s="10" t="s">
        <v>673</v>
      </c>
      <c r="AM315" s="1" t="s">
        <v>2700</v>
      </c>
      <c r="AN315" s="10" t="s">
        <v>3283</v>
      </c>
      <c r="AO315" s="10"/>
      <c r="AP315" s="12"/>
      <c r="AQ315" s="12"/>
      <c r="AR315" s="12"/>
      <c r="AS315" s="1" t="s">
        <v>2957</v>
      </c>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t="s">
        <v>1773</v>
      </c>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t="s">
        <v>1772</v>
      </c>
      <c r="DO315" s="2"/>
    </row>
    <row r="316" spans="1:119" s="36" customFormat="1" ht="23.25" customHeight="1" x14ac:dyDescent="0.35">
      <c r="A316" s="20">
        <v>314</v>
      </c>
      <c r="B316" s="23">
        <v>41484</v>
      </c>
      <c r="C316" s="24" t="s">
        <v>9</v>
      </c>
      <c r="D316" s="1" t="s">
        <v>2693</v>
      </c>
      <c r="E316" s="20" t="s">
        <v>2793</v>
      </c>
      <c r="F316" s="28" t="s">
        <v>4515</v>
      </c>
      <c r="G316" s="1" t="s">
        <v>1048</v>
      </c>
      <c r="H316" s="1" t="s">
        <v>5830</v>
      </c>
      <c r="I316" s="1"/>
      <c r="J316" s="1"/>
      <c r="K316" s="1"/>
      <c r="L316" s="20" t="s">
        <v>1033</v>
      </c>
      <c r="M316" s="20" t="s">
        <v>1022</v>
      </c>
      <c r="N316" s="20" t="s">
        <v>187</v>
      </c>
      <c r="O316" s="20" t="s">
        <v>863</v>
      </c>
      <c r="P316" s="20" t="s">
        <v>1043</v>
      </c>
      <c r="Q316" s="20" t="s">
        <v>5746</v>
      </c>
      <c r="R316" s="20" t="s">
        <v>3668</v>
      </c>
      <c r="S316" s="20"/>
      <c r="T316" s="8" t="s">
        <v>3375</v>
      </c>
      <c r="U316" s="8">
        <v>4</v>
      </c>
      <c r="V316" s="1" t="s">
        <v>3279</v>
      </c>
      <c r="W316" s="10">
        <v>0</v>
      </c>
      <c r="X316" s="10">
        <v>0</v>
      </c>
      <c r="Y316" s="8">
        <v>4</v>
      </c>
      <c r="Z316" s="1" t="s">
        <v>3279</v>
      </c>
      <c r="AA316" s="10">
        <v>0</v>
      </c>
      <c r="AB316" s="10">
        <v>0</v>
      </c>
      <c r="AC316" s="10">
        <v>0</v>
      </c>
      <c r="AD316" s="7">
        <v>4</v>
      </c>
      <c r="AE316" s="1" t="s">
        <v>3279</v>
      </c>
      <c r="AF316" s="7">
        <v>0</v>
      </c>
      <c r="AG316" s="1" t="s">
        <v>3279</v>
      </c>
      <c r="AH316" s="7">
        <v>0</v>
      </c>
      <c r="AI316" s="1" t="s">
        <v>3279</v>
      </c>
      <c r="AJ316" s="7">
        <v>0</v>
      </c>
      <c r="AK316" s="1" t="s">
        <v>3279</v>
      </c>
      <c r="AL316" s="10"/>
      <c r="AM316" s="1" t="s">
        <v>973</v>
      </c>
      <c r="AN316" s="10"/>
      <c r="AO316" s="10"/>
      <c r="AP316" s="12"/>
      <c r="AQ316" s="12"/>
      <c r="AR316" s="12"/>
      <c r="AS316" s="1" t="s">
        <v>2956</v>
      </c>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t="s">
        <v>1752</v>
      </c>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2"/>
    </row>
    <row r="317" spans="1:119" s="36" customFormat="1" ht="23.25" customHeight="1" x14ac:dyDescent="0.35">
      <c r="A317" s="20">
        <v>315</v>
      </c>
      <c r="B317" s="23">
        <v>41484</v>
      </c>
      <c r="C317" s="24" t="s">
        <v>9</v>
      </c>
      <c r="D317" s="1" t="s">
        <v>2693</v>
      </c>
      <c r="E317" s="20" t="s">
        <v>2774</v>
      </c>
      <c r="F317" s="28" t="s">
        <v>4281</v>
      </c>
      <c r="G317" s="1" t="s">
        <v>1048</v>
      </c>
      <c r="H317" s="1" t="s">
        <v>5830</v>
      </c>
      <c r="I317" s="1"/>
      <c r="J317" s="1"/>
      <c r="K317" s="1"/>
      <c r="L317" s="20" t="s">
        <v>1033</v>
      </c>
      <c r="M317" s="20" t="s">
        <v>1022</v>
      </c>
      <c r="N317" s="20" t="s">
        <v>187</v>
      </c>
      <c r="O317" s="20" t="s">
        <v>863</v>
      </c>
      <c r="P317" s="20" t="s">
        <v>1043</v>
      </c>
      <c r="Q317" s="20" t="s">
        <v>5733</v>
      </c>
      <c r="R317" s="20" t="s">
        <v>232</v>
      </c>
      <c r="S317" s="20"/>
      <c r="T317" s="8" t="s">
        <v>3375</v>
      </c>
      <c r="U317" s="8">
        <v>1</v>
      </c>
      <c r="V317" s="1" t="s">
        <v>3279</v>
      </c>
      <c r="W317" s="10">
        <v>0</v>
      </c>
      <c r="X317" s="10">
        <v>0</v>
      </c>
      <c r="Y317" s="8">
        <v>1</v>
      </c>
      <c r="Z317" s="1" t="s">
        <v>3279</v>
      </c>
      <c r="AA317" s="10">
        <v>0</v>
      </c>
      <c r="AB317" s="10">
        <v>0</v>
      </c>
      <c r="AC317" s="10">
        <v>0</v>
      </c>
      <c r="AD317" s="7">
        <v>1</v>
      </c>
      <c r="AE317" s="1" t="s">
        <v>3279</v>
      </c>
      <c r="AF317" s="7">
        <v>0</v>
      </c>
      <c r="AG317" s="1" t="s">
        <v>3279</v>
      </c>
      <c r="AH317" s="7">
        <v>0</v>
      </c>
      <c r="AI317" s="1" t="s">
        <v>3279</v>
      </c>
      <c r="AJ317" s="7">
        <v>0</v>
      </c>
      <c r="AK317" s="1" t="s">
        <v>3279</v>
      </c>
      <c r="AL317" s="10" t="s">
        <v>95</v>
      </c>
      <c r="AM317" s="1" t="s">
        <v>2700</v>
      </c>
      <c r="AN317" s="10" t="s">
        <v>157</v>
      </c>
      <c r="AO317" s="10"/>
      <c r="AP317" s="12"/>
      <c r="AQ317" s="12"/>
      <c r="AR317" s="12"/>
      <c r="AS317" s="1" t="s">
        <v>2956</v>
      </c>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t="s">
        <v>1752</v>
      </c>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2"/>
    </row>
    <row r="318" spans="1:119" s="36" customFormat="1" ht="23.25" customHeight="1" x14ac:dyDescent="0.35">
      <c r="A318" s="20">
        <v>316</v>
      </c>
      <c r="B318" s="23">
        <v>41484</v>
      </c>
      <c r="C318" s="24" t="s">
        <v>9</v>
      </c>
      <c r="D318" s="1" t="s">
        <v>2693</v>
      </c>
      <c r="E318" s="20" t="s">
        <v>2774</v>
      </c>
      <c r="F318" s="28" t="s">
        <v>1012</v>
      </c>
      <c r="G318" s="1" t="s">
        <v>5832</v>
      </c>
      <c r="H318" s="1" t="s">
        <v>5830</v>
      </c>
      <c r="I318" s="1" t="s">
        <v>5924</v>
      </c>
      <c r="J318" s="1"/>
      <c r="K318" s="1" t="s">
        <v>1012</v>
      </c>
      <c r="L318" s="20" t="s">
        <v>1033</v>
      </c>
      <c r="M318" s="20" t="s">
        <v>1022</v>
      </c>
      <c r="N318" s="20" t="s">
        <v>187</v>
      </c>
      <c r="O318" s="20" t="s">
        <v>863</v>
      </c>
      <c r="P318" s="20" t="s">
        <v>1043</v>
      </c>
      <c r="Q318" s="20" t="s">
        <v>5727</v>
      </c>
      <c r="R318" s="20" t="s">
        <v>231</v>
      </c>
      <c r="S318" s="20"/>
      <c r="T318" s="8" t="s">
        <v>3375</v>
      </c>
      <c r="U318" s="8">
        <v>1</v>
      </c>
      <c r="V318" s="1" t="s">
        <v>3279</v>
      </c>
      <c r="W318" s="10">
        <v>0</v>
      </c>
      <c r="X318" s="10">
        <v>0</v>
      </c>
      <c r="Y318" s="8">
        <v>1</v>
      </c>
      <c r="Z318" s="1" t="s">
        <v>3279</v>
      </c>
      <c r="AA318" s="10">
        <v>0</v>
      </c>
      <c r="AB318" s="10">
        <v>0</v>
      </c>
      <c r="AC318" s="10">
        <v>0</v>
      </c>
      <c r="AD318" s="7">
        <v>0</v>
      </c>
      <c r="AE318" s="1" t="s">
        <v>3279</v>
      </c>
      <c r="AF318" s="7">
        <v>0</v>
      </c>
      <c r="AG318" s="1" t="s">
        <v>3279</v>
      </c>
      <c r="AH318" s="7">
        <v>1</v>
      </c>
      <c r="AI318" s="1" t="s">
        <v>3279</v>
      </c>
      <c r="AJ318" s="7">
        <v>0</v>
      </c>
      <c r="AK318" s="1" t="s">
        <v>3279</v>
      </c>
      <c r="AL318" s="10" t="s">
        <v>283</v>
      </c>
      <c r="AM318" s="1" t="s">
        <v>974</v>
      </c>
      <c r="AN318" s="10"/>
      <c r="AO318" s="10"/>
      <c r="AP318" s="12"/>
      <c r="AQ318" s="12"/>
      <c r="AR318" s="12"/>
      <c r="AS318" s="1" t="s">
        <v>2956</v>
      </c>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t="s">
        <v>1752</v>
      </c>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2"/>
    </row>
    <row r="319" spans="1:119" s="36" customFormat="1" ht="23.25" customHeight="1" x14ac:dyDescent="0.35">
      <c r="A319" s="20">
        <v>317</v>
      </c>
      <c r="B319" s="23">
        <v>41484</v>
      </c>
      <c r="C319" s="24" t="s">
        <v>9</v>
      </c>
      <c r="D319" s="1" t="s">
        <v>2693</v>
      </c>
      <c r="E319" s="20" t="s">
        <v>31</v>
      </c>
      <c r="F319" s="28" t="s">
        <v>86</v>
      </c>
      <c r="G319" s="1" t="s">
        <v>1048</v>
      </c>
      <c r="H319" s="1" t="s">
        <v>5830</v>
      </c>
      <c r="I319" s="1"/>
      <c r="J319" s="1"/>
      <c r="K319" s="1"/>
      <c r="L319" s="20" t="s">
        <v>1033</v>
      </c>
      <c r="M319" s="20" t="s">
        <v>1022</v>
      </c>
      <c r="N319" s="20" t="s">
        <v>187</v>
      </c>
      <c r="O319" s="20" t="s">
        <v>863</v>
      </c>
      <c r="P319" s="20" t="s">
        <v>1043</v>
      </c>
      <c r="Q319" s="20" t="s">
        <v>5780</v>
      </c>
      <c r="R319" s="20" t="s">
        <v>230</v>
      </c>
      <c r="S319" s="20"/>
      <c r="T319" s="8" t="s">
        <v>3375</v>
      </c>
      <c r="U319" s="8">
        <v>9</v>
      </c>
      <c r="V319" s="1" t="s">
        <v>965</v>
      </c>
      <c r="W319" s="10">
        <v>0</v>
      </c>
      <c r="X319" s="10">
        <v>0</v>
      </c>
      <c r="Y319" s="8">
        <v>9</v>
      </c>
      <c r="Z319" s="1" t="s">
        <v>965</v>
      </c>
      <c r="AA319" s="10">
        <v>0</v>
      </c>
      <c r="AB319" s="10">
        <v>0</v>
      </c>
      <c r="AC319" s="10">
        <v>0</v>
      </c>
      <c r="AD319" s="7">
        <v>9</v>
      </c>
      <c r="AE319" s="1" t="s">
        <v>965</v>
      </c>
      <c r="AF319" s="7">
        <v>0</v>
      </c>
      <c r="AG319" s="1" t="s">
        <v>3279</v>
      </c>
      <c r="AH319" s="7">
        <v>0</v>
      </c>
      <c r="AI319" s="1" t="s">
        <v>3279</v>
      </c>
      <c r="AJ319" s="7">
        <v>0</v>
      </c>
      <c r="AK319" s="1" t="s">
        <v>3279</v>
      </c>
      <c r="AL319" s="10" t="s">
        <v>3667</v>
      </c>
      <c r="AM319" s="1" t="s">
        <v>2700</v>
      </c>
      <c r="AN319" s="10" t="s">
        <v>860</v>
      </c>
      <c r="AO319" s="10"/>
      <c r="AP319" s="12"/>
      <c r="AQ319" s="12"/>
      <c r="AR319" s="12"/>
      <c r="AS319" s="1" t="s">
        <v>2957</v>
      </c>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t="s">
        <v>1752</v>
      </c>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t="s">
        <v>1836</v>
      </c>
      <c r="DO319" s="2"/>
    </row>
    <row r="320" spans="1:119" s="36" customFormat="1" ht="23.25" customHeight="1" x14ac:dyDescent="0.35">
      <c r="A320" s="20">
        <v>318</v>
      </c>
      <c r="B320" s="23">
        <v>41485</v>
      </c>
      <c r="C320" s="24" t="s">
        <v>9</v>
      </c>
      <c r="D320" s="1" t="s">
        <v>2693</v>
      </c>
      <c r="E320" s="20" t="s">
        <v>973</v>
      </c>
      <c r="F320" s="28" t="s">
        <v>72</v>
      </c>
      <c r="G320" s="1" t="s">
        <v>1048</v>
      </c>
      <c r="H320" s="1" t="s">
        <v>5830</v>
      </c>
      <c r="I320" s="1"/>
      <c r="J320" s="1"/>
      <c r="K320" s="1"/>
      <c r="L320" s="20" t="s">
        <v>1033</v>
      </c>
      <c r="M320" s="20" t="s">
        <v>1022</v>
      </c>
      <c r="N320" s="20" t="s">
        <v>187</v>
      </c>
      <c r="O320" s="20" t="s">
        <v>863</v>
      </c>
      <c r="P320" s="20" t="s">
        <v>1043</v>
      </c>
      <c r="Q320" s="20" t="s">
        <v>5718</v>
      </c>
      <c r="R320" s="20" t="s">
        <v>233</v>
      </c>
      <c r="S320" s="20"/>
      <c r="T320" s="8" t="s">
        <v>3375</v>
      </c>
      <c r="U320" s="8">
        <v>2</v>
      </c>
      <c r="V320" s="1" t="s">
        <v>3279</v>
      </c>
      <c r="W320" s="10">
        <v>0</v>
      </c>
      <c r="X320" s="10">
        <v>0</v>
      </c>
      <c r="Y320" s="8">
        <v>2</v>
      </c>
      <c r="Z320" s="1" t="s">
        <v>3279</v>
      </c>
      <c r="AA320" s="10">
        <v>0</v>
      </c>
      <c r="AB320" s="10">
        <v>0</v>
      </c>
      <c r="AC320" s="10">
        <v>0</v>
      </c>
      <c r="AD320" s="7">
        <v>0</v>
      </c>
      <c r="AE320" s="1" t="s">
        <v>3279</v>
      </c>
      <c r="AF320" s="7">
        <v>2</v>
      </c>
      <c r="AG320" s="1" t="s">
        <v>3279</v>
      </c>
      <c r="AH320" s="7">
        <v>0</v>
      </c>
      <c r="AI320" s="1" t="s">
        <v>3279</v>
      </c>
      <c r="AJ320" s="7">
        <v>0</v>
      </c>
      <c r="AK320" s="1" t="s">
        <v>3279</v>
      </c>
      <c r="AL320" s="10" t="s">
        <v>460</v>
      </c>
      <c r="AM320" s="1" t="s">
        <v>2700</v>
      </c>
      <c r="AN320" s="10" t="s">
        <v>158</v>
      </c>
      <c r="AO320" s="10"/>
      <c r="AP320" s="12"/>
      <c r="AQ320" s="12"/>
      <c r="AR320" s="12"/>
      <c r="AS320" s="1" t="s">
        <v>2957</v>
      </c>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t="s">
        <v>1819</v>
      </c>
      <c r="DO320" s="2"/>
    </row>
    <row r="321" spans="1:119" s="36" customFormat="1" ht="23.25" customHeight="1" x14ac:dyDescent="0.35">
      <c r="A321" s="20">
        <v>319</v>
      </c>
      <c r="B321" s="23">
        <v>41486</v>
      </c>
      <c r="C321" s="24" t="s">
        <v>2708</v>
      </c>
      <c r="D321" s="1" t="s">
        <v>2692</v>
      </c>
      <c r="E321" s="20" t="s">
        <v>2834</v>
      </c>
      <c r="F321" s="28" t="s">
        <v>4669</v>
      </c>
      <c r="G321" s="1" t="s">
        <v>1048</v>
      </c>
      <c r="H321" s="1" t="s">
        <v>5830</v>
      </c>
      <c r="I321" s="1"/>
      <c r="J321" s="1"/>
      <c r="K321" s="1"/>
      <c r="L321" s="20" t="s">
        <v>1033</v>
      </c>
      <c r="M321" s="20" t="s">
        <v>969</v>
      </c>
      <c r="N321" s="20" t="s">
        <v>971</v>
      </c>
      <c r="O321" s="20" t="s">
        <v>186</v>
      </c>
      <c r="P321" s="20" t="s">
        <v>1043</v>
      </c>
      <c r="Q321" s="20" t="s">
        <v>5162</v>
      </c>
      <c r="R321" s="20" t="s">
        <v>3669</v>
      </c>
      <c r="S321" s="20"/>
      <c r="T321" s="8" t="s">
        <v>3375</v>
      </c>
      <c r="U321" s="8">
        <v>5</v>
      </c>
      <c r="V321" s="1" t="s">
        <v>965</v>
      </c>
      <c r="W321" s="10">
        <v>0</v>
      </c>
      <c r="X321" s="10">
        <v>0</v>
      </c>
      <c r="Y321" s="8">
        <v>5</v>
      </c>
      <c r="Z321" s="1" t="s">
        <v>965</v>
      </c>
      <c r="AA321" s="10">
        <v>0</v>
      </c>
      <c r="AB321" s="10">
        <v>0</v>
      </c>
      <c r="AC321" s="10">
        <v>0</v>
      </c>
      <c r="AD321" s="7">
        <v>0</v>
      </c>
      <c r="AE321" s="1" t="s">
        <v>3279</v>
      </c>
      <c r="AF321" s="7">
        <v>0</v>
      </c>
      <c r="AG321" s="1" t="s">
        <v>3279</v>
      </c>
      <c r="AH321" s="7">
        <v>5</v>
      </c>
      <c r="AI321" s="1" t="s">
        <v>965</v>
      </c>
      <c r="AJ321" s="7">
        <v>0</v>
      </c>
      <c r="AK321" s="1" t="s">
        <v>3279</v>
      </c>
      <c r="AL321" s="10"/>
      <c r="AM321" s="1" t="s">
        <v>973</v>
      </c>
      <c r="AN321" s="10"/>
      <c r="AO321" s="10"/>
      <c r="AP321" s="12"/>
      <c r="AQ321" s="12"/>
      <c r="AR321" s="12"/>
      <c r="AS321" s="1" t="s">
        <v>2957</v>
      </c>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t="s">
        <v>1807</v>
      </c>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t="s">
        <v>1806</v>
      </c>
      <c r="DO321" s="2"/>
    </row>
    <row r="322" spans="1:119" s="36" customFormat="1" ht="23.25" customHeight="1" x14ac:dyDescent="0.35">
      <c r="A322" s="20">
        <v>320</v>
      </c>
      <c r="B322" s="23">
        <v>41486</v>
      </c>
      <c r="C322" s="24" t="s">
        <v>2714</v>
      </c>
      <c r="D322" s="1" t="s">
        <v>968</v>
      </c>
      <c r="E322" s="20" t="s">
        <v>56</v>
      </c>
      <c r="F322" s="28" t="s">
        <v>818</v>
      </c>
      <c r="G322" s="1" t="s">
        <v>1048</v>
      </c>
      <c r="H322" s="1" t="s">
        <v>5830</v>
      </c>
      <c r="I322" s="1"/>
      <c r="J322" s="1"/>
      <c r="K322" s="1"/>
      <c r="L322" s="20" t="s">
        <v>1033</v>
      </c>
      <c r="M322" s="20" t="s">
        <v>969</v>
      </c>
      <c r="N322" s="20" t="s">
        <v>971</v>
      </c>
      <c r="O322" s="20" t="s">
        <v>4192</v>
      </c>
      <c r="P322" s="20" t="s">
        <v>2949</v>
      </c>
      <c r="Q322" s="20" t="s">
        <v>5011</v>
      </c>
      <c r="R322" s="20" t="s">
        <v>3112</v>
      </c>
      <c r="S322" s="20"/>
      <c r="T322" s="8" t="s">
        <v>3375</v>
      </c>
      <c r="U322" s="8">
        <v>1</v>
      </c>
      <c r="V322" s="1" t="s">
        <v>3279</v>
      </c>
      <c r="W322" s="10">
        <v>0</v>
      </c>
      <c r="X322" s="10">
        <v>0</v>
      </c>
      <c r="Y322" s="8">
        <v>1</v>
      </c>
      <c r="Z322" s="1" t="s">
        <v>3279</v>
      </c>
      <c r="AA322" s="10">
        <v>0</v>
      </c>
      <c r="AB322" s="10">
        <v>0</v>
      </c>
      <c r="AC322" s="10">
        <v>0</v>
      </c>
      <c r="AD322" s="7">
        <v>0</v>
      </c>
      <c r="AE322" s="1" t="s">
        <v>3279</v>
      </c>
      <c r="AF322" s="7">
        <v>0</v>
      </c>
      <c r="AG322" s="1" t="s">
        <v>3279</v>
      </c>
      <c r="AH322" s="7">
        <v>1</v>
      </c>
      <c r="AI322" s="1" t="s">
        <v>3279</v>
      </c>
      <c r="AJ322" s="7">
        <v>0</v>
      </c>
      <c r="AK322" s="1" t="s">
        <v>3279</v>
      </c>
      <c r="AL322" s="10" t="s">
        <v>283</v>
      </c>
      <c r="AM322" s="1" t="s">
        <v>974</v>
      </c>
      <c r="AN322" s="10" t="s">
        <v>855</v>
      </c>
      <c r="AO322" s="10"/>
      <c r="AP322" s="12"/>
      <c r="AQ322" s="12"/>
      <c r="AR322" s="12"/>
      <c r="AS322" s="1" t="s">
        <v>2957</v>
      </c>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t="s">
        <v>2549</v>
      </c>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t="s">
        <v>2549</v>
      </c>
      <c r="DO322" s="2"/>
    </row>
    <row r="323" spans="1:119" s="36" customFormat="1" ht="23.25" customHeight="1" x14ac:dyDescent="0.35">
      <c r="A323" s="20">
        <v>321</v>
      </c>
      <c r="B323" s="23">
        <v>41486</v>
      </c>
      <c r="C323" s="24" t="s">
        <v>2714</v>
      </c>
      <c r="D323" s="1" t="s">
        <v>968</v>
      </c>
      <c r="E323" s="20" t="s">
        <v>2726</v>
      </c>
      <c r="F323" s="28" t="s">
        <v>4532</v>
      </c>
      <c r="G323" s="1" t="s">
        <v>1048</v>
      </c>
      <c r="H323" s="1" t="s">
        <v>5830</v>
      </c>
      <c r="I323" s="1"/>
      <c r="J323" s="1"/>
      <c r="K323" s="1"/>
      <c r="L323" s="20" t="s">
        <v>1033</v>
      </c>
      <c r="M323" s="20" t="s">
        <v>969</v>
      </c>
      <c r="N323" s="20" t="s">
        <v>971</v>
      </c>
      <c r="O323" s="20" t="s">
        <v>4192</v>
      </c>
      <c r="P323" s="20" t="s">
        <v>2949</v>
      </c>
      <c r="Q323" s="20" t="s">
        <v>4914</v>
      </c>
      <c r="R323" s="20" t="s">
        <v>3670</v>
      </c>
      <c r="S323" s="20"/>
      <c r="T323" s="8" t="s">
        <v>3375</v>
      </c>
      <c r="U323" s="8">
        <v>3</v>
      </c>
      <c r="V323" s="1" t="s">
        <v>3279</v>
      </c>
      <c r="W323" s="10">
        <v>0</v>
      </c>
      <c r="X323" s="10">
        <v>0</v>
      </c>
      <c r="Y323" s="8">
        <v>3</v>
      </c>
      <c r="Z323" s="1" t="s">
        <v>3279</v>
      </c>
      <c r="AA323" s="10">
        <v>0</v>
      </c>
      <c r="AB323" s="10">
        <v>0</v>
      </c>
      <c r="AC323" s="10">
        <v>0</v>
      </c>
      <c r="AD323" s="7">
        <v>0</v>
      </c>
      <c r="AE323" s="1" t="s">
        <v>3279</v>
      </c>
      <c r="AF323" s="7">
        <v>0</v>
      </c>
      <c r="AG323" s="1" t="s">
        <v>3279</v>
      </c>
      <c r="AH323" s="7">
        <v>3</v>
      </c>
      <c r="AI323" s="1" t="s">
        <v>3279</v>
      </c>
      <c r="AJ323" s="7">
        <v>0</v>
      </c>
      <c r="AK323" s="1" t="s">
        <v>3279</v>
      </c>
      <c r="AL323" s="10" t="s">
        <v>327</v>
      </c>
      <c r="AM323" s="1" t="s">
        <v>974</v>
      </c>
      <c r="AN323" s="10"/>
      <c r="AO323" s="10"/>
      <c r="AP323" s="12"/>
      <c r="AQ323" s="12"/>
      <c r="AR323" s="12"/>
      <c r="AS323" s="1" t="s">
        <v>2957</v>
      </c>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t="s">
        <v>2549</v>
      </c>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t="s">
        <v>2549</v>
      </c>
      <c r="DO323" s="2"/>
    </row>
    <row r="324" spans="1:119" s="36" customFormat="1" ht="23.25" customHeight="1" x14ac:dyDescent="0.35">
      <c r="A324" s="20">
        <v>322</v>
      </c>
      <c r="B324" s="23">
        <v>41486</v>
      </c>
      <c r="C324" s="24" t="s">
        <v>2704</v>
      </c>
      <c r="D324" s="1" t="s">
        <v>2694</v>
      </c>
      <c r="E324" s="20" t="s">
        <v>181</v>
      </c>
      <c r="F324" s="20" t="s">
        <v>181</v>
      </c>
      <c r="G324" s="1" t="s">
        <v>1048</v>
      </c>
      <c r="H324" s="1" t="s">
        <v>5830</v>
      </c>
      <c r="I324" s="1"/>
      <c r="J324" s="1"/>
      <c r="K324" s="1"/>
      <c r="L324" s="20" t="s">
        <v>1033</v>
      </c>
      <c r="M324" s="20" t="s">
        <v>969</v>
      </c>
      <c r="N324" s="20" t="s">
        <v>971</v>
      </c>
      <c r="O324" s="20" t="s">
        <v>4192</v>
      </c>
      <c r="P324" s="20" t="s">
        <v>2949</v>
      </c>
      <c r="Q324" s="20" t="s">
        <v>4975</v>
      </c>
      <c r="R324" s="20" t="s">
        <v>3113</v>
      </c>
      <c r="S324" s="20"/>
      <c r="T324" s="8" t="s">
        <v>3375</v>
      </c>
      <c r="U324" s="8">
        <v>15</v>
      </c>
      <c r="V324" s="1" t="s">
        <v>966</v>
      </c>
      <c r="W324" s="10">
        <v>0</v>
      </c>
      <c r="X324" s="10">
        <v>0</v>
      </c>
      <c r="Y324" s="8">
        <v>15</v>
      </c>
      <c r="Z324" s="1" t="s">
        <v>966</v>
      </c>
      <c r="AA324" s="10">
        <v>0</v>
      </c>
      <c r="AB324" s="10">
        <v>0</v>
      </c>
      <c r="AC324" s="10">
        <v>0</v>
      </c>
      <c r="AD324" s="7">
        <v>0</v>
      </c>
      <c r="AE324" s="1" t="s">
        <v>3279</v>
      </c>
      <c r="AF324" s="7">
        <v>0</v>
      </c>
      <c r="AG324" s="1" t="s">
        <v>3279</v>
      </c>
      <c r="AH324" s="7">
        <v>15</v>
      </c>
      <c r="AI324" s="1" t="s">
        <v>966</v>
      </c>
      <c r="AJ324" s="7">
        <v>0</v>
      </c>
      <c r="AK324" s="1" t="s">
        <v>3279</v>
      </c>
      <c r="AL324" s="10"/>
      <c r="AM324" s="1" t="s">
        <v>973</v>
      </c>
      <c r="AN324" s="10" t="s">
        <v>533</v>
      </c>
      <c r="AO324" s="10"/>
      <c r="AP324" s="12"/>
      <c r="AQ324" s="12"/>
      <c r="AR324" s="12"/>
      <c r="AS324" s="1" t="s">
        <v>2957</v>
      </c>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t="s">
        <v>1478</v>
      </c>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t="s">
        <v>1775</v>
      </c>
      <c r="DO324" s="2"/>
    </row>
    <row r="325" spans="1:119" s="36" customFormat="1" ht="23.25" customHeight="1" x14ac:dyDescent="0.35">
      <c r="A325" s="20">
        <v>323</v>
      </c>
      <c r="B325" s="23">
        <v>41487</v>
      </c>
      <c r="C325" s="24" t="s">
        <v>9</v>
      </c>
      <c r="D325" s="1" t="s">
        <v>2693</v>
      </c>
      <c r="E325" s="20" t="s">
        <v>973</v>
      </c>
      <c r="F325" s="20" t="s">
        <v>4742</v>
      </c>
      <c r="G325" s="1" t="s">
        <v>1048</v>
      </c>
      <c r="H325" s="1" t="s">
        <v>5830</v>
      </c>
      <c r="I325" s="1"/>
      <c r="J325" s="1"/>
      <c r="K325" s="1"/>
      <c r="L325" s="20" t="s">
        <v>1033</v>
      </c>
      <c r="M325" s="20" t="s">
        <v>1022</v>
      </c>
      <c r="N325" s="20" t="s">
        <v>187</v>
      </c>
      <c r="O325" s="20" t="s">
        <v>863</v>
      </c>
      <c r="P325" s="20" t="s">
        <v>1043</v>
      </c>
      <c r="Q325" s="20" t="s">
        <v>5754</v>
      </c>
      <c r="R325" s="20" t="s">
        <v>3671</v>
      </c>
      <c r="S325" s="20"/>
      <c r="T325" s="8" t="s">
        <v>3375</v>
      </c>
      <c r="U325" s="8">
        <v>1</v>
      </c>
      <c r="V325" s="1" t="s">
        <v>3279</v>
      </c>
      <c r="W325" s="10">
        <v>0</v>
      </c>
      <c r="X325" s="10">
        <v>0</v>
      </c>
      <c r="Y325" s="8">
        <v>1</v>
      </c>
      <c r="Z325" s="1" t="s">
        <v>3279</v>
      </c>
      <c r="AA325" s="10">
        <v>0</v>
      </c>
      <c r="AB325" s="10">
        <v>0</v>
      </c>
      <c r="AC325" s="10">
        <v>0</v>
      </c>
      <c r="AD325" s="7">
        <v>1</v>
      </c>
      <c r="AE325" s="1" t="s">
        <v>3279</v>
      </c>
      <c r="AF325" s="7">
        <v>0</v>
      </c>
      <c r="AG325" s="1" t="s">
        <v>3279</v>
      </c>
      <c r="AH325" s="7">
        <v>0</v>
      </c>
      <c r="AI325" s="1" t="s">
        <v>3279</v>
      </c>
      <c r="AJ325" s="7">
        <v>0</v>
      </c>
      <c r="AK325" s="1" t="s">
        <v>3279</v>
      </c>
      <c r="AL325" s="10"/>
      <c r="AM325" s="1" t="s">
        <v>973</v>
      </c>
      <c r="AN325" s="10" t="s">
        <v>157</v>
      </c>
      <c r="AO325" s="10"/>
      <c r="AP325" s="12"/>
      <c r="AQ325" s="12"/>
      <c r="AR325" s="12"/>
      <c r="AS325" s="1" t="s">
        <v>2957</v>
      </c>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t="s">
        <v>2604</v>
      </c>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t="s">
        <v>2603</v>
      </c>
      <c r="DO325" s="2"/>
    </row>
    <row r="326" spans="1:119" s="36" customFormat="1" ht="23.25" customHeight="1" x14ac:dyDescent="0.35">
      <c r="A326" s="20">
        <v>324</v>
      </c>
      <c r="B326" s="23">
        <v>41487</v>
      </c>
      <c r="C326" s="24" t="s">
        <v>9</v>
      </c>
      <c r="D326" s="1" t="s">
        <v>2693</v>
      </c>
      <c r="E326" s="20" t="s">
        <v>195</v>
      </c>
      <c r="F326" s="28" t="s">
        <v>4367</v>
      </c>
      <c r="G326" s="1" t="s">
        <v>1048</v>
      </c>
      <c r="H326" s="1" t="s">
        <v>5830</v>
      </c>
      <c r="I326" s="1"/>
      <c r="J326" s="1"/>
      <c r="K326" s="1"/>
      <c r="L326" s="20" t="s">
        <v>1033</v>
      </c>
      <c r="M326" s="20" t="s">
        <v>1022</v>
      </c>
      <c r="N326" s="20" t="s">
        <v>187</v>
      </c>
      <c r="O326" s="20" t="s">
        <v>863</v>
      </c>
      <c r="P326" s="20" t="s">
        <v>1043</v>
      </c>
      <c r="Q326" s="20" t="s">
        <v>5798</v>
      </c>
      <c r="R326" s="20" t="s">
        <v>234</v>
      </c>
      <c r="S326" s="20"/>
      <c r="T326" s="8" t="s">
        <v>3375</v>
      </c>
      <c r="U326" s="8">
        <v>1</v>
      </c>
      <c r="V326" s="1" t="s">
        <v>3279</v>
      </c>
      <c r="W326" s="10">
        <v>0</v>
      </c>
      <c r="X326" s="10">
        <v>0</v>
      </c>
      <c r="Y326" s="8">
        <v>1</v>
      </c>
      <c r="Z326" s="1" t="s">
        <v>3279</v>
      </c>
      <c r="AA326" s="10">
        <v>0</v>
      </c>
      <c r="AB326" s="10">
        <v>0</v>
      </c>
      <c r="AC326" s="10">
        <v>0</v>
      </c>
      <c r="AD326" s="7">
        <v>1</v>
      </c>
      <c r="AE326" s="1" t="s">
        <v>3279</v>
      </c>
      <c r="AF326" s="7">
        <v>0</v>
      </c>
      <c r="AG326" s="1" t="s">
        <v>3279</v>
      </c>
      <c r="AH326" s="7">
        <v>0</v>
      </c>
      <c r="AI326" s="1" t="s">
        <v>3279</v>
      </c>
      <c r="AJ326" s="7">
        <v>0</v>
      </c>
      <c r="AK326" s="1" t="s">
        <v>3279</v>
      </c>
      <c r="AL326" s="10" t="s">
        <v>95</v>
      </c>
      <c r="AM326" s="1" t="s">
        <v>2700</v>
      </c>
      <c r="AN326" s="10" t="s">
        <v>621</v>
      </c>
      <c r="AO326" s="10"/>
      <c r="AP326" s="12"/>
      <c r="AQ326" s="12"/>
      <c r="AR326" s="12"/>
      <c r="AS326" s="1" t="s">
        <v>2957</v>
      </c>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t="s">
        <v>2000</v>
      </c>
      <c r="DO326" s="2"/>
    </row>
    <row r="327" spans="1:119" s="36" customFormat="1" ht="23.25" customHeight="1" x14ac:dyDescent="0.35">
      <c r="A327" s="20">
        <v>325</v>
      </c>
      <c r="B327" s="23">
        <v>41488</v>
      </c>
      <c r="C327" s="24" t="s">
        <v>2712</v>
      </c>
      <c r="D327" s="1" t="s">
        <v>2692</v>
      </c>
      <c r="E327" s="20" t="s">
        <v>32</v>
      </c>
      <c r="F327" s="28" t="s">
        <v>764</v>
      </c>
      <c r="G327" s="1" t="s">
        <v>1048</v>
      </c>
      <c r="H327" s="1" t="s">
        <v>5830</v>
      </c>
      <c r="I327" s="1"/>
      <c r="J327" s="1"/>
      <c r="K327" s="1"/>
      <c r="L327" s="20" t="s">
        <v>1033</v>
      </c>
      <c r="M327" s="20" t="s">
        <v>969</v>
      </c>
      <c r="N327" s="20" t="s">
        <v>971</v>
      </c>
      <c r="O327" s="20" t="s">
        <v>4192</v>
      </c>
      <c r="P327" s="20" t="s">
        <v>2949</v>
      </c>
      <c r="Q327" s="20" t="s">
        <v>5533</v>
      </c>
      <c r="R327" s="20" t="s">
        <v>3114</v>
      </c>
      <c r="S327" s="20"/>
      <c r="T327" s="8" t="s">
        <v>3375</v>
      </c>
      <c r="U327" s="8">
        <v>1</v>
      </c>
      <c r="V327" s="1" t="s">
        <v>3279</v>
      </c>
      <c r="W327" s="10">
        <v>0</v>
      </c>
      <c r="X327" s="10">
        <v>0</v>
      </c>
      <c r="Y327" s="8">
        <v>1</v>
      </c>
      <c r="Z327" s="1" t="s">
        <v>3279</v>
      </c>
      <c r="AA327" s="10">
        <v>0</v>
      </c>
      <c r="AB327" s="10">
        <v>0</v>
      </c>
      <c r="AC327" s="10">
        <v>0</v>
      </c>
      <c r="AD327" s="7">
        <v>0</v>
      </c>
      <c r="AE327" s="1" t="s">
        <v>3279</v>
      </c>
      <c r="AF327" s="7">
        <v>0</v>
      </c>
      <c r="AG327" s="1" t="s">
        <v>3279</v>
      </c>
      <c r="AH327" s="7">
        <v>1</v>
      </c>
      <c r="AI327" s="1" t="s">
        <v>3279</v>
      </c>
      <c r="AJ327" s="7">
        <v>0</v>
      </c>
      <c r="AK327" s="1" t="s">
        <v>3279</v>
      </c>
      <c r="AL327" s="10"/>
      <c r="AM327" s="1" t="s">
        <v>973</v>
      </c>
      <c r="AN327" s="10" t="s">
        <v>3672</v>
      </c>
      <c r="AO327" s="10"/>
      <c r="AP327" s="12"/>
      <c r="AQ327" s="12"/>
      <c r="AR327" s="12"/>
      <c r="AS327" s="1" t="s">
        <v>2957</v>
      </c>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t="s">
        <v>1217</v>
      </c>
      <c r="DO327" s="2"/>
    </row>
    <row r="328" spans="1:119" s="36" customFormat="1" ht="23.25" customHeight="1" x14ac:dyDescent="0.35">
      <c r="A328" s="20">
        <v>326</v>
      </c>
      <c r="B328" s="23">
        <v>41488</v>
      </c>
      <c r="C328" s="24" t="s">
        <v>2708</v>
      </c>
      <c r="D328" s="1" t="s">
        <v>2692</v>
      </c>
      <c r="E328" s="20" t="s">
        <v>2835</v>
      </c>
      <c r="F328" s="28" t="s">
        <v>74</v>
      </c>
      <c r="G328" s="1" t="s">
        <v>1048</v>
      </c>
      <c r="H328" s="1" t="s">
        <v>5830</v>
      </c>
      <c r="I328" s="1"/>
      <c r="J328" s="1"/>
      <c r="K328" s="1"/>
      <c r="L328" s="20" t="s">
        <v>1033</v>
      </c>
      <c r="M328" s="20" t="s">
        <v>969</v>
      </c>
      <c r="N328" s="20" t="s">
        <v>971</v>
      </c>
      <c r="O328" s="20" t="s">
        <v>4192</v>
      </c>
      <c r="P328" s="20" t="s">
        <v>2949</v>
      </c>
      <c r="Q328" s="20" t="s">
        <v>5047</v>
      </c>
      <c r="R328" s="20" t="s">
        <v>3674</v>
      </c>
      <c r="S328" s="20"/>
      <c r="T328" s="8" t="s">
        <v>3375</v>
      </c>
      <c r="U328" s="8">
        <v>6</v>
      </c>
      <c r="V328" s="1" t="s">
        <v>965</v>
      </c>
      <c r="W328" s="10">
        <v>0</v>
      </c>
      <c r="X328" s="10">
        <v>0</v>
      </c>
      <c r="Y328" s="8" t="s">
        <v>973</v>
      </c>
      <c r="Z328" s="1" t="s">
        <v>3279</v>
      </c>
      <c r="AA328" s="10">
        <v>0</v>
      </c>
      <c r="AB328" s="10">
        <v>0</v>
      </c>
      <c r="AC328" s="10">
        <v>0</v>
      </c>
      <c r="AD328" s="7">
        <v>0</v>
      </c>
      <c r="AE328" s="1" t="s">
        <v>3279</v>
      </c>
      <c r="AF328" s="7">
        <v>0</v>
      </c>
      <c r="AG328" s="1" t="s">
        <v>3279</v>
      </c>
      <c r="AH328" s="7">
        <v>6</v>
      </c>
      <c r="AI328" s="1" t="s">
        <v>965</v>
      </c>
      <c r="AJ328" s="7">
        <v>0</v>
      </c>
      <c r="AK328" s="1" t="s">
        <v>3279</v>
      </c>
      <c r="AL328" s="10"/>
      <c r="AM328" s="1" t="s">
        <v>973</v>
      </c>
      <c r="AN328" s="10"/>
      <c r="AO328" s="10"/>
      <c r="AP328" s="12"/>
      <c r="AQ328" s="12"/>
      <c r="AR328" s="12"/>
      <c r="AS328" s="1" t="s">
        <v>2957</v>
      </c>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t="s">
        <v>1946</v>
      </c>
      <c r="DO328" s="2"/>
    </row>
    <row r="329" spans="1:119" s="36" customFormat="1" ht="23.25" customHeight="1" x14ac:dyDescent="0.35">
      <c r="A329" s="20">
        <v>327</v>
      </c>
      <c r="B329" s="23">
        <v>41488</v>
      </c>
      <c r="C329" s="24" t="s">
        <v>2708</v>
      </c>
      <c r="D329" s="1" t="s">
        <v>2692</v>
      </c>
      <c r="E329" s="20" t="s">
        <v>2729</v>
      </c>
      <c r="F329" s="28" t="s">
        <v>4353</v>
      </c>
      <c r="G329" s="1" t="s">
        <v>1048</v>
      </c>
      <c r="H329" s="1" t="s">
        <v>5830</v>
      </c>
      <c r="I329" s="1"/>
      <c r="J329" s="1"/>
      <c r="K329" s="1"/>
      <c r="L329" s="20" t="s">
        <v>1033</v>
      </c>
      <c r="M329" s="20" t="s">
        <v>969</v>
      </c>
      <c r="N329" s="20" t="s">
        <v>971</v>
      </c>
      <c r="O329" s="20" t="s">
        <v>4192</v>
      </c>
      <c r="P329" s="20" t="s">
        <v>2949</v>
      </c>
      <c r="Q329" s="20" t="s">
        <v>4924</v>
      </c>
      <c r="R329" s="20" t="s">
        <v>3673</v>
      </c>
      <c r="S329" s="20"/>
      <c r="T329" s="8" t="s">
        <v>3375</v>
      </c>
      <c r="U329" s="8">
        <v>25</v>
      </c>
      <c r="V329" s="1" t="s">
        <v>966</v>
      </c>
      <c r="W329" s="10">
        <v>0</v>
      </c>
      <c r="X329" s="10">
        <v>0</v>
      </c>
      <c r="Y329" s="8">
        <v>25</v>
      </c>
      <c r="Z329" s="1" t="s">
        <v>966</v>
      </c>
      <c r="AA329" s="10">
        <v>0</v>
      </c>
      <c r="AB329" s="10">
        <v>0</v>
      </c>
      <c r="AC329" s="10">
        <v>0</v>
      </c>
      <c r="AD329" s="7">
        <v>0</v>
      </c>
      <c r="AE329" s="1" t="s">
        <v>3279</v>
      </c>
      <c r="AF329" s="7">
        <v>0</v>
      </c>
      <c r="AG329" s="1" t="s">
        <v>3279</v>
      </c>
      <c r="AH329" s="7">
        <v>25</v>
      </c>
      <c r="AI329" s="1" t="s">
        <v>966</v>
      </c>
      <c r="AJ329" s="7">
        <v>0</v>
      </c>
      <c r="AK329" s="1" t="s">
        <v>3279</v>
      </c>
      <c r="AL329" s="10" t="s">
        <v>94</v>
      </c>
      <c r="AM329" s="1" t="s">
        <v>2700</v>
      </c>
      <c r="AN329" s="10" t="s">
        <v>534</v>
      </c>
      <c r="AO329" s="10"/>
      <c r="AP329" s="12"/>
      <c r="AQ329" s="12"/>
      <c r="AR329" s="12"/>
      <c r="AS329" s="1" t="s">
        <v>2957</v>
      </c>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t="s">
        <v>1217</v>
      </c>
      <c r="DO329" s="2"/>
    </row>
    <row r="330" spans="1:119" s="36" customFormat="1" ht="23.25" customHeight="1" x14ac:dyDescent="0.35">
      <c r="A330" s="20">
        <v>328</v>
      </c>
      <c r="B330" s="23">
        <v>41488</v>
      </c>
      <c r="C330" s="24" t="s">
        <v>2710</v>
      </c>
      <c r="D330" s="1" t="s">
        <v>968</v>
      </c>
      <c r="E330" s="20" t="s">
        <v>2836</v>
      </c>
      <c r="F330" s="28" t="s">
        <v>4533</v>
      </c>
      <c r="G330" s="1" t="s">
        <v>1048</v>
      </c>
      <c r="H330" s="1" t="s">
        <v>5830</v>
      </c>
      <c r="I330" s="1"/>
      <c r="J330" s="1"/>
      <c r="K330" s="1"/>
      <c r="L330" s="20" t="s">
        <v>1033</v>
      </c>
      <c r="M330" s="20" t="s">
        <v>969</v>
      </c>
      <c r="N330" s="20" t="s">
        <v>971</v>
      </c>
      <c r="O330" s="20" t="s">
        <v>4192</v>
      </c>
      <c r="P330" s="20" t="s">
        <v>2949</v>
      </c>
      <c r="Q330" s="20" t="s">
        <v>4903</v>
      </c>
      <c r="R330" s="20" t="s">
        <v>3675</v>
      </c>
      <c r="S330" s="20"/>
      <c r="T330" s="8" t="s">
        <v>3375</v>
      </c>
      <c r="U330" s="8">
        <v>36</v>
      </c>
      <c r="V330" s="1" t="s">
        <v>2688</v>
      </c>
      <c r="W330" s="10">
        <v>0</v>
      </c>
      <c r="X330" s="10">
        <v>0</v>
      </c>
      <c r="Y330" s="8" t="s">
        <v>973</v>
      </c>
      <c r="Z330" s="1" t="s">
        <v>3279</v>
      </c>
      <c r="AA330" s="10">
        <v>0</v>
      </c>
      <c r="AB330" s="10">
        <v>0</v>
      </c>
      <c r="AC330" s="10">
        <v>0</v>
      </c>
      <c r="AD330" s="7">
        <v>0</v>
      </c>
      <c r="AE330" s="1" t="s">
        <v>3279</v>
      </c>
      <c r="AF330" s="7">
        <v>0</v>
      </c>
      <c r="AG330" s="1" t="s">
        <v>3279</v>
      </c>
      <c r="AH330" s="7">
        <v>36</v>
      </c>
      <c r="AI330" s="1" t="s">
        <v>2688</v>
      </c>
      <c r="AJ330" s="7">
        <v>0</v>
      </c>
      <c r="AK330" s="1" t="s">
        <v>3279</v>
      </c>
      <c r="AL330" s="10" t="s">
        <v>364</v>
      </c>
      <c r="AM330" s="1" t="s">
        <v>2700</v>
      </c>
      <c r="AN330" s="10"/>
      <c r="AO330" s="10"/>
      <c r="AP330" s="12"/>
      <c r="AQ330" s="12"/>
      <c r="AR330" s="12"/>
      <c r="AS330" s="1" t="s">
        <v>2957</v>
      </c>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t="s">
        <v>1908</v>
      </c>
      <c r="DO330" s="2"/>
    </row>
    <row r="331" spans="1:119" s="36" customFormat="1" ht="23.25" customHeight="1" x14ac:dyDescent="0.35">
      <c r="A331" s="20">
        <v>329</v>
      </c>
      <c r="B331" s="23">
        <v>41488</v>
      </c>
      <c r="C331" s="24" t="s">
        <v>2704</v>
      </c>
      <c r="D331" s="1" t="s">
        <v>2694</v>
      </c>
      <c r="E331" s="20" t="s">
        <v>2792</v>
      </c>
      <c r="F331" s="28" t="s">
        <v>819</v>
      </c>
      <c r="G331" s="1" t="s">
        <v>1048</v>
      </c>
      <c r="H331" s="1" t="s">
        <v>5830</v>
      </c>
      <c r="I331" s="1"/>
      <c r="J331" s="1"/>
      <c r="K331" s="1"/>
      <c r="L331" s="20" t="s">
        <v>1033</v>
      </c>
      <c r="M331" s="20" t="s">
        <v>969</v>
      </c>
      <c r="N331" s="20" t="s">
        <v>971</v>
      </c>
      <c r="O331" s="20" t="s">
        <v>4192</v>
      </c>
      <c r="P331" s="20" t="s">
        <v>2949</v>
      </c>
      <c r="Q331" s="20" t="s">
        <v>4970</v>
      </c>
      <c r="R331" s="20" t="s">
        <v>3676</v>
      </c>
      <c r="S331" s="20"/>
      <c r="T331" s="8" t="s">
        <v>3375</v>
      </c>
      <c r="U331" s="8">
        <v>3</v>
      </c>
      <c r="V331" s="1" t="s">
        <v>3279</v>
      </c>
      <c r="W331" s="10">
        <v>0</v>
      </c>
      <c r="X331" s="10">
        <v>0</v>
      </c>
      <c r="Y331" s="8" t="s">
        <v>973</v>
      </c>
      <c r="Z331" s="1" t="s">
        <v>3279</v>
      </c>
      <c r="AA331" s="10">
        <v>0</v>
      </c>
      <c r="AB331" s="10">
        <v>0</v>
      </c>
      <c r="AC331" s="10">
        <v>0</v>
      </c>
      <c r="AD331" s="7">
        <v>0</v>
      </c>
      <c r="AE331" s="1" t="s">
        <v>3279</v>
      </c>
      <c r="AF331" s="7">
        <v>0</v>
      </c>
      <c r="AG331" s="1" t="s">
        <v>3279</v>
      </c>
      <c r="AH331" s="7">
        <v>3</v>
      </c>
      <c r="AI331" s="1" t="s">
        <v>3279</v>
      </c>
      <c r="AJ331" s="7">
        <v>0</v>
      </c>
      <c r="AK331" s="1" t="s">
        <v>3279</v>
      </c>
      <c r="AL331" s="10"/>
      <c r="AM331" s="1" t="s">
        <v>973</v>
      </c>
      <c r="AN331" s="10"/>
      <c r="AO331" s="10"/>
      <c r="AP331" s="12"/>
      <c r="AQ331" s="12"/>
      <c r="AR331" s="12"/>
      <c r="AS331" s="1" t="s">
        <v>2957</v>
      </c>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t="s">
        <v>1221</v>
      </c>
      <c r="DO331" s="2"/>
    </row>
    <row r="332" spans="1:119" s="36" customFormat="1" ht="23.25" customHeight="1" x14ac:dyDescent="0.35">
      <c r="A332" s="20">
        <v>330</v>
      </c>
      <c r="B332" s="23">
        <v>41488</v>
      </c>
      <c r="C332" s="24" t="s">
        <v>21</v>
      </c>
      <c r="D332" s="1" t="s">
        <v>967</v>
      </c>
      <c r="E332" s="20" t="s">
        <v>2821</v>
      </c>
      <c r="F332" s="28" t="s">
        <v>4275</v>
      </c>
      <c r="G332" s="1" t="s">
        <v>1048</v>
      </c>
      <c r="H332" s="1" t="s">
        <v>5830</v>
      </c>
      <c r="I332" s="1"/>
      <c r="J332" s="1"/>
      <c r="K332" s="1"/>
      <c r="L332" s="20" t="s">
        <v>1033</v>
      </c>
      <c r="M332" s="20" t="s">
        <v>969</v>
      </c>
      <c r="N332" s="20" t="s">
        <v>971</v>
      </c>
      <c r="O332" s="20" t="s">
        <v>4192</v>
      </c>
      <c r="P332" s="20" t="s">
        <v>2949</v>
      </c>
      <c r="Q332" s="20" t="s">
        <v>5072</v>
      </c>
      <c r="R332" s="20" t="s">
        <v>3115</v>
      </c>
      <c r="S332" s="20"/>
      <c r="T332" s="8" t="s">
        <v>3375</v>
      </c>
      <c r="U332" s="8">
        <v>8</v>
      </c>
      <c r="V332" s="1" t="s">
        <v>965</v>
      </c>
      <c r="W332" s="10">
        <v>0</v>
      </c>
      <c r="X332" s="10">
        <v>0</v>
      </c>
      <c r="Y332" s="8">
        <v>8</v>
      </c>
      <c r="Z332" s="1" t="s">
        <v>965</v>
      </c>
      <c r="AA332" s="10">
        <v>0</v>
      </c>
      <c r="AB332" s="10">
        <v>0</v>
      </c>
      <c r="AC332" s="10">
        <v>0</v>
      </c>
      <c r="AD332" s="7">
        <v>0</v>
      </c>
      <c r="AE332" s="1" t="s">
        <v>3279</v>
      </c>
      <c r="AF332" s="7">
        <v>0</v>
      </c>
      <c r="AG332" s="1" t="s">
        <v>3279</v>
      </c>
      <c r="AH332" s="7">
        <v>8</v>
      </c>
      <c r="AI332" s="1" t="s">
        <v>965</v>
      </c>
      <c r="AJ332" s="7">
        <v>0</v>
      </c>
      <c r="AK332" s="1" t="s">
        <v>3279</v>
      </c>
      <c r="AL332" s="10"/>
      <c r="AM332" s="1" t="s">
        <v>973</v>
      </c>
      <c r="AN332" s="10" t="s">
        <v>150</v>
      </c>
      <c r="AO332" s="10"/>
      <c r="AP332" s="12"/>
      <c r="AQ332" s="12"/>
      <c r="AR332" s="12"/>
      <c r="AS332" s="1" t="s">
        <v>2957</v>
      </c>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t="s">
        <v>1217</v>
      </c>
      <c r="DO332" s="2"/>
    </row>
    <row r="333" spans="1:119" s="36" customFormat="1" ht="23.25" customHeight="1" x14ac:dyDescent="0.35">
      <c r="A333" s="20">
        <v>331</v>
      </c>
      <c r="B333" s="23">
        <v>41488</v>
      </c>
      <c r="C333" s="24" t="s">
        <v>9</v>
      </c>
      <c r="D333" s="1" t="s">
        <v>2693</v>
      </c>
      <c r="E333" s="20" t="s">
        <v>2774</v>
      </c>
      <c r="F333" s="28" t="s">
        <v>1012</v>
      </c>
      <c r="G333" s="1" t="s">
        <v>5832</v>
      </c>
      <c r="H333" s="1" t="s">
        <v>5830</v>
      </c>
      <c r="I333" s="1" t="s">
        <v>5924</v>
      </c>
      <c r="J333" s="1"/>
      <c r="K333" s="1" t="s">
        <v>1012</v>
      </c>
      <c r="L333" s="20" t="s">
        <v>1033</v>
      </c>
      <c r="M333" s="20" t="s">
        <v>1022</v>
      </c>
      <c r="N333" s="20" t="s">
        <v>187</v>
      </c>
      <c r="O333" s="20" t="s">
        <v>863</v>
      </c>
      <c r="P333" s="20" t="s">
        <v>1043</v>
      </c>
      <c r="Q333" s="20" t="s">
        <v>5725</v>
      </c>
      <c r="R333" s="20" t="s">
        <v>235</v>
      </c>
      <c r="S333" s="20"/>
      <c r="T333" s="8" t="s">
        <v>3375</v>
      </c>
      <c r="U333" s="8">
        <v>1</v>
      </c>
      <c r="V333" s="1" t="s">
        <v>3279</v>
      </c>
      <c r="W333" s="10">
        <v>0</v>
      </c>
      <c r="X333" s="10">
        <v>0</v>
      </c>
      <c r="Y333" s="8">
        <v>1</v>
      </c>
      <c r="Z333" s="1" t="s">
        <v>3279</v>
      </c>
      <c r="AA333" s="10">
        <v>0</v>
      </c>
      <c r="AB333" s="10">
        <v>0</v>
      </c>
      <c r="AC333" s="10">
        <v>0</v>
      </c>
      <c r="AD333" s="7">
        <v>0</v>
      </c>
      <c r="AE333" s="1" t="s">
        <v>3279</v>
      </c>
      <c r="AF333" s="7">
        <v>1</v>
      </c>
      <c r="AG333" s="1" t="s">
        <v>3279</v>
      </c>
      <c r="AH333" s="7">
        <v>0</v>
      </c>
      <c r="AI333" s="1" t="s">
        <v>3279</v>
      </c>
      <c r="AJ333" s="7">
        <v>0</v>
      </c>
      <c r="AK333" s="1" t="s">
        <v>3279</v>
      </c>
      <c r="AL333" s="10" t="s">
        <v>460</v>
      </c>
      <c r="AM333" s="1" t="s">
        <v>2700</v>
      </c>
      <c r="AN333" s="10" t="s">
        <v>157</v>
      </c>
      <c r="AO333" s="10"/>
      <c r="AP333" s="12"/>
      <c r="AQ333" s="12"/>
      <c r="AR333" s="12"/>
      <c r="AS333" s="1" t="s">
        <v>2957</v>
      </c>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t="s">
        <v>1869</v>
      </c>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t="s">
        <v>2570</v>
      </c>
      <c r="DO333" s="2"/>
    </row>
    <row r="334" spans="1:119" s="36" customFormat="1" ht="23.25" customHeight="1" x14ac:dyDescent="0.35">
      <c r="A334" s="20">
        <v>332</v>
      </c>
      <c r="B334" s="23">
        <v>41488</v>
      </c>
      <c r="C334" s="24" t="s">
        <v>9</v>
      </c>
      <c r="D334" s="1" t="s">
        <v>2693</v>
      </c>
      <c r="E334" s="20" t="s">
        <v>973</v>
      </c>
      <c r="F334" s="20" t="s">
        <v>4742</v>
      </c>
      <c r="G334" s="1" t="s">
        <v>1048</v>
      </c>
      <c r="H334" s="1" t="s">
        <v>5830</v>
      </c>
      <c r="I334" s="1"/>
      <c r="J334" s="1"/>
      <c r="K334" s="1"/>
      <c r="L334" s="20" t="s">
        <v>1033</v>
      </c>
      <c r="M334" s="20" t="s">
        <v>1022</v>
      </c>
      <c r="N334" s="20" t="s">
        <v>187</v>
      </c>
      <c r="O334" s="20" t="s">
        <v>863</v>
      </c>
      <c r="P334" s="20" t="s">
        <v>1043</v>
      </c>
      <c r="Q334" s="20" t="s">
        <v>5755</v>
      </c>
      <c r="R334" s="20" t="s">
        <v>3677</v>
      </c>
      <c r="S334" s="20"/>
      <c r="T334" s="8" t="s">
        <v>3375</v>
      </c>
      <c r="U334" s="8">
        <v>1</v>
      </c>
      <c r="V334" s="1" t="s">
        <v>3279</v>
      </c>
      <c r="W334" s="10">
        <v>0</v>
      </c>
      <c r="X334" s="10">
        <v>0</v>
      </c>
      <c r="Y334" s="8">
        <v>1</v>
      </c>
      <c r="Z334" s="1" t="s">
        <v>3279</v>
      </c>
      <c r="AA334" s="10">
        <v>0</v>
      </c>
      <c r="AB334" s="10">
        <v>0</v>
      </c>
      <c r="AC334" s="10">
        <v>0</v>
      </c>
      <c r="AD334" s="7">
        <v>1</v>
      </c>
      <c r="AE334" s="1" t="s">
        <v>3279</v>
      </c>
      <c r="AF334" s="7">
        <v>0</v>
      </c>
      <c r="AG334" s="1" t="s">
        <v>3279</v>
      </c>
      <c r="AH334" s="7">
        <v>0</v>
      </c>
      <c r="AI334" s="1" t="s">
        <v>3279</v>
      </c>
      <c r="AJ334" s="7">
        <v>0</v>
      </c>
      <c r="AK334" s="1" t="s">
        <v>3279</v>
      </c>
      <c r="AL334" s="10"/>
      <c r="AM334" s="1" t="s">
        <v>973</v>
      </c>
      <c r="AN334" s="10"/>
      <c r="AO334" s="10"/>
      <c r="AP334" s="12"/>
      <c r="AQ334" s="12"/>
      <c r="AR334" s="12"/>
      <c r="AS334" s="1" t="s">
        <v>2957</v>
      </c>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t="s">
        <v>1267</v>
      </c>
      <c r="DO334" s="2"/>
    </row>
    <row r="335" spans="1:119" s="36" customFormat="1" ht="23.25" customHeight="1" x14ac:dyDescent="0.35">
      <c r="A335" s="20">
        <v>333</v>
      </c>
      <c r="B335" s="23">
        <v>41489</v>
      </c>
      <c r="C335" s="24" t="s">
        <v>24</v>
      </c>
      <c r="D335" s="1" t="s">
        <v>967</v>
      </c>
      <c r="E335" s="20" t="s">
        <v>821</v>
      </c>
      <c r="F335" s="28" t="s">
        <v>4635</v>
      </c>
      <c r="G335" s="1" t="s">
        <v>1048</v>
      </c>
      <c r="H335" s="1" t="s">
        <v>5830</v>
      </c>
      <c r="I335" s="1"/>
      <c r="J335" s="1"/>
      <c r="K335" s="1"/>
      <c r="L335" s="20" t="s">
        <v>1034</v>
      </c>
      <c r="M335" s="20" t="s">
        <v>2947</v>
      </c>
      <c r="N335" s="20" t="s">
        <v>971</v>
      </c>
      <c r="O335" s="20" t="s">
        <v>4192</v>
      </c>
      <c r="P335" s="20" t="s">
        <v>2949</v>
      </c>
      <c r="Q335" s="20" t="s">
        <v>5431</v>
      </c>
      <c r="R335" s="20" t="s">
        <v>3678</v>
      </c>
      <c r="S335" s="20"/>
      <c r="T335" s="8" t="s">
        <v>3375</v>
      </c>
      <c r="U335" s="8">
        <v>17</v>
      </c>
      <c r="V335" s="1" t="s">
        <v>966</v>
      </c>
      <c r="W335" s="10">
        <v>0</v>
      </c>
      <c r="X335" s="10">
        <v>0</v>
      </c>
      <c r="Y335" s="8" t="s">
        <v>973</v>
      </c>
      <c r="Z335" s="1" t="s">
        <v>3279</v>
      </c>
      <c r="AA335" s="10">
        <v>0</v>
      </c>
      <c r="AB335" s="10">
        <v>0</v>
      </c>
      <c r="AC335" s="10">
        <v>0</v>
      </c>
      <c r="AD335" s="7">
        <v>0</v>
      </c>
      <c r="AE335" s="1" t="s">
        <v>3279</v>
      </c>
      <c r="AF335" s="7">
        <v>0</v>
      </c>
      <c r="AG335" s="1" t="s">
        <v>3279</v>
      </c>
      <c r="AH335" s="7">
        <v>17</v>
      </c>
      <c r="AI335" s="1" t="s">
        <v>966</v>
      </c>
      <c r="AJ335" s="7">
        <v>0</v>
      </c>
      <c r="AK335" s="1" t="s">
        <v>3279</v>
      </c>
      <c r="AL335" s="10"/>
      <c r="AM335" s="1" t="s">
        <v>973</v>
      </c>
      <c r="AN335" s="10"/>
      <c r="AO335" s="10"/>
      <c r="AP335" s="12"/>
      <c r="AQ335" s="12"/>
      <c r="AR335" s="12"/>
      <c r="AS335" s="1" t="s">
        <v>2957</v>
      </c>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t="s">
        <v>1239</v>
      </c>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t="s">
        <v>1238</v>
      </c>
      <c r="DO335" s="2"/>
    </row>
    <row r="336" spans="1:119" s="36" customFormat="1" ht="23.25" customHeight="1" x14ac:dyDescent="0.35">
      <c r="A336" s="20">
        <v>334</v>
      </c>
      <c r="B336" s="23">
        <v>41490</v>
      </c>
      <c r="C336" s="24" t="s">
        <v>2711</v>
      </c>
      <c r="D336" s="1" t="s">
        <v>968</v>
      </c>
      <c r="E336" s="20" t="s">
        <v>2748</v>
      </c>
      <c r="F336" s="20" t="s">
        <v>4312</v>
      </c>
      <c r="G336" s="1" t="s">
        <v>1048</v>
      </c>
      <c r="H336" s="1" t="s">
        <v>5830</v>
      </c>
      <c r="I336" s="1"/>
      <c r="J336" s="1"/>
      <c r="K336" s="1"/>
      <c r="L336" s="20" t="s">
        <v>1033</v>
      </c>
      <c r="M336" s="20" t="s">
        <v>969</v>
      </c>
      <c r="N336" s="20" t="s">
        <v>971</v>
      </c>
      <c r="O336" s="20" t="s">
        <v>4192</v>
      </c>
      <c r="P336" s="20" t="s">
        <v>2949</v>
      </c>
      <c r="Q336" s="20" t="s">
        <v>5472</v>
      </c>
      <c r="R336" s="20" t="s">
        <v>3116</v>
      </c>
      <c r="S336" s="20"/>
      <c r="T336" s="8" t="s">
        <v>3375</v>
      </c>
      <c r="U336" s="8">
        <v>4</v>
      </c>
      <c r="V336" s="1" t="s">
        <v>3279</v>
      </c>
      <c r="W336" s="10">
        <v>0</v>
      </c>
      <c r="X336" s="10">
        <v>0</v>
      </c>
      <c r="Y336" s="8">
        <v>4</v>
      </c>
      <c r="Z336" s="1" t="s">
        <v>3279</v>
      </c>
      <c r="AA336" s="10">
        <v>0</v>
      </c>
      <c r="AB336" s="10">
        <v>0</v>
      </c>
      <c r="AC336" s="10">
        <v>0</v>
      </c>
      <c r="AD336" s="7">
        <v>0</v>
      </c>
      <c r="AE336" s="1" t="s">
        <v>3279</v>
      </c>
      <c r="AF336" s="7">
        <v>0</v>
      </c>
      <c r="AG336" s="1" t="s">
        <v>3279</v>
      </c>
      <c r="AH336" s="7">
        <v>4</v>
      </c>
      <c r="AI336" s="1" t="s">
        <v>3279</v>
      </c>
      <c r="AJ336" s="7">
        <v>0</v>
      </c>
      <c r="AK336" s="1" t="s">
        <v>3279</v>
      </c>
      <c r="AL336" s="10" t="s">
        <v>365</v>
      </c>
      <c r="AM336" s="1" t="s">
        <v>2700</v>
      </c>
      <c r="AN336" s="10" t="s">
        <v>480</v>
      </c>
      <c r="AO336" s="10"/>
      <c r="AP336" s="12"/>
      <c r="AQ336" s="12"/>
      <c r="AR336" s="12"/>
      <c r="AS336" s="1" t="s">
        <v>2957</v>
      </c>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t="s">
        <v>2596</v>
      </c>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t="s">
        <v>1995</v>
      </c>
      <c r="DO336" s="2"/>
    </row>
    <row r="337" spans="1:119" s="36" customFormat="1" ht="23.25" customHeight="1" x14ac:dyDescent="0.35">
      <c r="A337" s="20">
        <v>335</v>
      </c>
      <c r="B337" s="23">
        <v>41490</v>
      </c>
      <c r="C337" s="24" t="s">
        <v>27</v>
      </c>
      <c r="D337" s="1" t="s">
        <v>968</v>
      </c>
      <c r="E337" s="20" t="s">
        <v>2733</v>
      </c>
      <c r="F337" s="20" t="s">
        <v>4354</v>
      </c>
      <c r="G337" s="1" t="s">
        <v>1048</v>
      </c>
      <c r="H337" s="1" t="s">
        <v>5830</v>
      </c>
      <c r="I337" s="1"/>
      <c r="J337" s="1"/>
      <c r="K337" s="1"/>
      <c r="L337" s="20" t="s">
        <v>1033</v>
      </c>
      <c r="M337" s="20" t="s">
        <v>969</v>
      </c>
      <c r="N337" s="20" t="s">
        <v>971</v>
      </c>
      <c r="O337" s="20" t="s">
        <v>4192</v>
      </c>
      <c r="P337" s="20" t="s">
        <v>2949</v>
      </c>
      <c r="Q337" s="20" t="s">
        <v>5380</v>
      </c>
      <c r="R337" s="20" t="s">
        <v>3679</v>
      </c>
      <c r="S337" s="20"/>
      <c r="T337" s="8" t="s">
        <v>3375</v>
      </c>
      <c r="U337" s="8">
        <v>12</v>
      </c>
      <c r="V337" s="1" t="s">
        <v>966</v>
      </c>
      <c r="W337" s="10">
        <v>0</v>
      </c>
      <c r="X337" s="10">
        <v>0</v>
      </c>
      <c r="Y337" s="8">
        <v>12</v>
      </c>
      <c r="Z337" s="1" t="s">
        <v>966</v>
      </c>
      <c r="AA337" s="10">
        <v>0</v>
      </c>
      <c r="AB337" s="10">
        <v>0</v>
      </c>
      <c r="AC337" s="10">
        <v>0</v>
      </c>
      <c r="AD337" s="7">
        <v>0</v>
      </c>
      <c r="AE337" s="1" t="s">
        <v>3279</v>
      </c>
      <c r="AF337" s="7">
        <v>0</v>
      </c>
      <c r="AG337" s="1" t="s">
        <v>3279</v>
      </c>
      <c r="AH337" s="7">
        <v>12</v>
      </c>
      <c r="AI337" s="1" t="s">
        <v>966</v>
      </c>
      <c r="AJ337" s="7">
        <v>0</v>
      </c>
      <c r="AK337" s="1" t="s">
        <v>3279</v>
      </c>
      <c r="AL337" s="10" t="s">
        <v>366</v>
      </c>
      <c r="AM337" s="1" t="s">
        <v>2700</v>
      </c>
      <c r="AN337" s="10" t="s">
        <v>535</v>
      </c>
      <c r="AO337" s="10"/>
      <c r="AP337" s="12"/>
      <c r="AQ337" s="12"/>
      <c r="AR337" s="12"/>
      <c r="AS337" s="1" t="s">
        <v>2957</v>
      </c>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t="s">
        <v>1996</v>
      </c>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t="s">
        <v>1995</v>
      </c>
      <c r="DO337" s="2"/>
    </row>
    <row r="338" spans="1:119" s="36" customFormat="1" ht="23.25" customHeight="1" x14ac:dyDescent="0.35">
      <c r="A338" s="20">
        <v>336</v>
      </c>
      <c r="B338" s="23">
        <v>41491</v>
      </c>
      <c r="C338" s="24" t="s">
        <v>9</v>
      </c>
      <c r="D338" s="1" t="s">
        <v>2693</v>
      </c>
      <c r="E338" s="20" t="s">
        <v>973</v>
      </c>
      <c r="F338" s="20" t="s">
        <v>4747</v>
      </c>
      <c r="G338" s="1" t="s">
        <v>1048</v>
      </c>
      <c r="H338" s="1" t="s">
        <v>5830</v>
      </c>
      <c r="I338" s="1"/>
      <c r="J338" s="1"/>
      <c r="K338" s="1"/>
      <c r="L338" s="20" t="s">
        <v>1033</v>
      </c>
      <c r="M338" s="20" t="s">
        <v>1022</v>
      </c>
      <c r="N338" s="20" t="s">
        <v>187</v>
      </c>
      <c r="O338" s="20" t="s">
        <v>863</v>
      </c>
      <c r="P338" s="20" t="s">
        <v>1043</v>
      </c>
      <c r="Q338" s="20" t="s">
        <v>5738</v>
      </c>
      <c r="R338" s="20" t="s">
        <v>4194</v>
      </c>
      <c r="S338" s="20"/>
      <c r="T338" s="8" t="s">
        <v>3375</v>
      </c>
      <c r="U338" s="8">
        <v>2</v>
      </c>
      <c r="V338" s="1" t="s">
        <v>3279</v>
      </c>
      <c r="W338" s="10">
        <v>0</v>
      </c>
      <c r="X338" s="10">
        <v>0</v>
      </c>
      <c r="Y338" s="8">
        <v>2</v>
      </c>
      <c r="Z338" s="1" t="s">
        <v>3279</v>
      </c>
      <c r="AA338" s="10">
        <v>0</v>
      </c>
      <c r="AB338" s="10">
        <v>0</v>
      </c>
      <c r="AC338" s="10">
        <v>0</v>
      </c>
      <c r="AD338" s="7">
        <v>2</v>
      </c>
      <c r="AE338" s="1" t="s">
        <v>3279</v>
      </c>
      <c r="AF338" s="7">
        <v>0</v>
      </c>
      <c r="AG338" s="1" t="s">
        <v>3279</v>
      </c>
      <c r="AH338" s="7">
        <v>0</v>
      </c>
      <c r="AI338" s="1" t="s">
        <v>3279</v>
      </c>
      <c r="AJ338" s="7">
        <v>0</v>
      </c>
      <c r="AK338" s="1" t="s">
        <v>3279</v>
      </c>
      <c r="AL338" s="10"/>
      <c r="AM338" s="1" t="s">
        <v>973</v>
      </c>
      <c r="AN338" s="10"/>
      <c r="AO338" s="10"/>
      <c r="AP338" s="12"/>
      <c r="AQ338" s="12"/>
      <c r="AR338" s="12"/>
      <c r="AS338" s="1" t="s">
        <v>2957</v>
      </c>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t="s">
        <v>2016</v>
      </c>
      <c r="DO338" s="2"/>
    </row>
    <row r="339" spans="1:119" s="36" customFormat="1" ht="23.25" customHeight="1" x14ac:dyDescent="0.35">
      <c r="A339" s="20">
        <v>337</v>
      </c>
      <c r="B339" s="23">
        <v>41491</v>
      </c>
      <c r="C339" s="24" t="s">
        <v>9</v>
      </c>
      <c r="D339" s="1" t="s">
        <v>2693</v>
      </c>
      <c r="E339" s="20" t="s">
        <v>973</v>
      </c>
      <c r="F339" s="28" t="s">
        <v>4649</v>
      </c>
      <c r="G339" s="1" t="s">
        <v>1048</v>
      </c>
      <c r="H339" s="1" t="s">
        <v>5830</v>
      </c>
      <c r="I339" s="1"/>
      <c r="J339" s="1"/>
      <c r="K339" s="1"/>
      <c r="L339" s="20" t="s">
        <v>1033</v>
      </c>
      <c r="M339" s="20" t="s">
        <v>1022</v>
      </c>
      <c r="N339" s="20" t="s">
        <v>187</v>
      </c>
      <c r="O339" s="20" t="s">
        <v>863</v>
      </c>
      <c r="P339" s="20" t="s">
        <v>1043</v>
      </c>
      <c r="Q339" s="20" t="s">
        <v>5722</v>
      </c>
      <c r="R339" s="20" t="s">
        <v>3681</v>
      </c>
      <c r="S339" s="20"/>
      <c r="T339" s="8" t="s">
        <v>3375</v>
      </c>
      <c r="U339" s="8">
        <v>2</v>
      </c>
      <c r="V339" s="1" t="s">
        <v>3279</v>
      </c>
      <c r="W339" s="10">
        <v>0</v>
      </c>
      <c r="X339" s="10">
        <v>0</v>
      </c>
      <c r="Y339" s="8">
        <v>2</v>
      </c>
      <c r="Z339" s="1" t="s">
        <v>3279</v>
      </c>
      <c r="AA339" s="10">
        <v>0</v>
      </c>
      <c r="AB339" s="10">
        <v>0</v>
      </c>
      <c r="AC339" s="10">
        <v>0</v>
      </c>
      <c r="AD339" s="7">
        <v>2</v>
      </c>
      <c r="AE339" s="1" t="s">
        <v>3279</v>
      </c>
      <c r="AF339" s="7">
        <v>0</v>
      </c>
      <c r="AG339" s="1" t="s">
        <v>3279</v>
      </c>
      <c r="AH339" s="7">
        <v>0</v>
      </c>
      <c r="AI339" s="1" t="s">
        <v>3279</v>
      </c>
      <c r="AJ339" s="7">
        <v>0</v>
      </c>
      <c r="AK339" s="1" t="s">
        <v>3279</v>
      </c>
      <c r="AL339" s="10"/>
      <c r="AM339" s="1" t="s">
        <v>973</v>
      </c>
      <c r="AN339" s="10"/>
      <c r="AO339" s="10"/>
      <c r="AP339" s="12"/>
      <c r="AQ339" s="12"/>
      <c r="AR339" s="12"/>
      <c r="AS339" s="1" t="s">
        <v>2957</v>
      </c>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t="s">
        <v>2598</v>
      </c>
      <c r="DO339" s="2"/>
    </row>
    <row r="340" spans="1:119" s="36" customFormat="1" ht="23.25" customHeight="1" x14ac:dyDescent="0.35">
      <c r="A340" s="20">
        <v>338</v>
      </c>
      <c r="B340" s="23">
        <v>41491</v>
      </c>
      <c r="C340" s="24" t="s">
        <v>9</v>
      </c>
      <c r="D340" s="1" t="s">
        <v>2693</v>
      </c>
      <c r="E340" s="20" t="s">
        <v>973</v>
      </c>
      <c r="F340" s="20" t="s">
        <v>4738</v>
      </c>
      <c r="G340" s="1" t="s">
        <v>1048</v>
      </c>
      <c r="H340" s="1" t="s">
        <v>5830</v>
      </c>
      <c r="I340" s="1"/>
      <c r="J340" s="1"/>
      <c r="K340" s="1"/>
      <c r="L340" s="20" t="s">
        <v>1033</v>
      </c>
      <c r="M340" s="20" t="s">
        <v>1022</v>
      </c>
      <c r="N340" s="20" t="s">
        <v>187</v>
      </c>
      <c r="O340" s="20" t="s">
        <v>863</v>
      </c>
      <c r="P340" s="20" t="s">
        <v>1043</v>
      </c>
      <c r="Q340" s="20" t="s">
        <v>5751</v>
      </c>
      <c r="R340" s="20" t="s">
        <v>3680</v>
      </c>
      <c r="S340" s="20"/>
      <c r="T340" s="8" t="s">
        <v>3375</v>
      </c>
      <c r="U340" s="8" t="s">
        <v>973</v>
      </c>
      <c r="V340" s="1" t="s">
        <v>3279</v>
      </c>
      <c r="W340" s="10">
        <v>0</v>
      </c>
      <c r="X340" s="10">
        <v>0</v>
      </c>
      <c r="Y340" s="8" t="s">
        <v>973</v>
      </c>
      <c r="Z340" s="1" t="s">
        <v>3279</v>
      </c>
      <c r="AA340" s="10">
        <v>0</v>
      </c>
      <c r="AB340" s="10">
        <v>0</v>
      </c>
      <c r="AC340" s="10">
        <v>0</v>
      </c>
      <c r="AD340" s="7">
        <v>0</v>
      </c>
      <c r="AE340" s="1" t="s">
        <v>3279</v>
      </c>
      <c r="AF340" s="7">
        <v>0</v>
      </c>
      <c r="AG340" s="1" t="s">
        <v>3279</v>
      </c>
      <c r="AH340" s="7">
        <v>0</v>
      </c>
      <c r="AI340" s="1" t="s">
        <v>3279</v>
      </c>
      <c r="AJ340" s="7">
        <v>0</v>
      </c>
      <c r="AK340" s="1" t="s">
        <v>3279</v>
      </c>
      <c r="AL340" s="10"/>
      <c r="AM340" s="1" t="s">
        <v>973</v>
      </c>
      <c r="AN340" s="10"/>
      <c r="AO340" s="10"/>
      <c r="AP340" s="12"/>
      <c r="AQ340" s="12"/>
      <c r="AR340" s="12"/>
      <c r="AS340" s="1" t="s">
        <v>2957</v>
      </c>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t="s">
        <v>2018</v>
      </c>
      <c r="DO340" s="2"/>
    </row>
    <row r="341" spans="1:119" s="36" customFormat="1" ht="23.25" customHeight="1" x14ac:dyDescent="0.35">
      <c r="A341" s="20">
        <v>339</v>
      </c>
      <c r="B341" s="23">
        <v>41491</v>
      </c>
      <c r="C341" s="24" t="s">
        <v>9</v>
      </c>
      <c r="D341" s="1" t="s">
        <v>2693</v>
      </c>
      <c r="E341" s="20" t="s">
        <v>973</v>
      </c>
      <c r="F341" s="28" t="s">
        <v>4437</v>
      </c>
      <c r="G341" s="1" t="s">
        <v>1048</v>
      </c>
      <c r="H341" s="1" t="s">
        <v>5830</v>
      </c>
      <c r="I341" s="1"/>
      <c r="J341" s="1"/>
      <c r="K341" s="1"/>
      <c r="L341" s="20" t="s">
        <v>1033</v>
      </c>
      <c r="M341" s="20" t="s">
        <v>1022</v>
      </c>
      <c r="N341" s="20" t="s">
        <v>187</v>
      </c>
      <c r="O341" s="20" t="s">
        <v>863</v>
      </c>
      <c r="P341" s="20" t="s">
        <v>1043</v>
      </c>
      <c r="Q341" s="20" t="s">
        <v>5752</v>
      </c>
      <c r="R341" s="20" t="s">
        <v>3682</v>
      </c>
      <c r="S341" s="20"/>
      <c r="T341" s="8" t="s">
        <v>3375</v>
      </c>
      <c r="U341" s="8">
        <v>1</v>
      </c>
      <c r="V341" s="1" t="s">
        <v>3279</v>
      </c>
      <c r="W341" s="10">
        <v>0</v>
      </c>
      <c r="X341" s="10">
        <v>0</v>
      </c>
      <c r="Y341" s="8">
        <v>1</v>
      </c>
      <c r="Z341" s="1" t="s">
        <v>3279</v>
      </c>
      <c r="AA341" s="10">
        <v>0</v>
      </c>
      <c r="AB341" s="10">
        <v>0</v>
      </c>
      <c r="AC341" s="10">
        <v>0</v>
      </c>
      <c r="AD341" s="7">
        <v>1</v>
      </c>
      <c r="AE341" s="1" t="s">
        <v>3279</v>
      </c>
      <c r="AF341" s="7">
        <v>0</v>
      </c>
      <c r="AG341" s="1" t="s">
        <v>3279</v>
      </c>
      <c r="AH341" s="7">
        <v>0</v>
      </c>
      <c r="AI341" s="1" t="s">
        <v>3279</v>
      </c>
      <c r="AJ341" s="7">
        <v>0</v>
      </c>
      <c r="AK341" s="1" t="s">
        <v>3279</v>
      </c>
      <c r="AL341" s="10"/>
      <c r="AM341" s="1" t="s">
        <v>973</v>
      </c>
      <c r="AN341" s="10"/>
      <c r="AO341" s="10"/>
      <c r="AP341" s="12"/>
      <c r="AQ341" s="12"/>
      <c r="AR341" s="12"/>
      <c r="AS341" s="1" t="s">
        <v>2957</v>
      </c>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t="s">
        <v>2598</v>
      </c>
      <c r="DO341" s="2"/>
    </row>
    <row r="342" spans="1:119" s="36" customFormat="1" ht="23.25" customHeight="1" x14ac:dyDescent="0.35">
      <c r="A342" s="20">
        <v>340</v>
      </c>
      <c r="B342" s="23">
        <v>41492</v>
      </c>
      <c r="C342" s="24" t="s">
        <v>2712</v>
      </c>
      <c r="D342" s="1" t="s">
        <v>2692</v>
      </c>
      <c r="E342" s="20" t="s">
        <v>84</v>
      </c>
      <c r="F342" s="28" t="s">
        <v>4372</v>
      </c>
      <c r="G342" s="1" t="s">
        <v>1048</v>
      </c>
      <c r="H342" s="1" t="s">
        <v>5830</v>
      </c>
      <c r="I342" s="1"/>
      <c r="J342" s="1"/>
      <c r="K342" s="1"/>
      <c r="L342" s="20" t="s">
        <v>1033</v>
      </c>
      <c r="M342" s="20" t="s">
        <v>969</v>
      </c>
      <c r="N342" s="20" t="s">
        <v>971</v>
      </c>
      <c r="O342" s="20" t="s">
        <v>4192</v>
      </c>
      <c r="P342" s="20" t="s">
        <v>2949</v>
      </c>
      <c r="Q342" s="20" t="s">
        <v>4795</v>
      </c>
      <c r="R342" s="20" t="s">
        <v>3683</v>
      </c>
      <c r="S342" s="20"/>
      <c r="T342" s="8" t="s">
        <v>3375</v>
      </c>
      <c r="U342" s="8">
        <v>4</v>
      </c>
      <c r="V342" s="1" t="s">
        <v>3279</v>
      </c>
      <c r="W342" s="10">
        <v>0</v>
      </c>
      <c r="X342" s="10">
        <v>0</v>
      </c>
      <c r="Y342" s="8">
        <v>4</v>
      </c>
      <c r="Z342" s="1" t="s">
        <v>3279</v>
      </c>
      <c r="AA342" s="10">
        <v>0</v>
      </c>
      <c r="AB342" s="10">
        <v>0</v>
      </c>
      <c r="AC342" s="10">
        <v>0</v>
      </c>
      <c r="AD342" s="7">
        <v>0</v>
      </c>
      <c r="AE342" s="1" t="s">
        <v>3279</v>
      </c>
      <c r="AF342" s="7">
        <v>0</v>
      </c>
      <c r="AG342" s="1" t="s">
        <v>3279</v>
      </c>
      <c r="AH342" s="7">
        <v>4</v>
      </c>
      <c r="AI342" s="1" t="s">
        <v>3279</v>
      </c>
      <c r="AJ342" s="7">
        <v>0</v>
      </c>
      <c r="AK342" s="1" t="s">
        <v>3279</v>
      </c>
      <c r="AL342" s="10" t="s">
        <v>367</v>
      </c>
      <c r="AM342" s="1" t="s">
        <v>2700</v>
      </c>
      <c r="AN342" s="10"/>
      <c r="AO342" s="10"/>
      <c r="AP342" s="12"/>
      <c r="AQ342" s="12"/>
      <c r="AR342" s="12"/>
      <c r="AS342" s="1" t="s">
        <v>2957</v>
      </c>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t="s">
        <v>1889</v>
      </c>
      <c r="DO342" s="2"/>
    </row>
    <row r="343" spans="1:119" s="36" customFormat="1" ht="23.25" customHeight="1" x14ac:dyDescent="0.35">
      <c r="A343" s="20">
        <v>341</v>
      </c>
      <c r="B343" s="23">
        <v>41492</v>
      </c>
      <c r="C343" s="24" t="s">
        <v>2703</v>
      </c>
      <c r="D343" s="1" t="s">
        <v>2692</v>
      </c>
      <c r="E343" s="20" t="s">
        <v>161</v>
      </c>
      <c r="F343" s="28" t="s">
        <v>4449</v>
      </c>
      <c r="G343" s="1" t="s">
        <v>1048</v>
      </c>
      <c r="H343" s="1" t="s">
        <v>5830</v>
      </c>
      <c r="I343" s="1"/>
      <c r="J343" s="1"/>
      <c r="K343" s="1"/>
      <c r="L343" s="20" t="s">
        <v>1033</v>
      </c>
      <c r="M343" s="20" t="s">
        <v>969</v>
      </c>
      <c r="N343" s="20" t="s">
        <v>971</v>
      </c>
      <c r="O343" s="20" t="s">
        <v>4192</v>
      </c>
      <c r="P343" s="20" t="s">
        <v>2949</v>
      </c>
      <c r="Q343" s="20" t="s">
        <v>4958</v>
      </c>
      <c r="R343" s="20" t="s">
        <v>3684</v>
      </c>
      <c r="S343" s="20"/>
      <c r="T343" s="8" t="s">
        <v>3375</v>
      </c>
      <c r="U343" s="8">
        <v>46</v>
      </c>
      <c r="V343" s="1" t="s">
        <v>2688</v>
      </c>
      <c r="W343" s="10">
        <v>0</v>
      </c>
      <c r="X343" s="10">
        <v>0</v>
      </c>
      <c r="Y343" s="8">
        <v>42</v>
      </c>
      <c r="Z343" s="1" t="s">
        <v>2688</v>
      </c>
      <c r="AA343" s="10">
        <v>0</v>
      </c>
      <c r="AB343" s="10">
        <v>0</v>
      </c>
      <c r="AC343" s="10">
        <v>0</v>
      </c>
      <c r="AD343" s="7">
        <v>0</v>
      </c>
      <c r="AE343" s="1" t="s">
        <v>3279</v>
      </c>
      <c r="AF343" s="7">
        <v>0</v>
      </c>
      <c r="AG343" s="1" t="s">
        <v>3279</v>
      </c>
      <c r="AH343" s="7">
        <v>46</v>
      </c>
      <c r="AI343" s="1" t="s">
        <v>2688</v>
      </c>
      <c r="AJ343" s="7">
        <v>0</v>
      </c>
      <c r="AK343" s="1" t="s">
        <v>3279</v>
      </c>
      <c r="AL343" s="10" t="s">
        <v>367</v>
      </c>
      <c r="AM343" s="1" t="s">
        <v>2700</v>
      </c>
      <c r="AN343" s="10" t="s">
        <v>3685</v>
      </c>
      <c r="AO343" s="10"/>
      <c r="AP343" s="12"/>
      <c r="AQ343" s="12"/>
      <c r="AR343" s="12"/>
      <c r="AS343" s="1" t="s">
        <v>2957</v>
      </c>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t="s">
        <v>1918</v>
      </c>
      <c r="BQ343" s="13"/>
      <c r="BR343" s="13" t="s">
        <v>1415</v>
      </c>
      <c r="BS343" s="13" t="s">
        <v>1087</v>
      </c>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t="s">
        <v>1889</v>
      </c>
      <c r="DO343" s="2"/>
    </row>
    <row r="344" spans="1:119" s="36" customFormat="1" ht="23.25" customHeight="1" x14ac:dyDescent="0.35">
      <c r="A344" s="20">
        <v>342</v>
      </c>
      <c r="B344" s="23">
        <v>41492</v>
      </c>
      <c r="C344" s="24" t="s">
        <v>2709</v>
      </c>
      <c r="D344" s="1" t="s">
        <v>968</v>
      </c>
      <c r="E344" s="20" t="s">
        <v>2773</v>
      </c>
      <c r="F344" s="28" t="s">
        <v>4334</v>
      </c>
      <c r="G344" s="1" t="s">
        <v>2696</v>
      </c>
      <c r="H344" s="1" t="s">
        <v>5830</v>
      </c>
      <c r="I344" s="1"/>
      <c r="J344" s="1"/>
      <c r="K344" s="1"/>
      <c r="L344" s="20" t="s">
        <v>1033</v>
      </c>
      <c r="M344" s="20" t="s">
        <v>969</v>
      </c>
      <c r="N344" s="20" t="s">
        <v>971</v>
      </c>
      <c r="O344" s="20" t="s">
        <v>4192</v>
      </c>
      <c r="P344" s="20" t="s">
        <v>2949</v>
      </c>
      <c r="Q344" s="20" t="s">
        <v>5126</v>
      </c>
      <c r="R344" s="20" t="s">
        <v>3686</v>
      </c>
      <c r="S344" s="20"/>
      <c r="T344" s="8" t="s">
        <v>3375</v>
      </c>
      <c r="U344" s="8">
        <v>9</v>
      </c>
      <c r="V344" s="1" t="s">
        <v>965</v>
      </c>
      <c r="W344" s="10">
        <v>0</v>
      </c>
      <c r="X344" s="10">
        <v>0</v>
      </c>
      <c r="Y344" s="8" t="s">
        <v>973</v>
      </c>
      <c r="Z344" s="1" t="s">
        <v>3279</v>
      </c>
      <c r="AA344" s="10">
        <v>0</v>
      </c>
      <c r="AB344" s="10">
        <v>0</v>
      </c>
      <c r="AC344" s="10">
        <v>0</v>
      </c>
      <c r="AD344" s="7">
        <v>0</v>
      </c>
      <c r="AE344" s="1" t="s">
        <v>3279</v>
      </c>
      <c r="AF344" s="7">
        <v>0</v>
      </c>
      <c r="AG344" s="1" t="s">
        <v>3279</v>
      </c>
      <c r="AH344" s="7">
        <v>9</v>
      </c>
      <c r="AI344" s="1" t="s">
        <v>965</v>
      </c>
      <c r="AJ344" s="7">
        <v>0</v>
      </c>
      <c r="AK344" s="1" t="s">
        <v>3279</v>
      </c>
      <c r="AL344" s="10"/>
      <c r="AM344" s="1" t="s">
        <v>973</v>
      </c>
      <c r="AN344" s="10"/>
      <c r="AO344" s="10"/>
      <c r="AP344" s="12"/>
      <c r="AQ344" s="12"/>
      <c r="AR344" s="12"/>
      <c r="AS344" s="1" t="s">
        <v>2957</v>
      </c>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t="s">
        <v>1209</v>
      </c>
      <c r="DO344" s="2"/>
    </row>
    <row r="345" spans="1:119" s="36" customFormat="1" ht="23.25" customHeight="1" x14ac:dyDescent="0.35">
      <c r="A345" s="20">
        <v>343</v>
      </c>
      <c r="B345" s="23">
        <v>41492</v>
      </c>
      <c r="C345" s="24" t="s">
        <v>2707</v>
      </c>
      <c r="D345" s="1" t="s">
        <v>968</v>
      </c>
      <c r="E345" s="20" t="s">
        <v>3047</v>
      </c>
      <c r="F345" s="20" t="s">
        <v>4641</v>
      </c>
      <c r="G345" s="1" t="s">
        <v>1048</v>
      </c>
      <c r="H345" s="1" t="s">
        <v>5830</v>
      </c>
      <c r="I345" s="1"/>
      <c r="J345" s="1"/>
      <c r="K345" s="1"/>
      <c r="L345" s="20" t="s">
        <v>1033</v>
      </c>
      <c r="M345" s="20" t="s">
        <v>969</v>
      </c>
      <c r="N345" s="20" t="s">
        <v>971</v>
      </c>
      <c r="O345" s="20" t="s">
        <v>4192</v>
      </c>
      <c r="P345" s="20" t="s">
        <v>2949</v>
      </c>
      <c r="Q345" s="20" t="s">
        <v>5176</v>
      </c>
      <c r="R345" s="20" t="s">
        <v>3117</v>
      </c>
      <c r="S345" s="20"/>
      <c r="T345" s="8" t="s">
        <v>3375</v>
      </c>
      <c r="U345" s="8">
        <v>20</v>
      </c>
      <c r="V345" s="1" t="s">
        <v>966</v>
      </c>
      <c r="W345" s="10">
        <v>0</v>
      </c>
      <c r="X345" s="10">
        <v>0</v>
      </c>
      <c r="Y345" s="8" t="s">
        <v>973</v>
      </c>
      <c r="Z345" s="1" t="s">
        <v>3279</v>
      </c>
      <c r="AA345" s="10">
        <v>0</v>
      </c>
      <c r="AB345" s="10">
        <v>0</v>
      </c>
      <c r="AC345" s="10">
        <v>0</v>
      </c>
      <c r="AD345" s="7">
        <v>0</v>
      </c>
      <c r="AE345" s="1" t="s">
        <v>3279</v>
      </c>
      <c r="AF345" s="7">
        <v>0</v>
      </c>
      <c r="AG345" s="1" t="s">
        <v>3279</v>
      </c>
      <c r="AH345" s="7">
        <v>20</v>
      </c>
      <c r="AI345" s="1" t="s">
        <v>966</v>
      </c>
      <c r="AJ345" s="7">
        <v>0</v>
      </c>
      <c r="AK345" s="1" t="s">
        <v>3279</v>
      </c>
      <c r="AL345" s="10" t="s">
        <v>3687</v>
      </c>
      <c r="AM345" s="1" t="s">
        <v>974</v>
      </c>
      <c r="AN345" s="10"/>
      <c r="AO345" s="10"/>
      <c r="AP345" s="12"/>
      <c r="AQ345" s="12"/>
      <c r="AR345" s="12"/>
      <c r="AS345" s="1" t="s">
        <v>2957</v>
      </c>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t="s">
        <v>1976</v>
      </c>
      <c r="BQ345" s="13"/>
      <c r="BR345" s="13" t="s">
        <v>1471</v>
      </c>
      <c r="BS345" s="13" t="s">
        <v>1977</v>
      </c>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t="s">
        <v>1978</v>
      </c>
      <c r="DM345" s="13"/>
      <c r="DN345" s="13" t="s">
        <v>1975</v>
      </c>
      <c r="DO345" s="2"/>
    </row>
    <row r="346" spans="1:119" s="36" customFormat="1" ht="23.25" customHeight="1" x14ac:dyDescent="0.35">
      <c r="A346" s="20">
        <v>344</v>
      </c>
      <c r="B346" s="23">
        <v>41492</v>
      </c>
      <c r="C346" s="24" t="s">
        <v>2707</v>
      </c>
      <c r="D346" s="1" t="s">
        <v>968</v>
      </c>
      <c r="E346" s="20" t="s">
        <v>3051</v>
      </c>
      <c r="F346" s="28" t="s">
        <v>789</v>
      </c>
      <c r="G346" s="1" t="s">
        <v>2696</v>
      </c>
      <c r="H346" s="1" t="s">
        <v>5830</v>
      </c>
      <c r="I346" s="1"/>
      <c r="J346" s="1"/>
      <c r="K346" s="1"/>
      <c r="L346" s="20" t="s">
        <v>1033</v>
      </c>
      <c r="M346" s="20" t="s">
        <v>969</v>
      </c>
      <c r="N346" s="20" t="s">
        <v>971</v>
      </c>
      <c r="O346" s="20" t="s">
        <v>4192</v>
      </c>
      <c r="P346" s="20" t="s">
        <v>2949</v>
      </c>
      <c r="Q346" s="20" t="s">
        <v>5353</v>
      </c>
      <c r="R346" s="20" t="s">
        <v>3688</v>
      </c>
      <c r="S346" s="20"/>
      <c r="T346" s="8" t="s">
        <v>3375</v>
      </c>
      <c r="U346" s="8">
        <v>16</v>
      </c>
      <c r="V346" s="1" t="s">
        <v>966</v>
      </c>
      <c r="W346" s="10">
        <v>0</v>
      </c>
      <c r="X346" s="10">
        <v>0</v>
      </c>
      <c r="Y346" s="8">
        <v>16</v>
      </c>
      <c r="Z346" s="1" t="s">
        <v>966</v>
      </c>
      <c r="AA346" s="10">
        <v>0</v>
      </c>
      <c r="AB346" s="10">
        <v>0</v>
      </c>
      <c r="AC346" s="10">
        <v>0</v>
      </c>
      <c r="AD346" s="7">
        <v>0</v>
      </c>
      <c r="AE346" s="1" t="s">
        <v>3279</v>
      </c>
      <c r="AF346" s="7">
        <v>0</v>
      </c>
      <c r="AG346" s="1" t="s">
        <v>3279</v>
      </c>
      <c r="AH346" s="7">
        <v>16</v>
      </c>
      <c r="AI346" s="1" t="s">
        <v>966</v>
      </c>
      <c r="AJ346" s="7">
        <v>0</v>
      </c>
      <c r="AK346" s="1" t="s">
        <v>3279</v>
      </c>
      <c r="AL346" s="10" t="s">
        <v>367</v>
      </c>
      <c r="AM346" s="1" t="s">
        <v>2700</v>
      </c>
      <c r="AN346" s="10"/>
      <c r="AO346" s="10"/>
      <c r="AP346" s="12"/>
      <c r="AQ346" s="12"/>
      <c r="AR346" s="12"/>
      <c r="AS346" s="1" t="s">
        <v>2957</v>
      </c>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t="s">
        <v>1889</v>
      </c>
      <c r="DO346" s="2"/>
    </row>
    <row r="347" spans="1:119" s="36" customFormat="1" ht="23.25" customHeight="1" x14ac:dyDescent="0.35">
      <c r="A347" s="20">
        <v>345</v>
      </c>
      <c r="B347" s="23">
        <v>41492</v>
      </c>
      <c r="C347" s="24" t="s">
        <v>9</v>
      </c>
      <c r="D347" s="1" t="s">
        <v>2693</v>
      </c>
      <c r="E347" s="20" t="s">
        <v>973</v>
      </c>
      <c r="F347" s="20" t="s">
        <v>4742</v>
      </c>
      <c r="G347" s="1" t="s">
        <v>1048</v>
      </c>
      <c r="H347" s="1" t="s">
        <v>5830</v>
      </c>
      <c r="I347" s="1"/>
      <c r="J347" s="1"/>
      <c r="K347" s="1"/>
      <c r="L347" s="20" t="s">
        <v>1033</v>
      </c>
      <c r="M347" s="20" t="s">
        <v>1022</v>
      </c>
      <c r="N347" s="20" t="s">
        <v>187</v>
      </c>
      <c r="O347" s="20" t="s">
        <v>863</v>
      </c>
      <c r="P347" s="20" t="s">
        <v>1043</v>
      </c>
      <c r="Q347" s="20" t="s">
        <v>5756</v>
      </c>
      <c r="R347" s="20" t="s">
        <v>3689</v>
      </c>
      <c r="S347" s="20"/>
      <c r="T347" s="8" t="s">
        <v>3375</v>
      </c>
      <c r="U347" s="8">
        <v>1</v>
      </c>
      <c r="V347" s="1" t="s">
        <v>3279</v>
      </c>
      <c r="W347" s="10">
        <v>0</v>
      </c>
      <c r="X347" s="10">
        <v>0</v>
      </c>
      <c r="Y347" s="8">
        <v>1</v>
      </c>
      <c r="Z347" s="1" t="s">
        <v>3279</v>
      </c>
      <c r="AA347" s="10">
        <v>0</v>
      </c>
      <c r="AB347" s="10">
        <v>0</v>
      </c>
      <c r="AC347" s="10">
        <v>0</v>
      </c>
      <c r="AD347" s="7">
        <v>0</v>
      </c>
      <c r="AE347" s="1" t="s">
        <v>3279</v>
      </c>
      <c r="AF347" s="7">
        <v>1</v>
      </c>
      <c r="AG347" s="1" t="s">
        <v>3279</v>
      </c>
      <c r="AH347" s="7">
        <v>0</v>
      </c>
      <c r="AI347" s="1" t="s">
        <v>3279</v>
      </c>
      <c r="AJ347" s="7">
        <v>0</v>
      </c>
      <c r="AK347" s="1" t="s">
        <v>3279</v>
      </c>
      <c r="AL347" s="10" t="s">
        <v>470</v>
      </c>
      <c r="AM347" s="1" t="s">
        <v>2700</v>
      </c>
      <c r="AN347" s="10" t="s">
        <v>157</v>
      </c>
      <c r="AO347" s="10"/>
      <c r="AP347" s="12"/>
      <c r="AQ347" s="12"/>
      <c r="AR347" s="12"/>
      <c r="AS347" s="1" t="s">
        <v>2957</v>
      </c>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t="s">
        <v>1268</v>
      </c>
      <c r="DO347" s="2"/>
    </row>
    <row r="348" spans="1:119" s="36" customFormat="1" ht="23.25" customHeight="1" x14ac:dyDescent="0.35">
      <c r="A348" s="20">
        <v>346</v>
      </c>
      <c r="B348" s="23">
        <v>41493</v>
      </c>
      <c r="C348" s="24" t="s">
        <v>2709</v>
      </c>
      <c r="D348" s="1" t="s">
        <v>968</v>
      </c>
      <c r="E348" s="20" t="s">
        <v>2761</v>
      </c>
      <c r="F348" s="28" t="s">
        <v>4333</v>
      </c>
      <c r="G348" s="1" t="s">
        <v>1048</v>
      </c>
      <c r="H348" s="1" t="s">
        <v>5830</v>
      </c>
      <c r="I348" s="1"/>
      <c r="J348" s="1"/>
      <c r="K348" s="1"/>
      <c r="L348" s="20" t="s">
        <v>1033</v>
      </c>
      <c r="M348" s="20" t="s">
        <v>969</v>
      </c>
      <c r="N348" s="20" t="s">
        <v>971</v>
      </c>
      <c r="O348" s="20" t="s">
        <v>4192</v>
      </c>
      <c r="P348" s="20" t="s">
        <v>2949</v>
      </c>
      <c r="Q348" s="20" t="s">
        <v>5121</v>
      </c>
      <c r="R348" s="20" t="s">
        <v>3690</v>
      </c>
      <c r="S348" s="20"/>
      <c r="T348" s="8" t="s">
        <v>3375</v>
      </c>
      <c r="U348" s="8">
        <v>3</v>
      </c>
      <c r="V348" s="1" t="s">
        <v>3279</v>
      </c>
      <c r="W348" s="10">
        <v>0</v>
      </c>
      <c r="X348" s="10">
        <v>0</v>
      </c>
      <c r="Y348" s="8" t="s">
        <v>973</v>
      </c>
      <c r="Z348" s="1" t="s">
        <v>3279</v>
      </c>
      <c r="AA348" s="10">
        <v>0</v>
      </c>
      <c r="AB348" s="10">
        <v>0</v>
      </c>
      <c r="AC348" s="10">
        <v>0</v>
      </c>
      <c r="AD348" s="7">
        <v>0</v>
      </c>
      <c r="AE348" s="1" t="s">
        <v>3279</v>
      </c>
      <c r="AF348" s="7">
        <v>0</v>
      </c>
      <c r="AG348" s="1" t="s">
        <v>3279</v>
      </c>
      <c r="AH348" s="7">
        <v>3</v>
      </c>
      <c r="AI348" s="1" t="s">
        <v>3279</v>
      </c>
      <c r="AJ348" s="7">
        <v>0</v>
      </c>
      <c r="AK348" s="1" t="s">
        <v>3279</v>
      </c>
      <c r="AL348" s="10" t="s">
        <v>94</v>
      </c>
      <c r="AM348" s="1" t="s">
        <v>2700</v>
      </c>
      <c r="AN348" s="10" t="s">
        <v>3406</v>
      </c>
      <c r="AO348" s="10"/>
      <c r="AP348" s="12"/>
      <c r="AQ348" s="12"/>
      <c r="AR348" s="12"/>
      <c r="AS348" s="1" t="s">
        <v>2957</v>
      </c>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t="s">
        <v>1963</v>
      </c>
      <c r="DO348" s="2"/>
    </row>
    <row r="349" spans="1:119" s="36" customFormat="1" ht="23.25" customHeight="1" x14ac:dyDescent="0.35">
      <c r="A349" s="20">
        <v>347</v>
      </c>
      <c r="B349" s="23">
        <v>41493</v>
      </c>
      <c r="C349" s="24" t="s">
        <v>2710</v>
      </c>
      <c r="D349" s="1" t="s">
        <v>968</v>
      </c>
      <c r="E349" s="20" t="s">
        <v>2836</v>
      </c>
      <c r="F349" s="28" t="s">
        <v>4534</v>
      </c>
      <c r="G349" s="1" t="s">
        <v>1048</v>
      </c>
      <c r="H349" s="1" t="s">
        <v>5830</v>
      </c>
      <c r="I349" s="1"/>
      <c r="J349" s="1"/>
      <c r="K349" s="1"/>
      <c r="L349" s="20" t="s">
        <v>1033</v>
      </c>
      <c r="M349" s="20" t="s">
        <v>969</v>
      </c>
      <c r="N349" s="20" t="s">
        <v>971</v>
      </c>
      <c r="O349" s="20" t="s">
        <v>4192</v>
      </c>
      <c r="P349" s="20" t="s">
        <v>2949</v>
      </c>
      <c r="Q349" s="20" t="s">
        <v>4904</v>
      </c>
      <c r="R349" s="20" t="s">
        <v>3691</v>
      </c>
      <c r="S349" s="20"/>
      <c r="T349" s="8" t="s">
        <v>3375</v>
      </c>
      <c r="U349" s="8">
        <v>3</v>
      </c>
      <c r="V349" s="1" t="s">
        <v>3279</v>
      </c>
      <c r="W349" s="10">
        <v>0</v>
      </c>
      <c r="X349" s="10">
        <v>0</v>
      </c>
      <c r="Y349" s="8" t="s">
        <v>973</v>
      </c>
      <c r="Z349" s="1" t="s">
        <v>3279</v>
      </c>
      <c r="AA349" s="10">
        <v>0</v>
      </c>
      <c r="AB349" s="10">
        <v>0</v>
      </c>
      <c r="AC349" s="10">
        <v>0</v>
      </c>
      <c r="AD349" s="7">
        <v>0</v>
      </c>
      <c r="AE349" s="1" t="s">
        <v>3279</v>
      </c>
      <c r="AF349" s="7">
        <v>0</v>
      </c>
      <c r="AG349" s="1" t="s">
        <v>3279</v>
      </c>
      <c r="AH349" s="7">
        <v>3</v>
      </c>
      <c r="AI349" s="1" t="s">
        <v>3279</v>
      </c>
      <c r="AJ349" s="7">
        <v>0</v>
      </c>
      <c r="AK349" s="1" t="s">
        <v>3279</v>
      </c>
      <c r="AL349" s="10"/>
      <c r="AM349" s="1" t="s">
        <v>973</v>
      </c>
      <c r="AN349" s="10"/>
      <c r="AO349" s="10"/>
      <c r="AP349" s="12"/>
      <c r="AQ349" s="12"/>
      <c r="AR349" s="12"/>
      <c r="AS349" s="1" t="s">
        <v>2957</v>
      </c>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t="s">
        <v>1478</v>
      </c>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t="s">
        <v>1909</v>
      </c>
      <c r="DO349" s="2"/>
    </row>
    <row r="350" spans="1:119" s="36" customFormat="1" ht="23.25" customHeight="1" x14ac:dyDescent="0.35">
      <c r="A350" s="20">
        <v>348</v>
      </c>
      <c r="B350" s="23">
        <v>41493</v>
      </c>
      <c r="C350" s="24" t="s">
        <v>21</v>
      </c>
      <c r="D350" s="1" t="s">
        <v>967</v>
      </c>
      <c r="E350" s="20" t="s">
        <v>2821</v>
      </c>
      <c r="F350" s="28" t="s">
        <v>66</v>
      </c>
      <c r="G350" s="1" t="s">
        <v>1048</v>
      </c>
      <c r="H350" s="1" t="s">
        <v>5830</v>
      </c>
      <c r="I350" s="1"/>
      <c r="J350" s="1"/>
      <c r="K350" s="1"/>
      <c r="L350" s="20" t="s">
        <v>1033</v>
      </c>
      <c r="M350" s="20" t="s">
        <v>969</v>
      </c>
      <c r="N350" s="20" t="s">
        <v>971</v>
      </c>
      <c r="O350" s="20" t="s">
        <v>4192</v>
      </c>
      <c r="P350" s="20" t="s">
        <v>2949</v>
      </c>
      <c r="Q350" s="20" t="s">
        <v>5076</v>
      </c>
      <c r="R350" s="20" t="s">
        <v>3118</v>
      </c>
      <c r="S350" s="20"/>
      <c r="T350" s="8" t="s">
        <v>3375</v>
      </c>
      <c r="U350" s="8">
        <v>9</v>
      </c>
      <c r="V350" s="1" t="s">
        <v>965</v>
      </c>
      <c r="W350" s="10">
        <v>0</v>
      </c>
      <c r="X350" s="10">
        <v>0</v>
      </c>
      <c r="Y350" s="8" t="s">
        <v>973</v>
      </c>
      <c r="Z350" s="1" t="s">
        <v>3279</v>
      </c>
      <c r="AA350" s="10">
        <v>0</v>
      </c>
      <c r="AB350" s="10">
        <v>0</v>
      </c>
      <c r="AC350" s="10">
        <v>0</v>
      </c>
      <c r="AD350" s="7">
        <v>0</v>
      </c>
      <c r="AE350" s="1" t="s">
        <v>3279</v>
      </c>
      <c r="AF350" s="7">
        <v>0</v>
      </c>
      <c r="AG350" s="1" t="s">
        <v>3279</v>
      </c>
      <c r="AH350" s="7">
        <v>9</v>
      </c>
      <c r="AI350" s="1" t="s">
        <v>965</v>
      </c>
      <c r="AJ350" s="7">
        <v>0</v>
      </c>
      <c r="AK350" s="1" t="s">
        <v>3279</v>
      </c>
      <c r="AL350" s="10"/>
      <c r="AM350" s="1" t="s">
        <v>973</v>
      </c>
      <c r="AN350" s="10" t="s">
        <v>536</v>
      </c>
      <c r="AO350" s="10"/>
      <c r="AP350" s="12"/>
      <c r="AQ350" s="12"/>
      <c r="AR350" s="12"/>
      <c r="AS350" s="1" t="s">
        <v>2957</v>
      </c>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t="s">
        <v>1229</v>
      </c>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t="s">
        <v>1948</v>
      </c>
      <c r="DO350" s="2"/>
    </row>
    <row r="351" spans="1:119" s="36" customFormat="1" ht="23.25" customHeight="1" x14ac:dyDescent="0.35">
      <c r="A351" s="20">
        <v>349</v>
      </c>
      <c r="B351" s="23">
        <v>41493</v>
      </c>
      <c r="C351" s="24" t="s">
        <v>9</v>
      </c>
      <c r="D351" s="1" t="s">
        <v>2693</v>
      </c>
      <c r="E351" s="20" t="s">
        <v>2774</v>
      </c>
      <c r="F351" s="20" t="s">
        <v>4280</v>
      </c>
      <c r="G351" s="1" t="s">
        <v>1048</v>
      </c>
      <c r="H351" s="1" t="s">
        <v>5830</v>
      </c>
      <c r="I351" s="1"/>
      <c r="J351" s="1"/>
      <c r="K351" s="1"/>
      <c r="L351" s="20" t="s">
        <v>1033</v>
      </c>
      <c r="M351" s="20" t="s">
        <v>1022</v>
      </c>
      <c r="N351" s="20" t="s">
        <v>187</v>
      </c>
      <c r="O351" s="20" t="s">
        <v>863</v>
      </c>
      <c r="P351" s="20" t="s">
        <v>1043</v>
      </c>
      <c r="Q351" s="20" t="s">
        <v>5710</v>
      </c>
      <c r="R351" s="20" t="s">
        <v>236</v>
      </c>
      <c r="S351" s="20"/>
      <c r="T351" s="8" t="s">
        <v>3375</v>
      </c>
      <c r="U351" s="8">
        <v>2</v>
      </c>
      <c r="V351" s="1" t="s">
        <v>3279</v>
      </c>
      <c r="W351" s="10">
        <v>0</v>
      </c>
      <c r="X351" s="10">
        <v>0</v>
      </c>
      <c r="Y351" s="8">
        <v>2</v>
      </c>
      <c r="Z351" s="1" t="s">
        <v>3279</v>
      </c>
      <c r="AA351" s="10">
        <v>0</v>
      </c>
      <c r="AB351" s="10">
        <v>0</v>
      </c>
      <c r="AC351" s="10">
        <v>0</v>
      </c>
      <c r="AD351" s="7">
        <v>2</v>
      </c>
      <c r="AE351" s="1" t="s">
        <v>3279</v>
      </c>
      <c r="AF351" s="7">
        <v>0</v>
      </c>
      <c r="AG351" s="1" t="s">
        <v>3279</v>
      </c>
      <c r="AH351" s="7">
        <v>0</v>
      </c>
      <c r="AI351" s="1" t="s">
        <v>3279</v>
      </c>
      <c r="AJ351" s="7">
        <v>0</v>
      </c>
      <c r="AK351" s="1" t="s">
        <v>3279</v>
      </c>
      <c r="AL351" s="10" t="s">
        <v>95</v>
      </c>
      <c r="AM351" s="1" t="s">
        <v>2700</v>
      </c>
      <c r="AN351" s="10" t="s">
        <v>157</v>
      </c>
      <c r="AO351" s="10"/>
      <c r="AP351" s="12"/>
      <c r="AQ351" s="12"/>
      <c r="AR351" s="12"/>
      <c r="AS351" s="1" t="s">
        <v>2957</v>
      </c>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t="s">
        <v>1961</v>
      </c>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t="s">
        <v>1960</v>
      </c>
      <c r="DO351" s="2"/>
    </row>
    <row r="352" spans="1:119" s="36" customFormat="1" ht="23.25" customHeight="1" x14ac:dyDescent="0.35">
      <c r="A352" s="20">
        <v>350</v>
      </c>
      <c r="B352" s="23">
        <v>41493</v>
      </c>
      <c r="C352" s="24" t="s">
        <v>9</v>
      </c>
      <c r="D352" s="1" t="s">
        <v>2693</v>
      </c>
      <c r="E352" s="20" t="s">
        <v>973</v>
      </c>
      <c r="F352" s="28" t="s">
        <v>4663</v>
      </c>
      <c r="G352" s="1" t="s">
        <v>1048</v>
      </c>
      <c r="H352" s="1" t="s">
        <v>5830</v>
      </c>
      <c r="I352" s="1"/>
      <c r="J352" s="1"/>
      <c r="K352" s="1"/>
      <c r="L352" s="20" t="s">
        <v>1033</v>
      </c>
      <c r="M352" s="20" t="s">
        <v>1022</v>
      </c>
      <c r="N352" s="20" t="s">
        <v>187</v>
      </c>
      <c r="O352" s="20" t="s">
        <v>863</v>
      </c>
      <c r="P352" s="20" t="s">
        <v>1043</v>
      </c>
      <c r="Q352" s="20" t="s">
        <v>5708</v>
      </c>
      <c r="R352" s="20" t="s">
        <v>3692</v>
      </c>
      <c r="S352" s="20"/>
      <c r="T352" s="8" t="s">
        <v>3375</v>
      </c>
      <c r="U352" s="8">
        <v>2</v>
      </c>
      <c r="V352" s="1" t="s">
        <v>3279</v>
      </c>
      <c r="W352" s="10">
        <v>0</v>
      </c>
      <c r="X352" s="10">
        <v>0</v>
      </c>
      <c r="Y352" s="8">
        <v>2</v>
      </c>
      <c r="Z352" s="1" t="s">
        <v>3279</v>
      </c>
      <c r="AA352" s="10">
        <v>0</v>
      </c>
      <c r="AB352" s="10">
        <v>0</v>
      </c>
      <c r="AC352" s="10">
        <v>0</v>
      </c>
      <c r="AD352" s="7">
        <v>2</v>
      </c>
      <c r="AE352" s="1" t="s">
        <v>3279</v>
      </c>
      <c r="AF352" s="7">
        <v>0</v>
      </c>
      <c r="AG352" s="1" t="s">
        <v>3279</v>
      </c>
      <c r="AH352" s="7">
        <v>0</v>
      </c>
      <c r="AI352" s="1" t="s">
        <v>3279</v>
      </c>
      <c r="AJ352" s="7">
        <v>0</v>
      </c>
      <c r="AK352" s="1" t="s">
        <v>3279</v>
      </c>
      <c r="AL352" s="10" t="s">
        <v>460</v>
      </c>
      <c r="AM352" s="1" t="s">
        <v>2700</v>
      </c>
      <c r="AN352" s="10" t="s">
        <v>157</v>
      </c>
      <c r="AO352" s="10"/>
      <c r="AP352" s="12"/>
      <c r="AQ352" s="12"/>
      <c r="AR352" s="12"/>
      <c r="AS352" s="1" t="s">
        <v>2957</v>
      </c>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t="s">
        <v>1224</v>
      </c>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t="s">
        <v>1942</v>
      </c>
      <c r="DO352" s="2"/>
    </row>
    <row r="353" spans="1:119" s="36" customFormat="1" ht="23.25" customHeight="1" x14ac:dyDescent="0.35">
      <c r="A353" s="20">
        <v>351</v>
      </c>
      <c r="B353" s="23">
        <v>41493</v>
      </c>
      <c r="C353" s="24" t="s">
        <v>9</v>
      </c>
      <c r="D353" s="1" t="s">
        <v>2693</v>
      </c>
      <c r="E353" s="20" t="s">
        <v>973</v>
      </c>
      <c r="F353" s="28" t="s">
        <v>4361</v>
      </c>
      <c r="G353" s="1" t="s">
        <v>1048</v>
      </c>
      <c r="H353" s="1" t="s">
        <v>5830</v>
      </c>
      <c r="I353" s="1"/>
      <c r="J353" s="1"/>
      <c r="K353" s="1"/>
      <c r="L353" s="20" t="s">
        <v>1033</v>
      </c>
      <c r="M353" s="20" t="s">
        <v>1022</v>
      </c>
      <c r="N353" s="20" t="s">
        <v>187</v>
      </c>
      <c r="O353" s="20" t="s">
        <v>863</v>
      </c>
      <c r="P353" s="20" t="s">
        <v>1043</v>
      </c>
      <c r="Q353" s="20" t="s">
        <v>5720</v>
      </c>
      <c r="R353" s="20" t="s">
        <v>3693</v>
      </c>
      <c r="S353" s="20"/>
      <c r="T353" s="8" t="s">
        <v>3375</v>
      </c>
      <c r="U353" s="8">
        <v>1</v>
      </c>
      <c r="V353" s="1" t="s">
        <v>3279</v>
      </c>
      <c r="W353" s="10">
        <v>0</v>
      </c>
      <c r="X353" s="10">
        <v>0</v>
      </c>
      <c r="Y353" s="8">
        <v>1</v>
      </c>
      <c r="Z353" s="1" t="s">
        <v>3279</v>
      </c>
      <c r="AA353" s="10">
        <v>0</v>
      </c>
      <c r="AB353" s="10">
        <v>0</v>
      </c>
      <c r="AC353" s="10">
        <v>0</v>
      </c>
      <c r="AD353" s="7">
        <v>1</v>
      </c>
      <c r="AE353" s="1" t="s">
        <v>3279</v>
      </c>
      <c r="AF353" s="7">
        <v>0</v>
      </c>
      <c r="AG353" s="1" t="s">
        <v>3279</v>
      </c>
      <c r="AH353" s="7">
        <v>0</v>
      </c>
      <c r="AI353" s="1" t="s">
        <v>3279</v>
      </c>
      <c r="AJ353" s="7">
        <v>0</v>
      </c>
      <c r="AK353" s="1" t="s">
        <v>3279</v>
      </c>
      <c r="AL353" s="10" t="s">
        <v>460</v>
      </c>
      <c r="AM353" s="1" t="s">
        <v>2700</v>
      </c>
      <c r="AN353" s="10" t="s">
        <v>157</v>
      </c>
      <c r="AO353" s="10"/>
      <c r="AP353" s="12"/>
      <c r="AQ353" s="12"/>
      <c r="AR353" s="12"/>
      <c r="AS353" s="1" t="s">
        <v>2957</v>
      </c>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t="s">
        <v>1224</v>
      </c>
      <c r="DO353" s="2"/>
    </row>
    <row r="354" spans="1:119" s="36" customFormat="1" ht="23.25" customHeight="1" x14ac:dyDescent="0.35">
      <c r="A354" s="20">
        <v>352</v>
      </c>
      <c r="B354" s="23">
        <v>41494</v>
      </c>
      <c r="C354" s="24" t="s">
        <v>2710</v>
      </c>
      <c r="D354" s="1" t="s">
        <v>968</v>
      </c>
      <c r="E354" s="20" t="s">
        <v>2837</v>
      </c>
      <c r="F354" s="20" t="s">
        <v>197</v>
      </c>
      <c r="G354" s="1" t="s">
        <v>1048</v>
      </c>
      <c r="H354" s="1" t="s">
        <v>5830</v>
      </c>
      <c r="I354" s="1"/>
      <c r="J354" s="1"/>
      <c r="K354" s="1"/>
      <c r="L354" s="20" t="s">
        <v>1033</v>
      </c>
      <c r="M354" s="20" t="s">
        <v>969</v>
      </c>
      <c r="N354" s="20" t="s">
        <v>971</v>
      </c>
      <c r="O354" s="20" t="s">
        <v>4192</v>
      </c>
      <c r="P354" s="20" t="s">
        <v>2949</v>
      </c>
      <c r="Q354" s="20" t="s">
        <v>5173</v>
      </c>
      <c r="R354" s="20" t="s">
        <v>3119</v>
      </c>
      <c r="S354" s="20"/>
      <c r="T354" s="8" t="s">
        <v>3375</v>
      </c>
      <c r="U354" s="8">
        <v>5</v>
      </c>
      <c r="V354" s="1" t="s">
        <v>965</v>
      </c>
      <c r="W354" s="10">
        <v>0</v>
      </c>
      <c r="X354" s="10">
        <v>0</v>
      </c>
      <c r="Y354" s="8" t="s">
        <v>973</v>
      </c>
      <c r="Z354" s="1" t="s">
        <v>3279</v>
      </c>
      <c r="AA354" s="10">
        <v>0</v>
      </c>
      <c r="AB354" s="10">
        <v>0</v>
      </c>
      <c r="AC354" s="10">
        <v>0</v>
      </c>
      <c r="AD354" s="7">
        <v>0</v>
      </c>
      <c r="AE354" s="1" t="s">
        <v>3279</v>
      </c>
      <c r="AF354" s="7">
        <v>0</v>
      </c>
      <c r="AG354" s="1" t="s">
        <v>3279</v>
      </c>
      <c r="AH354" s="7">
        <v>5</v>
      </c>
      <c r="AI354" s="1" t="s">
        <v>965</v>
      </c>
      <c r="AJ354" s="7">
        <v>0</v>
      </c>
      <c r="AK354" s="1" t="s">
        <v>3279</v>
      </c>
      <c r="AL354" s="10" t="s">
        <v>368</v>
      </c>
      <c r="AM354" s="1" t="s">
        <v>974</v>
      </c>
      <c r="AN354" s="10"/>
      <c r="AO354" s="10"/>
      <c r="AP354" s="12"/>
      <c r="AQ354" s="12"/>
      <c r="AR354" s="12"/>
      <c r="AS354" s="1" t="s">
        <v>2957</v>
      </c>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t="s">
        <v>1972</v>
      </c>
      <c r="DO354" s="2"/>
    </row>
    <row r="355" spans="1:119" s="36" customFormat="1" ht="23.25" customHeight="1" x14ac:dyDescent="0.35">
      <c r="A355" s="20">
        <v>353</v>
      </c>
      <c r="B355" s="23">
        <v>41495</v>
      </c>
      <c r="C355" s="24" t="s">
        <v>2709</v>
      </c>
      <c r="D355" s="1" t="s">
        <v>968</v>
      </c>
      <c r="E355" s="20" t="s">
        <v>2833</v>
      </c>
      <c r="F355" s="28" t="s">
        <v>4343</v>
      </c>
      <c r="G355" s="1" t="s">
        <v>1048</v>
      </c>
      <c r="H355" s="1" t="s">
        <v>5830</v>
      </c>
      <c r="I355" s="1"/>
      <c r="J355" s="1"/>
      <c r="K355" s="1"/>
      <c r="L355" s="20" t="s">
        <v>1033</v>
      </c>
      <c r="M355" s="20" t="s">
        <v>969</v>
      </c>
      <c r="N355" s="20" t="s">
        <v>971</v>
      </c>
      <c r="O355" s="20" t="s">
        <v>4192</v>
      </c>
      <c r="P355" s="20" t="s">
        <v>2949</v>
      </c>
      <c r="Q355" s="20" t="s">
        <v>5149</v>
      </c>
      <c r="R355" s="20" t="s">
        <v>3694</v>
      </c>
      <c r="S355" s="20"/>
      <c r="T355" s="8" t="s">
        <v>3375</v>
      </c>
      <c r="U355" s="8">
        <v>10</v>
      </c>
      <c r="V355" s="1" t="s">
        <v>965</v>
      </c>
      <c r="W355" s="10">
        <v>0</v>
      </c>
      <c r="X355" s="10">
        <v>0</v>
      </c>
      <c r="Y355" s="8" t="s">
        <v>973</v>
      </c>
      <c r="Z355" s="1" t="s">
        <v>3279</v>
      </c>
      <c r="AA355" s="10">
        <v>0</v>
      </c>
      <c r="AB355" s="10">
        <v>0</v>
      </c>
      <c r="AC355" s="10">
        <v>0</v>
      </c>
      <c r="AD355" s="7">
        <v>0</v>
      </c>
      <c r="AE355" s="1" t="s">
        <v>3279</v>
      </c>
      <c r="AF355" s="7">
        <v>0</v>
      </c>
      <c r="AG355" s="1" t="s">
        <v>3279</v>
      </c>
      <c r="AH355" s="7">
        <v>10</v>
      </c>
      <c r="AI355" s="1" t="s">
        <v>965</v>
      </c>
      <c r="AJ355" s="7">
        <v>0</v>
      </c>
      <c r="AK355" s="1" t="s">
        <v>3279</v>
      </c>
      <c r="AL355" s="10"/>
      <c r="AM355" s="1" t="s">
        <v>973</v>
      </c>
      <c r="AN355" s="10"/>
      <c r="AO355" s="10"/>
      <c r="AP355" s="12"/>
      <c r="AQ355" s="12"/>
      <c r="AR355" s="12"/>
      <c r="AS355" s="1" t="s">
        <v>2957</v>
      </c>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t="s">
        <v>1478</v>
      </c>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t="s">
        <v>1237</v>
      </c>
      <c r="DO355" s="2"/>
    </row>
    <row r="356" spans="1:119" s="36" customFormat="1" ht="23.25" customHeight="1" x14ac:dyDescent="0.35">
      <c r="A356" s="20">
        <v>354</v>
      </c>
      <c r="B356" s="23">
        <v>41495</v>
      </c>
      <c r="C356" s="24" t="s">
        <v>2709</v>
      </c>
      <c r="D356" s="1" t="s">
        <v>968</v>
      </c>
      <c r="E356" s="20" t="s">
        <v>2812</v>
      </c>
      <c r="F356" s="28" t="s">
        <v>4427</v>
      </c>
      <c r="G356" s="1" t="s">
        <v>1048</v>
      </c>
      <c r="H356" s="1" t="s">
        <v>5830</v>
      </c>
      <c r="I356" s="1"/>
      <c r="J356" s="1"/>
      <c r="K356" s="1"/>
      <c r="L356" s="20" t="s">
        <v>1033</v>
      </c>
      <c r="M356" s="20" t="s">
        <v>969</v>
      </c>
      <c r="N356" s="20" t="s">
        <v>971</v>
      </c>
      <c r="O356" s="20" t="s">
        <v>4192</v>
      </c>
      <c r="P356" s="20" t="s">
        <v>2949</v>
      </c>
      <c r="Q356" s="20" t="s">
        <v>5606</v>
      </c>
      <c r="R356" s="20" t="s">
        <v>3695</v>
      </c>
      <c r="S356" s="20"/>
      <c r="T356" s="8" t="s">
        <v>3375</v>
      </c>
      <c r="U356" s="8">
        <v>8</v>
      </c>
      <c r="V356" s="1" t="s">
        <v>965</v>
      </c>
      <c r="W356" s="10">
        <v>0</v>
      </c>
      <c r="X356" s="10">
        <v>0</v>
      </c>
      <c r="Y356" s="8" t="s">
        <v>973</v>
      </c>
      <c r="Z356" s="1" t="s">
        <v>3279</v>
      </c>
      <c r="AA356" s="10">
        <v>0</v>
      </c>
      <c r="AB356" s="10">
        <v>0</v>
      </c>
      <c r="AC356" s="10">
        <v>0</v>
      </c>
      <c r="AD356" s="7">
        <v>0</v>
      </c>
      <c r="AE356" s="1" t="s">
        <v>3279</v>
      </c>
      <c r="AF356" s="7">
        <v>0</v>
      </c>
      <c r="AG356" s="1" t="s">
        <v>3279</v>
      </c>
      <c r="AH356" s="7">
        <v>8</v>
      </c>
      <c r="AI356" s="1" t="s">
        <v>965</v>
      </c>
      <c r="AJ356" s="7">
        <v>0</v>
      </c>
      <c r="AK356" s="1" t="s">
        <v>3279</v>
      </c>
      <c r="AL356" s="10"/>
      <c r="AM356" s="1" t="s">
        <v>973</v>
      </c>
      <c r="AN356" s="10"/>
      <c r="AO356" s="10"/>
      <c r="AP356" s="12"/>
      <c r="AQ356" s="12"/>
      <c r="AR356" s="12"/>
      <c r="AS356" s="1" t="s">
        <v>2957</v>
      </c>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t="s">
        <v>2027</v>
      </c>
      <c r="DO356" s="2"/>
    </row>
    <row r="357" spans="1:119" s="36" customFormat="1" ht="23.25" customHeight="1" x14ac:dyDescent="0.35">
      <c r="A357" s="20">
        <v>355</v>
      </c>
      <c r="B357" s="23">
        <v>41495</v>
      </c>
      <c r="C357" s="24" t="s">
        <v>2710</v>
      </c>
      <c r="D357" s="1" t="s">
        <v>968</v>
      </c>
      <c r="E357" s="20" t="s">
        <v>2838</v>
      </c>
      <c r="F357" s="28" t="s">
        <v>4456</v>
      </c>
      <c r="G357" s="1" t="s">
        <v>1048</v>
      </c>
      <c r="H357" s="1" t="s">
        <v>5830</v>
      </c>
      <c r="I357" s="1"/>
      <c r="J357" s="1"/>
      <c r="K357" s="1"/>
      <c r="L357" s="20" t="s">
        <v>1033</v>
      </c>
      <c r="M357" s="20" t="s">
        <v>969</v>
      </c>
      <c r="N357" s="20" t="s">
        <v>971</v>
      </c>
      <c r="O357" s="20" t="s">
        <v>4192</v>
      </c>
      <c r="P357" s="20" t="s">
        <v>2949</v>
      </c>
      <c r="Q357" s="20" t="s">
        <v>4983</v>
      </c>
      <c r="R357" s="20" t="s">
        <v>3699</v>
      </c>
      <c r="S357" s="20"/>
      <c r="T357" s="8" t="s">
        <v>3375</v>
      </c>
      <c r="U357" s="8">
        <v>1</v>
      </c>
      <c r="V357" s="1" t="s">
        <v>3279</v>
      </c>
      <c r="W357" s="10">
        <v>0</v>
      </c>
      <c r="X357" s="10">
        <v>1</v>
      </c>
      <c r="Y357" s="8">
        <v>0</v>
      </c>
      <c r="Z357" s="1" t="s">
        <v>3279</v>
      </c>
      <c r="AA357" s="10">
        <v>0</v>
      </c>
      <c r="AB357" s="10">
        <v>0</v>
      </c>
      <c r="AC357" s="10">
        <v>0</v>
      </c>
      <c r="AD357" s="7">
        <v>0</v>
      </c>
      <c r="AE357" s="1" t="s">
        <v>3279</v>
      </c>
      <c r="AF357" s="7">
        <v>0</v>
      </c>
      <c r="AG357" s="1" t="s">
        <v>3279</v>
      </c>
      <c r="AH357" s="7">
        <v>1</v>
      </c>
      <c r="AI357" s="1" t="s">
        <v>3279</v>
      </c>
      <c r="AJ357" s="7">
        <v>0</v>
      </c>
      <c r="AK357" s="1" t="s">
        <v>3279</v>
      </c>
      <c r="AL357" s="10"/>
      <c r="AM357" s="1" t="s">
        <v>973</v>
      </c>
      <c r="AN357" s="10"/>
      <c r="AO357" s="10"/>
      <c r="AP357" s="12"/>
      <c r="AQ357" s="12" t="s">
        <v>4210</v>
      </c>
      <c r="AR357" s="12"/>
      <c r="AS357" s="1" t="s">
        <v>2957</v>
      </c>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t="s">
        <v>1930</v>
      </c>
      <c r="DO357" s="2"/>
    </row>
    <row r="358" spans="1:119" s="36" customFormat="1" ht="23.25" customHeight="1" x14ac:dyDescent="0.35">
      <c r="A358" s="20">
        <v>356</v>
      </c>
      <c r="B358" s="23">
        <v>41495</v>
      </c>
      <c r="C358" s="24" t="s">
        <v>2710</v>
      </c>
      <c r="D358" s="1" t="s">
        <v>968</v>
      </c>
      <c r="E358" s="20" t="s">
        <v>2838</v>
      </c>
      <c r="F358" s="28" t="s">
        <v>4457</v>
      </c>
      <c r="G358" s="1" t="s">
        <v>1048</v>
      </c>
      <c r="H358" s="1" t="s">
        <v>5830</v>
      </c>
      <c r="I358" s="1"/>
      <c r="J358" s="1"/>
      <c r="K358" s="1"/>
      <c r="L358" s="20" t="s">
        <v>1033</v>
      </c>
      <c r="M358" s="20" t="s">
        <v>969</v>
      </c>
      <c r="N358" s="20" t="s">
        <v>971</v>
      </c>
      <c r="O358" s="20" t="s">
        <v>4192</v>
      </c>
      <c r="P358" s="20" t="s">
        <v>2949</v>
      </c>
      <c r="Q358" s="20" t="s">
        <v>4984</v>
      </c>
      <c r="R358" s="20" t="s">
        <v>3697</v>
      </c>
      <c r="S358" s="20"/>
      <c r="T358" s="8" t="s">
        <v>3375</v>
      </c>
      <c r="U358" s="8">
        <v>15</v>
      </c>
      <c r="V358" s="1" t="s">
        <v>966</v>
      </c>
      <c r="W358" s="10">
        <v>0</v>
      </c>
      <c r="X358" s="10">
        <v>0</v>
      </c>
      <c r="Y358" s="8" t="s">
        <v>973</v>
      </c>
      <c r="Z358" s="1" t="s">
        <v>3279</v>
      </c>
      <c r="AA358" s="10">
        <v>0</v>
      </c>
      <c r="AB358" s="10">
        <v>0</v>
      </c>
      <c r="AC358" s="10">
        <v>0</v>
      </c>
      <c r="AD358" s="7">
        <v>0</v>
      </c>
      <c r="AE358" s="1" t="s">
        <v>3279</v>
      </c>
      <c r="AF358" s="7">
        <v>0</v>
      </c>
      <c r="AG358" s="1" t="s">
        <v>3279</v>
      </c>
      <c r="AH358" s="7">
        <v>15</v>
      </c>
      <c r="AI358" s="1" t="s">
        <v>966</v>
      </c>
      <c r="AJ358" s="7">
        <v>0</v>
      </c>
      <c r="AK358" s="1" t="s">
        <v>3279</v>
      </c>
      <c r="AL358" s="10"/>
      <c r="AM358" s="1" t="s">
        <v>973</v>
      </c>
      <c r="AN358" s="10" t="s">
        <v>3698</v>
      </c>
      <c r="AO358" s="10"/>
      <c r="AP358" s="12"/>
      <c r="AQ358" s="12"/>
      <c r="AR358" s="12"/>
      <c r="AS358" s="1" t="s">
        <v>2957</v>
      </c>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t="s">
        <v>1095</v>
      </c>
      <c r="DB358" s="13"/>
      <c r="DC358" s="13"/>
      <c r="DD358" s="13"/>
      <c r="DE358" s="13"/>
      <c r="DF358" s="13"/>
      <c r="DG358" s="13"/>
      <c r="DH358" s="13"/>
      <c r="DI358" s="13"/>
      <c r="DJ358" s="13"/>
      <c r="DK358" s="13"/>
      <c r="DL358" s="13"/>
      <c r="DM358" s="13"/>
      <c r="DN358" s="13" t="s">
        <v>1931</v>
      </c>
      <c r="DO358" s="2"/>
    </row>
    <row r="359" spans="1:119" s="36" customFormat="1" ht="23.25" customHeight="1" x14ac:dyDescent="0.35">
      <c r="A359" s="20">
        <v>357</v>
      </c>
      <c r="B359" s="23">
        <v>41495</v>
      </c>
      <c r="C359" s="24" t="s">
        <v>2710</v>
      </c>
      <c r="D359" s="1" t="s">
        <v>968</v>
      </c>
      <c r="E359" s="20" t="s">
        <v>2836</v>
      </c>
      <c r="F359" s="28" t="s">
        <v>4534</v>
      </c>
      <c r="G359" s="1" t="s">
        <v>1048</v>
      </c>
      <c r="H359" s="1" t="s">
        <v>5830</v>
      </c>
      <c r="I359" s="1"/>
      <c r="J359" s="1"/>
      <c r="K359" s="1"/>
      <c r="L359" s="20" t="s">
        <v>1033</v>
      </c>
      <c r="M359" s="20" t="s">
        <v>969</v>
      </c>
      <c r="N359" s="20" t="s">
        <v>971</v>
      </c>
      <c r="O359" s="20" t="s">
        <v>4192</v>
      </c>
      <c r="P359" s="20" t="s">
        <v>2949</v>
      </c>
      <c r="Q359" s="20" t="s">
        <v>4905</v>
      </c>
      <c r="R359" s="20" t="s">
        <v>3696</v>
      </c>
      <c r="S359" s="20"/>
      <c r="T359" s="8" t="s">
        <v>3375</v>
      </c>
      <c r="U359" s="8">
        <v>32</v>
      </c>
      <c r="V359" s="1" t="s">
        <v>2688</v>
      </c>
      <c r="W359" s="10">
        <v>0</v>
      </c>
      <c r="X359" s="10">
        <v>0</v>
      </c>
      <c r="Y359" s="8" t="s">
        <v>973</v>
      </c>
      <c r="Z359" s="1" t="s">
        <v>3279</v>
      </c>
      <c r="AA359" s="10">
        <v>0</v>
      </c>
      <c r="AB359" s="10">
        <v>0</v>
      </c>
      <c r="AC359" s="10">
        <v>0</v>
      </c>
      <c r="AD359" s="7">
        <v>0</v>
      </c>
      <c r="AE359" s="1" t="s">
        <v>3279</v>
      </c>
      <c r="AF359" s="7">
        <v>0</v>
      </c>
      <c r="AG359" s="1" t="s">
        <v>3279</v>
      </c>
      <c r="AH359" s="7">
        <v>32</v>
      </c>
      <c r="AI359" s="1" t="s">
        <v>2688</v>
      </c>
      <c r="AJ359" s="7">
        <v>0</v>
      </c>
      <c r="AK359" s="1" t="s">
        <v>3279</v>
      </c>
      <c r="AL359" s="10" t="s">
        <v>369</v>
      </c>
      <c r="AM359" s="1" t="s">
        <v>2700</v>
      </c>
      <c r="AN359" s="10"/>
      <c r="AO359" s="10"/>
      <c r="AP359" s="12"/>
      <c r="AQ359" s="12"/>
      <c r="AR359" s="12"/>
      <c r="AS359" s="1" t="s">
        <v>2957</v>
      </c>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t="s">
        <v>2581</v>
      </c>
      <c r="DO359" s="2"/>
    </row>
    <row r="360" spans="1:119" s="36" customFormat="1" ht="23.25" customHeight="1" x14ac:dyDescent="0.35">
      <c r="A360" s="20">
        <v>358</v>
      </c>
      <c r="B360" s="23">
        <v>41495</v>
      </c>
      <c r="C360" s="24" t="s">
        <v>2710</v>
      </c>
      <c r="D360" s="1" t="s">
        <v>968</v>
      </c>
      <c r="E360" s="20" t="s">
        <v>2837</v>
      </c>
      <c r="F360" s="20" t="s">
        <v>197</v>
      </c>
      <c r="G360" s="1" t="s">
        <v>1048</v>
      </c>
      <c r="H360" s="1" t="s">
        <v>5830</v>
      </c>
      <c r="I360" s="1"/>
      <c r="J360" s="1"/>
      <c r="K360" s="1"/>
      <c r="L360" s="20" t="s">
        <v>1033</v>
      </c>
      <c r="M360" s="20" t="s">
        <v>969</v>
      </c>
      <c r="N360" s="20" t="s">
        <v>971</v>
      </c>
      <c r="O360" s="20" t="s">
        <v>4192</v>
      </c>
      <c r="P360" s="20" t="s">
        <v>2949</v>
      </c>
      <c r="Q360" s="20" t="s">
        <v>5174</v>
      </c>
      <c r="R360" s="20" t="s">
        <v>3120</v>
      </c>
      <c r="S360" s="20"/>
      <c r="T360" s="8" t="s">
        <v>3375</v>
      </c>
      <c r="U360" s="8">
        <v>5</v>
      </c>
      <c r="V360" s="1" t="s">
        <v>965</v>
      </c>
      <c r="W360" s="10">
        <v>0</v>
      </c>
      <c r="X360" s="10">
        <v>0</v>
      </c>
      <c r="Y360" s="8" t="s">
        <v>973</v>
      </c>
      <c r="Z360" s="1" t="s">
        <v>3279</v>
      </c>
      <c r="AA360" s="10">
        <v>0</v>
      </c>
      <c r="AB360" s="10">
        <v>0</v>
      </c>
      <c r="AC360" s="10">
        <v>0</v>
      </c>
      <c r="AD360" s="7">
        <v>0</v>
      </c>
      <c r="AE360" s="1" t="s">
        <v>3279</v>
      </c>
      <c r="AF360" s="7">
        <v>0</v>
      </c>
      <c r="AG360" s="1" t="s">
        <v>3279</v>
      </c>
      <c r="AH360" s="7">
        <v>5</v>
      </c>
      <c r="AI360" s="1" t="s">
        <v>965</v>
      </c>
      <c r="AJ360" s="7">
        <v>0</v>
      </c>
      <c r="AK360" s="1" t="s">
        <v>3279</v>
      </c>
      <c r="AL360" s="10"/>
      <c r="AM360" s="1" t="s">
        <v>973</v>
      </c>
      <c r="AN360" s="10"/>
      <c r="AO360" s="10"/>
      <c r="AP360" s="12"/>
      <c r="AQ360" s="12"/>
      <c r="AR360" s="12"/>
      <c r="AS360" s="1" t="s">
        <v>2957</v>
      </c>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t="s">
        <v>1973</v>
      </c>
      <c r="DO360" s="2"/>
    </row>
    <row r="361" spans="1:119" s="36" customFormat="1" ht="23.25" customHeight="1" x14ac:dyDescent="0.35">
      <c r="A361" s="20">
        <v>359</v>
      </c>
      <c r="B361" s="23">
        <v>41495</v>
      </c>
      <c r="C361" s="24" t="s">
        <v>27</v>
      </c>
      <c r="D361" s="1" t="s">
        <v>968</v>
      </c>
      <c r="E361" s="20" t="s">
        <v>973</v>
      </c>
      <c r="F361" s="20" t="s">
        <v>27</v>
      </c>
      <c r="G361" s="1" t="s">
        <v>1048</v>
      </c>
      <c r="H361" s="1" t="s">
        <v>5830</v>
      </c>
      <c r="I361" s="1"/>
      <c r="J361" s="1"/>
      <c r="K361" s="1"/>
      <c r="L361" s="20" t="s">
        <v>1033</v>
      </c>
      <c r="M361" s="20" t="s">
        <v>969</v>
      </c>
      <c r="N361" s="20" t="s">
        <v>971</v>
      </c>
      <c r="O361" s="20" t="s">
        <v>4192</v>
      </c>
      <c r="P361" s="20" t="s">
        <v>2949</v>
      </c>
      <c r="Q361" s="20" t="s">
        <v>5375</v>
      </c>
      <c r="R361" s="20" t="s">
        <v>3121</v>
      </c>
      <c r="S361" s="20"/>
      <c r="T361" s="8" t="s">
        <v>3375</v>
      </c>
      <c r="U361" s="8">
        <v>15</v>
      </c>
      <c r="V361" s="1" t="s">
        <v>966</v>
      </c>
      <c r="W361" s="10">
        <v>0</v>
      </c>
      <c r="X361" s="10">
        <v>0</v>
      </c>
      <c r="Y361" s="8" t="s">
        <v>973</v>
      </c>
      <c r="Z361" s="1" t="s">
        <v>3279</v>
      </c>
      <c r="AA361" s="10">
        <v>0</v>
      </c>
      <c r="AB361" s="10">
        <v>0</v>
      </c>
      <c r="AC361" s="10">
        <v>0</v>
      </c>
      <c r="AD361" s="7">
        <v>0</v>
      </c>
      <c r="AE361" s="1" t="s">
        <v>3279</v>
      </c>
      <c r="AF361" s="7">
        <v>0</v>
      </c>
      <c r="AG361" s="1" t="s">
        <v>3279</v>
      </c>
      <c r="AH361" s="7">
        <v>15</v>
      </c>
      <c r="AI361" s="1" t="s">
        <v>966</v>
      </c>
      <c r="AJ361" s="7">
        <v>0</v>
      </c>
      <c r="AK361" s="1" t="s">
        <v>3279</v>
      </c>
      <c r="AL361" s="10"/>
      <c r="AM361" s="1" t="s">
        <v>973</v>
      </c>
      <c r="AN361" s="10"/>
      <c r="AO361" s="10"/>
      <c r="AP361" s="12"/>
      <c r="AQ361" s="12"/>
      <c r="AR361" s="12"/>
      <c r="AS361" s="1" t="s">
        <v>2957</v>
      </c>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t="s">
        <v>1251</v>
      </c>
      <c r="DO361" s="2"/>
    </row>
    <row r="362" spans="1:119" s="36" customFormat="1" ht="23.25" customHeight="1" x14ac:dyDescent="0.35">
      <c r="A362" s="20">
        <v>360</v>
      </c>
      <c r="B362" s="23">
        <v>41495</v>
      </c>
      <c r="C362" s="24" t="s">
        <v>21</v>
      </c>
      <c r="D362" s="1" t="s">
        <v>967</v>
      </c>
      <c r="E362" s="20" t="s">
        <v>2821</v>
      </c>
      <c r="F362" s="20" t="s">
        <v>4489</v>
      </c>
      <c r="G362" s="1" t="s">
        <v>1048</v>
      </c>
      <c r="H362" s="1" t="s">
        <v>5830</v>
      </c>
      <c r="I362" s="1"/>
      <c r="J362" s="1"/>
      <c r="K362" s="1"/>
      <c r="L362" s="20" t="s">
        <v>1033</v>
      </c>
      <c r="M362" s="20" t="s">
        <v>969</v>
      </c>
      <c r="N362" s="20" t="s">
        <v>971</v>
      </c>
      <c r="O362" s="20" t="s">
        <v>186</v>
      </c>
      <c r="P362" s="20" t="s">
        <v>1043</v>
      </c>
      <c r="Q362" s="20" t="s">
        <v>5066</v>
      </c>
      <c r="R362" s="20" t="s">
        <v>3700</v>
      </c>
      <c r="S362" s="20"/>
      <c r="T362" s="8" t="s">
        <v>3375</v>
      </c>
      <c r="U362" s="8">
        <v>28</v>
      </c>
      <c r="V362" s="1" t="s">
        <v>2688</v>
      </c>
      <c r="W362" s="10">
        <v>0</v>
      </c>
      <c r="X362" s="10">
        <v>0</v>
      </c>
      <c r="Y362" s="8" t="s">
        <v>973</v>
      </c>
      <c r="Z362" s="1" t="s">
        <v>3279</v>
      </c>
      <c r="AA362" s="10">
        <v>0</v>
      </c>
      <c r="AB362" s="10">
        <v>0</v>
      </c>
      <c r="AC362" s="10">
        <v>0</v>
      </c>
      <c r="AD362" s="7">
        <v>0</v>
      </c>
      <c r="AE362" s="1" t="s">
        <v>3279</v>
      </c>
      <c r="AF362" s="7">
        <v>14</v>
      </c>
      <c r="AG362" s="1" t="s">
        <v>966</v>
      </c>
      <c r="AH362" s="7">
        <v>14</v>
      </c>
      <c r="AI362" s="1" t="s">
        <v>966</v>
      </c>
      <c r="AJ362" s="7">
        <v>0</v>
      </c>
      <c r="AK362" s="1" t="s">
        <v>3279</v>
      </c>
      <c r="AL362" s="10"/>
      <c r="AM362" s="1" t="s">
        <v>973</v>
      </c>
      <c r="AN362" s="10"/>
      <c r="AO362" s="10"/>
      <c r="AP362" s="12"/>
      <c r="AQ362" s="12"/>
      <c r="AR362" s="12"/>
      <c r="AS362" s="1" t="s">
        <v>2957</v>
      </c>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t="s">
        <v>2584</v>
      </c>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t="s">
        <v>1227</v>
      </c>
      <c r="DO362" s="2"/>
    </row>
    <row r="363" spans="1:119" s="36" customFormat="1" ht="23.25" customHeight="1" x14ac:dyDescent="0.35">
      <c r="A363" s="20">
        <v>361</v>
      </c>
      <c r="B363" s="23">
        <v>41495</v>
      </c>
      <c r="C363" s="24" t="s">
        <v>10</v>
      </c>
      <c r="D363" s="1" t="s">
        <v>967</v>
      </c>
      <c r="E363" s="20" t="s">
        <v>2751</v>
      </c>
      <c r="F363" s="20" t="s">
        <v>4290</v>
      </c>
      <c r="G363" s="1" t="s">
        <v>1048</v>
      </c>
      <c r="H363" s="1" t="s">
        <v>5830</v>
      </c>
      <c r="I363" s="1"/>
      <c r="J363" s="1"/>
      <c r="K363" s="1"/>
      <c r="L363" s="20" t="s">
        <v>1033</v>
      </c>
      <c r="M363" s="20" t="s">
        <v>969</v>
      </c>
      <c r="N363" s="20" t="s">
        <v>971</v>
      </c>
      <c r="O363" s="20" t="s">
        <v>4192</v>
      </c>
      <c r="P363" s="20" t="s">
        <v>2949</v>
      </c>
      <c r="Q363" s="20" t="s">
        <v>5197</v>
      </c>
      <c r="R363" s="20" t="s">
        <v>3122</v>
      </c>
      <c r="S363" s="20"/>
      <c r="T363" s="8" t="s">
        <v>3375</v>
      </c>
      <c r="U363" s="8">
        <v>4</v>
      </c>
      <c r="V363" s="1" t="s">
        <v>3279</v>
      </c>
      <c r="W363" s="10">
        <v>0</v>
      </c>
      <c r="X363" s="10">
        <v>0</v>
      </c>
      <c r="Y363" s="8">
        <v>4</v>
      </c>
      <c r="Z363" s="1" t="s">
        <v>3279</v>
      </c>
      <c r="AA363" s="10">
        <v>0</v>
      </c>
      <c r="AB363" s="10">
        <v>0</v>
      </c>
      <c r="AC363" s="10">
        <v>0</v>
      </c>
      <c r="AD363" s="7">
        <v>0</v>
      </c>
      <c r="AE363" s="1" t="s">
        <v>3279</v>
      </c>
      <c r="AF363" s="7">
        <v>0</v>
      </c>
      <c r="AG363" s="1" t="s">
        <v>3279</v>
      </c>
      <c r="AH363" s="7">
        <v>4</v>
      </c>
      <c r="AI363" s="1" t="s">
        <v>3279</v>
      </c>
      <c r="AJ363" s="7">
        <v>0</v>
      </c>
      <c r="AK363" s="1" t="s">
        <v>3279</v>
      </c>
      <c r="AL363" s="10"/>
      <c r="AM363" s="1" t="s">
        <v>973</v>
      </c>
      <c r="AN363" s="10"/>
      <c r="AO363" s="10"/>
      <c r="AP363" s="12"/>
      <c r="AQ363" s="12"/>
      <c r="AR363" s="12"/>
      <c r="AS363" s="1" t="s">
        <v>2957</v>
      </c>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t="s">
        <v>1989</v>
      </c>
      <c r="DO363" s="2"/>
    </row>
    <row r="364" spans="1:119" s="36" customFormat="1" ht="23.25" customHeight="1" x14ac:dyDescent="0.35">
      <c r="A364" s="20">
        <v>362</v>
      </c>
      <c r="B364" s="23">
        <v>41496</v>
      </c>
      <c r="C364" s="24" t="s">
        <v>2709</v>
      </c>
      <c r="D364" s="1" t="s">
        <v>968</v>
      </c>
      <c r="E364" s="20" t="s">
        <v>2812</v>
      </c>
      <c r="F364" s="20" t="s">
        <v>4439</v>
      </c>
      <c r="G364" s="1" t="s">
        <v>1048</v>
      </c>
      <c r="H364" s="1" t="s">
        <v>5830</v>
      </c>
      <c r="I364" s="1"/>
      <c r="J364" s="1"/>
      <c r="K364" s="1"/>
      <c r="L364" s="20" t="s">
        <v>1033</v>
      </c>
      <c r="M364" s="20" t="s">
        <v>969</v>
      </c>
      <c r="N364" s="20" t="s">
        <v>971</v>
      </c>
      <c r="O364" s="20" t="s">
        <v>4192</v>
      </c>
      <c r="P364" s="20" t="s">
        <v>2949</v>
      </c>
      <c r="Q364" s="20" t="s">
        <v>5610</v>
      </c>
      <c r="R364" s="20" t="s">
        <v>3701</v>
      </c>
      <c r="S364" s="20"/>
      <c r="T364" s="8" t="s">
        <v>3375</v>
      </c>
      <c r="U364" s="8">
        <v>15</v>
      </c>
      <c r="V364" s="1" t="s">
        <v>966</v>
      </c>
      <c r="W364" s="10">
        <v>0</v>
      </c>
      <c r="X364" s="10">
        <v>0</v>
      </c>
      <c r="Y364" s="8" t="s">
        <v>973</v>
      </c>
      <c r="Z364" s="1" t="s">
        <v>3279</v>
      </c>
      <c r="AA364" s="10">
        <v>0</v>
      </c>
      <c r="AB364" s="10">
        <v>0</v>
      </c>
      <c r="AC364" s="10">
        <v>0</v>
      </c>
      <c r="AD364" s="7">
        <v>0</v>
      </c>
      <c r="AE364" s="1" t="s">
        <v>3279</v>
      </c>
      <c r="AF364" s="7">
        <v>0</v>
      </c>
      <c r="AG364" s="1" t="s">
        <v>3279</v>
      </c>
      <c r="AH364" s="7">
        <v>15</v>
      </c>
      <c r="AI364" s="1" t="s">
        <v>966</v>
      </c>
      <c r="AJ364" s="7">
        <v>0</v>
      </c>
      <c r="AK364" s="1" t="s">
        <v>3279</v>
      </c>
      <c r="AL364" s="10"/>
      <c r="AM364" s="1" t="s">
        <v>973</v>
      </c>
      <c r="AN364" s="10"/>
      <c r="AO364" s="10"/>
      <c r="AP364" s="12"/>
      <c r="AQ364" s="12"/>
      <c r="AR364" s="12"/>
      <c r="AS364" s="1" t="s">
        <v>2957</v>
      </c>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t="s">
        <v>2022</v>
      </c>
      <c r="DO364" s="2"/>
    </row>
    <row r="365" spans="1:119" s="36" customFormat="1" ht="23.25" customHeight="1" x14ac:dyDescent="0.35">
      <c r="A365" s="20">
        <v>363</v>
      </c>
      <c r="B365" s="23">
        <v>41496</v>
      </c>
      <c r="C365" s="24" t="s">
        <v>9</v>
      </c>
      <c r="D365" s="1" t="s">
        <v>2693</v>
      </c>
      <c r="E365" s="20" t="s">
        <v>2760</v>
      </c>
      <c r="F365" s="28" t="s">
        <v>4392</v>
      </c>
      <c r="G365" s="1" t="s">
        <v>1048</v>
      </c>
      <c r="H365" s="1" t="s">
        <v>5830</v>
      </c>
      <c r="I365" s="1"/>
      <c r="J365" s="1"/>
      <c r="K365" s="1"/>
      <c r="L365" s="20" t="s">
        <v>1033</v>
      </c>
      <c r="M365" s="20" t="s">
        <v>1022</v>
      </c>
      <c r="N365" s="20" t="s">
        <v>187</v>
      </c>
      <c r="O365" s="20" t="s">
        <v>863</v>
      </c>
      <c r="P365" s="20" t="s">
        <v>1043</v>
      </c>
      <c r="Q365" s="20" t="s">
        <v>5691</v>
      </c>
      <c r="R365" s="20" t="s">
        <v>3702</v>
      </c>
      <c r="S365" s="20"/>
      <c r="T365" s="8" t="s">
        <v>3375</v>
      </c>
      <c r="U365" s="8">
        <v>2</v>
      </c>
      <c r="V365" s="1" t="s">
        <v>3279</v>
      </c>
      <c r="W365" s="10">
        <v>0</v>
      </c>
      <c r="X365" s="10">
        <v>0</v>
      </c>
      <c r="Y365" s="8">
        <v>2</v>
      </c>
      <c r="Z365" s="1" t="s">
        <v>3279</v>
      </c>
      <c r="AA365" s="10">
        <v>0</v>
      </c>
      <c r="AB365" s="10">
        <v>0</v>
      </c>
      <c r="AC365" s="10">
        <v>0</v>
      </c>
      <c r="AD365" s="7">
        <v>2</v>
      </c>
      <c r="AE365" s="1" t="s">
        <v>3279</v>
      </c>
      <c r="AF365" s="7">
        <v>0</v>
      </c>
      <c r="AG365" s="1" t="s">
        <v>3279</v>
      </c>
      <c r="AH365" s="7">
        <v>0</v>
      </c>
      <c r="AI365" s="1" t="s">
        <v>3279</v>
      </c>
      <c r="AJ365" s="7">
        <v>0</v>
      </c>
      <c r="AK365" s="1" t="s">
        <v>3279</v>
      </c>
      <c r="AL365" s="10" t="s">
        <v>95</v>
      </c>
      <c r="AM365" s="1" t="s">
        <v>2700</v>
      </c>
      <c r="AN365" s="10"/>
      <c r="AO365" s="10"/>
      <c r="AP365" s="12"/>
      <c r="AQ365" s="12"/>
      <c r="AR365" s="12"/>
      <c r="AS365" s="1" t="s">
        <v>2957</v>
      </c>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t="s">
        <v>2011</v>
      </c>
      <c r="DO365" s="2"/>
    </row>
    <row r="366" spans="1:119" s="36" customFormat="1" ht="23.25" customHeight="1" x14ac:dyDescent="0.35">
      <c r="A366" s="20">
        <v>364</v>
      </c>
      <c r="B366" s="23">
        <v>41497</v>
      </c>
      <c r="C366" s="24" t="s">
        <v>2712</v>
      </c>
      <c r="D366" s="1" t="s">
        <v>2692</v>
      </c>
      <c r="E366" s="20" t="s">
        <v>2779</v>
      </c>
      <c r="F366" s="20" t="s">
        <v>4440</v>
      </c>
      <c r="G366" s="1" t="s">
        <v>1048</v>
      </c>
      <c r="H366" s="1" t="s">
        <v>5830</v>
      </c>
      <c r="I366" s="1"/>
      <c r="J366" s="1"/>
      <c r="K366" s="1"/>
      <c r="L366" s="20" t="s">
        <v>1033</v>
      </c>
      <c r="M366" s="20" t="s">
        <v>969</v>
      </c>
      <c r="N366" s="20" t="s">
        <v>971</v>
      </c>
      <c r="O366" s="20" t="s">
        <v>4192</v>
      </c>
      <c r="P366" s="20" t="s">
        <v>2949</v>
      </c>
      <c r="Q366" s="20" t="s">
        <v>5032</v>
      </c>
      <c r="R366" s="20" t="s">
        <v>3703</v>
      </c>
      <c r="S366" s="20"/>
      <c r="T366" s="8" t="s">
        <v>3375</v>
      </c>
      <c r="U366" s="8">
        <v>8</v>
      </c>
      <c r="V366" s="1" t="s">
        <v>965</v>
      </c>
      <c r="W366" s="10">
        <v>0</v>
      </c>
      <c r="X366" s="10">
        <v>0</v>
      </c>
      <c r="Y366" s="8" t="s">
        <v>973</v>
      </c>
      <c r="Z366" s="1" t="s">
        <v>3279</v>
      </c>
      <c r="AA366" s="10">
        <v>0</v>
      </c>
      <c r="AB366" s="10">
        <v>0</v>
      </c>
      <c r="AC366" s="10">
        <v>0</v>
      </c>
      <c r="AD366" s="7">
        <v>0</v>
      </c>
      <c r="AE366" s="1" t="s">
        <v>3279</v>
      </c>
      <c r="AF366" s="7">
        <v>0</v>
      </c>
      <c r="AG366" s="1" t="s">
        <v>3279</v>
      </c>
      <c r="AH366" s="7">
        <v>8</v>
      </c>
      <c r="AI366" s="1" t="s">
        <v>965</v>
      </c>
      <c r="AJ366" s="7">
        <v>0</v>
      </c>
      <c r="AK366" s="1" t="s">
        <v>3279</v>
      </c>
      <c r="AL366" s="10" t="s">
        <v>646</v>
      </c>
      <c r="AM366" s="1" t="s">
        <v>2700</v>
      </c>
      <c r="AN366" s="10"/>
      <c r="AO366" s="10"/>
      <c r="AP366" s="12"/>
      <c r="AQ366" s="12"/>
      <c r="AR366" s="12"/>
      <c r="AS366" s="1" t="s">
        <v>2957</v>
      </c>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t="s">
        <v>1939</v>
      </c>
      <c r="DO366" s="2"/>
    </row>
    <row r="367" spans="1:119" s="36" customFormat="1" ht="23.25" customHeight="1" x14ac:dyDescent="0.35">
      <c r="A367" s="20">
        <v>365</v>
      </c>
      <c r="B367" s="23">
        <v>41497</v>
      </c>
      <c r="C367" s="24" t="s">
        <v>8</v>
      </c>
      <c r="D367" s="1" t="s">
        <v>968</v>
      </c>
      <c r="E367" s="20" t="s">
        <v>59</v>
      </c>
      <c r="F367" s="28" t="s">
        <v>4376</v>
      </c>
      <c r="G367" s="1" t="s">
        <v>1048</v>
      </c>
      <c r="H367" s="1" t="s">
        <v>5830</v>
      </c>
      <c r="I367" s="1"/>
      <c r="J367" s="1"/>
      <c r="K367" s="1"/>
      <c r="L367" s="20" t="s">
        <v>1033</v>
      </c>
      <c r="M367" s="20" t="s">
        <v>969</v>
      </c>
      <c r="N367" s="20" t="s">
        <v>971</v>
      </c>
      <c r="O367" s="20" t="s">
        <v>4192</v>
      </c>
      <c r="P367" s="20" t="s">
        <v>2949</v>
      </c>
      <c r="Q367" s="20" t="s">
        <v>5346</v>
      </c>
      <c r="R367" s="20" t="s">
        <v>3704</v>
      </c>
      <c r="S367" s="20"/>
      <c r="T367" s="8" t="s">
        <v>3375</v>
      </c>
      <c r="U367" s="8">
        <v>6</v>
      </c>
      <c r="V367" s="1" t="s">
        <v>965</v>
      </c>
      <c r="W367" s="10">
        <v>0</v>
      </c>
      <c r="X367" s="10">
        <v>0</v>
      </c>
      <c r="Y367" s="8" t="s">
        <v>973</v>
      </c>
      <c r="Z367" s="1" t="s">
        <v>3279</v>
      </c>
      <c r="AA367" s="10">
        <v>0</v>
      </c>
      <c r="AB367" s="10">
        <v>0</v>
      </c>
      <c r="AC367" s="10">
        <v>0</v>
      </c>
      <c r="AD367" s="7">
        <v>0</v>
      </c>
      <c r="AE367" s="1" t="s">
        <v>3279</v>
      </c>
      <c r="AF367" s="7">
        <v>0</v>
      </c>
      <c r="AG367" s="1" t="s">
        <v>3279</v>
      </c>
      <c r="AH367" s="7">
        <v>6</v>
      </c>
      <c r="AI367" s="1" t="s">
        <v>965</v>
      </c>
      <c r="AJ367" s="7">
        <v>0</v>
      </c>
      <c r="AK367" s="1" t="s">
        <v>3279</v>
      </c>
      <c r="AL367" s="10" t="s">
        <v>3705</v>
      </c>
      <c r="AM367" s="1" t="s">
        <v>974</v>
      </c>
      <c r="AN367" s="10"/>
      <c r="AO367" s="10"/>
      <c r="AP367" s="12"/>
      <c r="AQ367" s="12"/>
      <c r="AR367" s="12"/>
      <c r="AS367" s="1" t="s">
        <v>2957</v>
      </c>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t="s">
        <v>1992</v>
      </c>
      <c r="BQ367" s="13"/>
      <c r="BR367" s="13" t="s">
        <v>1993</v>
      </c>
      <c r="BS367" s="13" t="s">
        <v>1994</v>
      </c>
      <c r="BT367" s="13" t="s">
        <v>1993</v>
      </c>
      <c r="BU367" s="13" t="s">
        <v>1994</v>
      </c>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t="s">
        <v>1250</v>
      </c>
      <c r="DO367" s="2"/>
    </row>
    <row r="368" spans="1:119" s="36" customFormat="1" ht="23.25" customHeight="1" x14ac:dyDescent="0.35">
      <c r="A368" s="20">
        <v>366</v>
      </c>
      <c r="B368" s="23">
        <v>41497</v>
      </c>
      <c r="C368" s="24" t="s">
        <v>10</v>
      </c>
      <c r="D368" s="1" t="s">
        <v>967</v>
      </c>
      <c r="E368" s="20" t="s">
        <v>2735</v>
      </c>
      <c r="F368" s="28" t="s">
        <v>4351</v>
      </c>
      <c r="G368" s="1" t="s">
        <v>1048</v>
      </c>
      <c r="H368" s="1" t="s">
        <v>5830</v>
      </c>
      <c r="I368" s="1"/>
      <c r="J368" s="1"/>
      <c r="K368" s="1"/>
      <c r="L368" s="20" t="s">
        <v>1034</v>
      </c>
      <c r="M368" s="20" t="s">
        <v>2947</v>
      </c>
      <c r="N368" s="20" t="s">
        <v>971</v>
      </c>
      <c r="O368" s="20" t="s">
        <v>4192</v>
      </c>
      <c r="P368" s="20" t="s">
        <v>2949</v>
      </c>
      <c r="Q368" s="20" t="s">
        <v>5434</v>
      </c>
      <c r="R368" s="20" t="s">
        <v>3706</v>
      </c>
      <c r="S368" s="20"/>
      <c r="T368" s="8" t="s">
        <v>3375</v>
      </c>
      <c r="U368" s="8">
        <v>22</v>
      </c>
      <c r="V368" s="1" t="s">
        <v>966</v>
      </c>
      <c r="W368" s="10">
        <v>0</v>
      </c>
      <c r="X368" s="10">
        <v>0</v>
      </c>
      <c r="Y368" s="8" t="s">
        <v>973</v>
      </c>
      <c r="Z368" s="1" t="s">
        <v>3279</v>
      </c>
      <c r="AA368" s="10">
        <v>0</v>
      </c>
      <c r="AB368" s="10">
        <v>0</v>
      </c>
      <c r="AC368" s="10">
        <v>0</v>
      </c>
      <c r="AD368" s="7">
        <v>0</v>
      </c>
      <c r="AE368" s="1" t="s">
        <v>3279</v>
      </c>
      <c r="AF368" s="7">
        <v>0</v>
      </c>
      <c r="AG368" s="1" t="s">
        <v>3279</v>
      </c>
      <c r="AH368" s="7">
        <v>22</v>
      </c>
      <c r="AI368" s="1" t="s">
        <v>966</v>
      </c>
      <c r="AJ368" s="7">
        <v>0</v>
      </c>
      <c r="AK368" s="1" t="s">
        <v>3279</v>
      </c>
      <c r="AL368" s="10"/>
      <c r="AM368" s="1" t="s">
        <v>973</v>
      </c>
      <c r="AN368" s="10" t="s">
        <v>156</v>
      </c>
      <c r="AO368" s="10"/>
      <c r="AP368" s="12"/>
      <c r="AQ368" s="12"/>
      <c r="AR368" s="12"/>
      <c r="AS368" s="1" t="s">
        <v>2957</v>
      </c>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t="s">
        <v>1241</v>
      </c>
      <c r="BQ368" s="13" t="s">
        <v>879</v>
      </c>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t="s">
        <v>1971</v>
      </c>
      <c r="DO368" s="2"/>
    </row>
    <row r="369" spans="1:119" s="36" customFormat="1" ht="23.25" customHeight="1" x14ac:dyDescent="0.35">
      <c r="A369" s="20">
        <v>367</v>
      </c>
      <c r="B369" s="23">
        <v>41498</v>
      </c>
      <c r="C369" s="24" t="s">
        <v>27</v>
      </c>
      <c r="D369" s="1" t="s">
        <v>968</v>
      </c>
      <c r="E369" s="20" t="s">
        <v>958</v>
      </c>
      <c r="F369" s="28" t="s">
        <v>4382</v>
      </c>
      <c r="G369" s="1" t="s">
        <v>1048</v>
      </c>
      <c r="H369" s="1" t="s">
        <v>5830</v>
      </c>
      <c r="I369" s="1"/>
      <c r="J369" s="1"/>
      <c r="K369" s="1"/>
      <c r="L369" s="20" t="s">
        <v>1033</v>
      </c>
      <c r="M369" s="20" t="s">
        <v>969</v>
      </c>
      <c r="N369" s="20" t="s">
        <v>971</v>
      </c>
      <c r="O369" s="20" t="s">
        <v>4192</v>
      </c>
      <c r="P369" s="20" t="s">
        <v>2949</v>
      </c>
      <c r="Q369" s="20" t="s">
        <v>5365</v>
      </c>
      <c r="R369" s="20" t="s">
        <v>3707</v>
      </c>
      <c r="S369" s="20"/>
      <c r="T369" s="8" t="s">
        <v>3375</v>
      </c>
      <c r="U369" s="8">
        <v>12</v>
      </c>
      <c r="V369" s="1" t="s">
        <v>966</v>
      </c>
      <c r="W369" s="10">
        <v>0</v>
      </c>
      <c r="X369" s="10">
        <v>0</v>
      </c>
      <c r="Y369" s="8" t="s">
        <v>973</v>
      </c>
      <c r="Z369" s="1" t="s">
        <v>3279</v>
      </c>
      <c r="AA369" s="10">
        <v>0</v>
      </c>
      <c r="AB369" s="10">
        <v>0</v>
      </c>
      <c r="AC369" s="10">
        <v>0</v>
      </c>
      <c r="AD369" s="7">
        <v>0</v>
      </c>
      <c r="AE369" s="1" t="s">
        <v>3279</v>
      </c>
      <c r="AF369" s="7">
        <v>0</v>
      </c>
      <c r="AG369" s="1" t="s">
        <v>3279</v>
      </c>
      <c r="AH369" s="7">
        <v>12</v>
      </c>
      <c r="AI369" s="1" t="s">
        <v>966</v>
      </c>
      <c r="AJ369" s="7">
        <v>0</v>
      </c>
      <c r="AK369" s="1" t="s">
        <v>3279</v>
      </c>
      <c r="AL369" s="10"/>
      <c r="AM369" s="1" t="s">
        <v>973</v>
      </c>
      <c r="AN369" s="10" t="s">
        <v>537</v>
      </c>
      <c r="AO369" s="10"/>
      <c r="AP369" s="12"/>
      <c r="AQ369" s="12"/>
      <c r="AR369" s="12"/>
      <c r="AS369" s="1" t="s">
        <v>2957</v>
      </c>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t="s">
        <v>1997</v>
      </c>
      <c r="DO369" s="2"/>
    </row>
    <row r="370" spans="1:119" s="36" customFormat="1" ht="23.25" customHeight="1" x14ac:dyDescent="0.35">
      <c r="A370" s="20">
        <v>368</v>
      </c>
      <c r="B370" s="23">
        <v>41498</v>
      </c>
      <c r="C370" s="24" t="s">
        <v>33</v>
      </c>
      <c r="D370" s="1" t="s">
        <v>2694</v>
      </c>
      <c r="E370" s="20" t="s">
        <v>973</v>
      </c>
      <c r="F370" s="20" t="s">
        <v>4535</v>
      </c>
      <c r="G370" s="1" t="s">
        <v>1048</v>
      </c>
      <c r="H370" s="1" t="s">
        <v>5830</v>
      </c>
      <c r="I370" s="1"/>
      <c r="J370" s="1"/>
      <c r="K370" s="1"/>
      <c r="L370" s="20" t="s">
        <v>1031</v>
      </c>
      <c r="M370" s="20" t="s">
        <v>969</v>
      </c>
      <c r="N370" s="20" t="s">
        <v>972</v>
      </c>
      <c r="O370" s="20" t="s">
        <v>865</v>
      </c>
      <c r="P370" s="20" t="s">
        <v>2948</v>
      </c>
      <c r="Q370" s="20" t="s">
        <v>5658</v>
      </c>
      <c r="R370" s="20" t="s">
        <v>3708</v>
      </c>
      <c r="S370" s="20"/>
      <c r="T370" s="8" t="s">
        <v>3375</v>
      </c>
      <c r="U370" s="8">
        <v>3</v>
      </c>
      <c r="V370" s="1" t="s">
        <v>3279</v>
      </c>
      <c r="W370" s="10">
        <v>3</v>
      </c>
      <c r="X370" s="10">
        <v>3</v>
      </c>
      <c r="Y370" s="8" t="s">
        <v>973</v>
      </c>
      <c r="Z370" s="1" t="s">
        <v>3279</v>
      </c>
      <c r="AA370" s="10">
        <v>0</v>
      </c>
      <c r="AB370" s="10">
        <v>0</v>
      </c>
      <c r="AC370" s="10">
        <v>0</v>
      </c>
      <c r="AD370" s="7">
        <v>0</v>
      </c>
      <c r="AE370" s="1" t="s">
        <v>3279</v>
      </c>
      <c r="AF370" s="7">
        <v>0</v>
      </c>
      <c r="AG370" s="1" t="s">
        <v>3279</v>
      </c>
      <c r="AH370" s="7">
        <v>3</v>
      </c>
      <c r="AI370" s="1" t="s">
        <v>3279</v>
      </c>
      <c r="AJ370" s="7">
        <v>0</v>
      </c>
      <c r="AK370" s="1" t="s">
        <v>3279</v>
      </c>
      <c r="AL370" s="10" t="s">
        <v>462</v>
      </c>
      <c r="AM370" s="1" t="s">
        <v>2700</v>
      </c>
      <c r="AN370" s="10" t="s">
        <v>148</v>
      </c>
      <c r="AO370" s="10"/>
      <c r="AP370" s="12"/>
      <c r="AQ370" s="12"/>
      <c r="AR370" s="12"/>
      <c r="AS370" s="1" t="s">
        <v>2957</v>
      </c>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t="s">
        <v>1391</v>
      </c>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t="s">
        <v>2456</v>
      </c>
      <c r="DO370" s="2"/>
    </row>
    <row r="371" spans="1:119" s="36" customFormat="1" ht="23.25" customHeight="1" x14ac:dyDescent="0.35">
      <c r="A371" s="20">
        <v>369</v>
      </c>
      <c r="B371" s="23">
        <v>41498</v>
      </c>
      <c r="C371" s="24" t="s">
        <v>10</v>
      </c>
      <c r="D371" s="1" t="s">
        <v>967</v>
      </c>
      <c r="E371" s="20" t="s">
        <v>12</v>
      </c>
      <c r="F371" s="28" t="s">
        <v>774</v>
      </c>
      <c r="G371" s="1" t="s">
        <v>1048</v>
      </c>
      <c r="H371" s="1" t="s">
        <v>5830</v>
      </c>
      <c r="I371" s="1"/>
      <c r="J371" s="1"/>
      <c r="K371" s="1"/>
      <c r="L371" s="20" t="s">
        <v>1033</v>
      </c>
      <c r="M371" s="20" t="s">
        <v>969</v>
      </c>
      <c r="N371" s="20" t="s">
        <v>971</v>
      </c>
      <c r="O371" s="20" t="s">
        <v>4192</v>
      </c>
      <c r="P371" s="20" t="s">
        <v>2949</v>
      </c>
      <c r="Q371" s="20" t="s">
        <v>5394</v>
      </c>
      <c r="R371" s="20" t="s">
        <v>3123</v>
      </c>
      <c r="S371" s="20"/>
      <c r="T371" s="8" t="s">
        <v>3375</v>
      </c>
      <c r="U371" s="8">
        <v>1</v>
      </c>
      <c r="V371" s="1" t="s">
        <v>3279</v>
      </c>
      <c r="W371" s="10">
        <v>0</v>
      </c>
      <c r="X371" s="10">
        <v>0</v>
      </c>
      <c r="Y371" s="8" t="s">
        <v>973</v>
      </c>
      <c r="Z371" s="1" t="s">
        <v>3279</v>
      </c>
      <c r="AA371" s="10">
        <v>0</v>
      </c>
      <c r="AB371" s="10">
        <v>0</v>
      </c>
      <c r="AC371" s="10">
        <v>0</v>
      </c>
      <c r="AD371" s="7">
        <v>0</v>
      </c>
      <c r="AE371" s="1" t="s">
        <v>3279</v>
      </c>
      <c r="AF371" s="7">
        <v>0</v>
      </c>
      <c r="AG371" s="1" t="s">
        <v>3279</v>
      </c>
      <c r="AH371" s="7">
        <v>1</v>
      </c>
      <c r="AI371" s="1" t="s">
        <v>3279</v>
      </c>
      <c r="AJ371" s="7">
        <v>0</v>
      </c>
      <c r="AK371" s="1" t="s">
        <v>3279</v>
      </c>
      <c r="AL371" s="10" t="s">
        <v>370</v>
      </c>
      <c r="AM371" s="1" t="s">
        <v>974</v>
      </c>
      <c r="AN371" s="10" t="s">
        <v>538</v>
      </c>
      <c r="AO371" s="10"/>
      <c r="AP371" s="12"/>
      <c r="AQ371" s="12"/>
      <c r="AR371" s="12"/>
      <c r="AS371" s="1" t="s">
        <v>2957</v>
      </c>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t="s">
        <v>1254</v>
      </c>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t="s">
        <v>1418</v>
      </c>
      <c r="DO371" s="2"/>
    </row>
    <row r="372" spans="1:119" s="36" customFormat="1" ht="23.25" customHeight="1" x14ac:dyDescent="0.35">
      <c r="A372" s="20">
        <v>370</v>
      </c>
      <c r="B372" s="23">
        <v>41499</v>
      </c>
      <c r="C372" s="24" t="s">
        <v>2712</v>
      </c>
      <c r="D372" s="1" t="s">
        <v>2692</v>
      </c>
      <c r="E372" s="20" t="s">
        <v>167</v>
      </c>
      <c r="F372" s="20" t="s">
        <v>4732</v>
      </c>
      <c r="G372" s="1" t="s">
        <v>2696</v>
      </c>
      <c r="H372" s="1" t="s">
        <v>5830</v>
      </c>
      <c r="I372" s="1"/>
      <c r="J372" s="1"/>
      <c r="K372" s="1"/>
      <c r="L372" s="20" t="s">
        <v>1033</v>
      </c>
      <c r="M372" s="20" t="s">
        <v>969</v>
      </c>
      <c r="N372" s="20" t="s">
        <v>971</v>
      </c>
      <c r="O372" s="20" t="s">
        <v>4192</v>
      </c>
      <c r="P372" s="20" t="s">
        <v>2949</v>
      </c>
      <c r="Q372" s="20" t="s">
        <v>5476</v>
      </c>
      <c r="R372" s="20" t="s">
        <v>3709</v>
      </c>
      <c r="S372" s="20"/>
      <c r="T372" s="8" t="s">
        <v>3375</v>
      </c>
      <c r="U372" s="8">
        <v>6</v>
      </c>
      <c r="V372" s="1" t="s">
        <v>965</v>
      </c>
      <c r="W372" s="10">
        <v>0</v>
      </c>
      <c r="X372" s="10">
        <v>0</v>
      </c>
      <c r="Y372" s="8" t="s">
        <v>973</v>
      </c>
      <c r="Z372" s="1" t="s">
        <v>3279</v>
      </c>
      <c r="AA372" s="10">
        <v>0</v>
      </c>
      <c r="AB372" s="10">
        <v>0</v>
      </c>
      <c r="AC372" s="10">
        <v>0</v>
      </c>
      <c r="AD372" s="7">
        <v>0</v>
      </c>
      <c r="AE372" s="1" t="s">
        <v>3279</v>
      </c>
      <c r="AF372" s="7">
        <v>0</v>
      </c>
      <c r="AG372" s="1" t="s">
        <v>3279</v>
      </c>
      <c r="AH372" s="7">
        <v>6</v>
      </c>
      <c r="AI372" s="1" t="s">
        <v>965</v>
      </c>
      <c r="AJ372" s="7">
        <v>0</v>
      </c>
      <c r="AK372" s="1" t="s">
        <v>3279</v>
      </c>
      <c r="AL372" s="10" t="s">
        <v>107</v>
      </c>
      <c r="AM372" s="1" t="s">
        <v>2699</v>
      </c>
      <c r="AN372" s="10"/>
      <c r="AO372" s="10"/>
      <c r="AP372" s="12"/>
      <c r="AQ372" s="12"/>
      <c r="AR372" s="12"/>
      <c r="AS372" s="1" t="s">
        <v>2957</v>
      </c>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t="s">
        <v>2008</v>
      </c>
      <c r="DO372" s="2"/>
    </row>
    <row r="373" spans="1:119" s="36" customFormat="1" ht="23.25" customHeight="1" x14ac:dyDescent="0.35">
      <c r="A373" s="20">
        <v>371</v>
      </c>
      <c r="B373" s="23">
        <v>41499</v>
      </c>
      <c r="C373" s="24" t="s">
        <v>2708</v>
      </c>
      <c r="D373" s="1" t="s">
        <v>2692</v>
      </c>
      <c r="E373" s="20" t="s">
        <v>2827</v>
      </c>
      <c r="F373" s="28" t="s">
        <v>792</v>
      </c>
      <c r="G373" s="1" t="s">
        <v>1048</v>
      </c>
      <c r="H373" s="1" t="s">
        <v>5830</v>
      </c>
      <c r="I373" s="1"/>
      <c r="J373" s="1"/>
      <c r="K373" s="1"/>
      <c r="L373" s="20" t="s">
        <v>1033</v>
      </c>
      <c r="M373" s="20" t="s">
        <v>969</v>
      </c>
      <c r="N373" s="20" t="s">
        <v>971</v>
      </c>
      <c r="O373" s="20" t="s">
        <v>4192</v>
      </c>
      <c r="P373" s="20" t="s">
        <v>2949</v>
      </c>
      <c r="Q373" s="20" t="s">
        <v>5543</v>
      </c>
      <c r="R373" s="20" t="s">
        <v>3124</v>
      </c>
      <c r="S373" s="20"/>
      <c r="T373" s="8" t="s">
        <v>3375</v>
      </c>
      <c r="U373" s="8">
        <v>7</v>
      </c>
      <c r="V373" s="1" t="s">
        <v>965</v>
      </c>
      <c r="W373" s="10">
        <v>0</v>
      </c>
      <c r="X373" s="10">
        <v>0</v>
      </c>
      <c r="Y373" s="8">
        <v>7</v>
      </c>
      <c r="Z373" s="1" t="s">
        <v>965</v>
      </c>
      <c r="AA373" s="10">
        <v>0</v>
      </c>
      <c r="AB373" s="10">
        <v>0</v>
      </c>
      <c r="AC373" s="10">
        <v>0</v>
      </c>
      <c r="AD373" s="7">
        <v>0</v>
      </c>
      <c r="AE373" s="1" t="s">
        <v>3279</v>
      </c>
      <c r="AF373" s="7">
        <v>0</v>
      </c>
      <c r="AG373" s="1" t="s">
        <v>3279</v>
      </c>
      <c r="AH373" s="7">
        <v>7</v>
      </c>
      <c r="AI373" s="1" t="s">
        <v>965</v>
      </c>
      <c r="AJ373" s="7">
        <v>0</v>
      </c>
      <c r="AK373" s="1" t="s">
        <v>3279</v>
      </c>
      <c r="AL373" s="10"/>
      <c r="AM373" s="1" t="s">
        <v>973</v>
      </c>
      <c r="AN373" s="10"/>
      <c r="AO373" s="10"/>
      <c r="AP373" s="12"/>
      <c r="AQ373" s="12"/>
      <c r="AR373" s="12"/>
      <c r="AS373" s="1" t="s">
        <v>2957</v>
      </c>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t="s">
        <v>2010</v>
      </c>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t="s">
        <v>2009</v>
      </c>
      <c r="DO373" s="2"/>
    </row>
    <row r="374" spans="1:119" s="36" customFormat="1" ht="23.25" customHeight="1" x14ac:dyDescent="0.35">
      <c r="A374" s="20">
        <v>372</v>
      </c>
      <c r="B374" s="23">
        <v>41499</v>
      </c>
      <c r="C374" s="24" t="s">
        <v>2709</v>
      </c>
      <c r="D374" s="1" t="s">
        <v>968</v>
      </c>
      <c r="E374" s="20" t="s">
        <v>2761</v>
      </c>
      <c r="F374" s="28" t="s">
        <v>4242</v>
      </c>
      <c r="G374" s="1" t="s">
        <v>1048</v>
      </c>
      <c r="H374" s="1" t="s">
        <v>5830</v>
      </c>
      <c r="I374" s="1"/>
      <c r="J374" s="1"/>
      <c r="K374" s="1"/>
      <c r="L374" s="20" t="s">
        <v>1033</v>
      </c>
      <c r="M374" s="20" t="s">
        <v>969</v>
      </c>
      <c r="N374" s="20" t="s">
        <v>971</v>
      </c>
      <c r="O374" s="20" t="s">
        <v>4192</v>
      </c>
      <c r="P374" s="20" t="s">
        <v>2949</v>
      </c>
      <c r="Q374" s="20" t="s">
        <v>5124</v>
      </c>
      <c r="R374" s="20" t="s">
        <v>3710</v>
      </c>
      <c r="S374" s="20"/>
      <c r="T374" s="8" t="s">
        <v>3375</v>
      </c>
      <c r="U374" s="8">
        <v>8</v>
      </c>
      <c r="V374" s="1" t="s">
        <v>965</v>
      </c>
      <c r="W374" s="10">
        <v>0</v>
      </c>
      <c r="X374" s="10">
        <v>0</v>
      </c>
      <c r="Y374" s="8" t="s">
        <v>973</v>
      </c>
      <c r="Z374" s="1" t="s">
        <v>3279</v>
      </c>
      <c r="AA374" s="10">
        <v>0</v>
      </c>
      <c r="AB374" s="10">
        <v>0</v>
      </c>
      <c r="AC374" s="10">
        <v>0</v>
      </c>
      <c r="AD374" s="7">
        <v>0</v>
      </c>
      <c r="AE374" s="1" t="s">
        <v>3279</v>
      </c>
      <c r="AF374" s="7">
        <v>0</v>
      </c>
      <c r="AG374" s="1" t="s">
        <v>3279</v>
      </c>
      <c r="AH374" s="7">
        <v>8</v>
      </c>
      <c r="AI374" s="1" t="s">
        <v>965</v>
      </c>
      <c r="AJ374" s="7">
        <v>0</v>
      </c>
      <c r="AK374" s="1" t="s">
        <v>3279</v>
      </c>
      <c r="AL374" s="10" t="s">
        <v>646</v>
      </c>
      <c r="AM374" s="1" t="s">
        <v>2700</v>
      </c>
      <c r="AN374" s="10"/>
      <c r="AO374" s="10"/>
      <c r="AP374" s="12"/>
      <c r="AQ374" s="12"/>
      <c r="AR374" s="12"/>
      <c r="AS374" s="1" t="s">
        <v>2957</v>
      </c>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t="s">
        <v>1233</v>
      </c>
      <c r="DO374" s="2"/>
    </row>
    <row r="375" spans="1:119" s="36" customFormat="1" ht="23.25" customHeight="1" x14ac:dyDescent="0.35">
      <c r="A375" s="20">
        <v>373</v>
      </c>
      <c r="B375" s="23">
        <v>41500</v>
      </c>
      <c r="C375" s="24" t="s">
        <v>2712</v>
      </c>
      <c r="D375" s="1" t="s">
        <v>2692</v>
      </c>
      <c r="E375" s="20" t="s">
        <v>63</v>
      </c>
      <c r="F375" s="20" t="s">
        <v>984</v>
      </c>
      <c r="G375" s="1" t="s">
        <v>5832</v>
      </c>
      <c r="H375" s="1" t="s">
        <v>5830</v>
      </c>
      <c r="I375" s="1" t="s">
        <v>5924</v>
      </c>
      <c r="J375" s="1"/>
      <c r="K375" s="1" t="s">
        <v>984</v>
      </c>
      <c r="L375" s="20" t="s">
        <v>1033</v>
      </c>
      <c r="M375" s="20" t="s">
        <v>969</v>
      </c>
      <c r="N375" s="20" t="s">
        <v>971</v>
      </c>
      <c r="O375" s="20" t="s">
        <v>186</v>
      </c>
      <c r="P375" s="20" t="s">
        <v>1043</v>
      </c>
      <c r="Q375" s="20" t="s">
        <v>5336</v>
      </c>
      <c r="R375" s="20" t="s">
        <v>3126</v>
      </c>
      <c r="S375" s="20"/>
      <c r="T375" s="8" t="s">
        <v>3375</v>
      </c>
      <c r="U375" s="8">
        <v>9</v>
      </c>
      <c r="V375" s="1" t="s">
        <v>965</v>
      </c>
      <c r="W375" s="10">
        <v>0</v>
      </c>
      <c r="X375" s="10">
        <v>0</v>
      </c>
      <c r="Y375" s="8">
        <v>9</v>
      </c>
      <c r="Z375" s="1" t="s">
        <v>965</v>
      </c>
      <c r="AA375" s="10">
        <v>0</v>
      </c>
      <c r="AB375" s="10">
        <v>0</v>
      </c>
      <c r="AC375" s="10">
        <v>0</v>
      </c>
      <c r="AD375" s="7">
        <v>0</v>
      </c>
      <c r="AE375" s="1" t="s">
        <v>3279</v>
      </c>
      <c r="AF375" s="7">
        <v>0</v>
      </c>
      <c r="AG375" s="1" t="s">
        <v>3279</v>
      </c>
      <c r="AH375" s="7">
        <v>9</v>
      </c>
      <c r="AI375" s="1" t="s">
        <v>965</v>
      </c>
      <c r="AJ375" s="7">
        <v>0</v>
      </c>
      <c r="AK375" s="1" t="s">
        <v>3279</v>
      </c>
      <c r="AL375" s="10"/>
      <c r="AM375" s="1" t="s">
        <v>973</v>
      </c>
      <c r="AN375" s="10" t="s">
        <v>550</v>
      </c>
      <c r="AO375" s="10" t="s">
        <v>959</v>
      </c>
      <c r="AP375" s="12"/>
      <c r="AQ375" s="12"/>
      <c r="AR375" s="12"/>
      <c r="AS375" s="1" t="s">
        <v>2957</v>
      </c>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t="s">
        <v>2481</v>
      </c>
      <c r="DO375" s="2"/>
    </row>
    <row r="376" spans="1:119" s="36" customFormat="1" ht="23.25" customHeight="1" x14ac:dyDescent="0.35">
      <c r="A376" s="20">
        <v>374</v>
      </c>
      <c r="B376" s="23">
        <v>41500</v>
      </c>
      <c r="C376" s="24" t="s">
        <v>2712</v>
      </c>
      <c r="D376" s="1" t="s">
        <v>2692</v>
      </c>
      <c r="E376" s="20" t="s">
        <v>63</v>
      </c>
      <c r="F376" s="20" t="s">
        <v>984</v>
      </c>
      <c r="G376" s="1" t="s">
        <v>5832</v>
      </c>
      <c r="H376" s="1" t="s">
        <v>5830</v>
      </c>
      <c r="I376" s="1" t="s">
        <v>5924</v>
      </c>
      <c r="J376" s="1"/>
      <c r="K376" s="1" t="s">
        <v>984</v>
      </c>
      <c r="L376" s="20" t="s">
        <v>1033</v>
      </c>
      <c r="M376" s="20" t="s">
        <v>969</v>
      </c>
      <c r="N376" s="20" t="s">
        <v>971</v>
      </c>
      <c r="O376" s="20" t="s">
        <v>186</v>
      </c>
      <c r="P376" s="20" t="s">
        <v>1043</v>
      </c>
      <c r="Q376" s="20" t="s">
        <v>5336</v>
      </c>
      <c r="R376" s="20" t="s">
        <v>97</v>
      </c>
      <c r="S376" s="20"/>
      <c r="T376" s="8" t="s">
        <v>3375</v>
      </c>
      <c r="U376" s="8">
        <v>92</v>
      </c>
      <c r="V376" s="1" t="s">
        <v>1080</v>
      </c>
      <c r="W376" s="10">
        <v>0</v>
      </c>
      <c r="X376" s="10">
        <v>0</v>
      </c>
      <c r="Y376" s="8">
        <v>92</v>
      </c>
      <c r="Z376" s="1" t="s">
        <v>1080</v>
      </c>
      <c r="AA376" s="10">
        <v>0</v>
      </c>
      <c r="AB376" s="10">
        <v>0</v>
      </c>
      <c r="AC376" s="10">
        <v>0</v>
      </c>
      <c r="AD376" s="7">
        <v>0</v>
      </c>
      <c r="AE376" s="1" t="s">
        <v>3279</v>
      </c>
      <c r="AF376" s="7">
        <v>6</v>
      </c>
      <c r="AG376" s="1" t="s">
        <v>965</v>
      </c>
      <c r="AH376" s="7">
        <v>86</v>
      </c>
      <c r="AI376" s="1" t="s">
        <v>1080</v>
      </c>
      <c r="AJ376" s="7">
        <v>0</v>
      </c>
      <c r="AK376" s="1" t="s">
        <v>3279</v>
      </c>
      <c r="AL376" s="10"/>
      <c r="AM376" s="1" t="s">
        <v>973</v>
      </c>
      <c r="AN376" s="10" t="s">
        <v>748</v>
      </c>
      <c r="AO376" s="10" t="s">
        <v>959</v>
      </c>
      <c r="AP376" s="12"/>
      <c r="AQ376" s="12"/>
      <c r="AR376" s="12"/>
      <c r="AS376" s="1" t="s">
        <v>2957</v>
      </c>
      <c r="AT376" s="13" t="s">
        <v>1094</v>
      </c>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t="s">
        <v>2481</v>
      </c>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t="s">
        <v>2500</v>
      </c>
      <c r="DO376" s="2"/>
    </row>
    <row r="377" spans="1:119" s="36" customFormat="1" ht="23.25" customHeight="1" x14ac:dyDescent="0.35">
      <c r="A377" s="20">
        <v>375</v>
      </c>
      <c r="B377" s="23">
        <v>41500</v>
      </c>
      <c r="C377" s="24" t="s">
        <v>2712</v>
      </c>
      <c r="D377" s="1" t="s">
        <v>2692</v>
      </c>
      <c r="E377" s="20" t="s">
        <v>2845</v>
      </c>
      <c r="F377" s="28" t="s">
        <v>764</v>
      </c>
      <c r="G377" s="1" t="s">
        <v>1048</v>
      </c>
      <c r="H377" s="1" t="s">
        <v>5830</v>
      </c>
      <c r="I377" s="1"/>
      <c r="J377" s="1"/>
      <c r="K377" s="1"/>
      <c r="L377" s="20" t="s">
        <v>1033</v>
      </c>
      <c r="M377" s="20" t="s">
        <v>969</v>
      </c>
      <c r="N377" s="20" t="s">
        <v>971</v>
      </c>
      <c r="O377" s="20" t="s">
        <v>186</v>
      </c>
      <c r="P377" s="20" t="s">
        <v>1043</v>
      </c>
      <c r="Q377" s="20" t="s">
        <v>5158</v>
      </c>
      <c r="R377" s="20" t="s">
        <v>3711</v>
      </c>
      <c r="S377" s="20"/>
      <c r="T377" s="8" t="s">
        <v>3375</v>
      </c>
      <c r="U377" s="8">
        <v>15</v>
      </c>
      <c r="V377" s="1" t="s">
        <v>966</v>
      </c>
      <c r="W377" s="10">
        <v>0</v>
      </c>
      <c r="X377" s="10">
        <v>0</v>
      </c>
      <c r="Y377" s="8">
        <v>15</v>
      </c>
      <c r="Z377" s="1" t="s">
        <v>966</v>
      </c>
      <c r="AA377" s="10">
        <v>0</v>
      </c>
      <c r="AB377" s="10">
        <v>0</v>
      </c>
      <c r="AC377" s="10">
        <v>0</v>
      </c>
      <c r="AD377" s="7">
        <v>0</v>
      </c>
      <c r="AE377" s="1" t="s">
        <v>3279</v>
      </c>
      <c r="AF377" s="7">
        <v>0</v>
      </c>
      <c r="AG377" s="1" t="s">
        <v>3279</v>
      </c>
      <c r="AH377" s="7">
        <v>15</v>
      </c>
      <c r="AI377" s="1" t="s">
        <v>966</v>
      </c>
      <c r="AJ377" s="7">
        <v>0</v>
      </c>
      <c r="AK377" s="1" t="s">
        <v>3279</v>
      </c>
      <c r="AL377" s="10"/>
      <c r="AM377" s="1" t="s">
        <v>973</v>
      </c>
      <c r="AN377" s="10"/>
      <c r="AO377" s="10"/>
      <c r="AP377" s="12"/>
      <c r="AQ377" s="12"/>
      <c r="AR377" s="12"/>
      <c r="AS377" s="1" t="s">
        <v>2957</v>
      </c>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t="s">
        <v>1969</v>
      </c>
      <c r="DO377" s="2"/>
    </row>
    <row r="378" spans="1:119" s="36" customFormat="1" ht="23.25" customHeight="1" x14ac:dyDescent="0.35">
      <c r="A378" s="20">
        <v>376</v>
      </c>
      <c r="B378" s="23">
        <v>41500</v>
      </c>
      <c r="C378" s="24" t="s">
        <v>2712</v>
      </c>
      <c r="D378" s="1" t="s">
        <v>2692</v>
      </c>
      <c r="E378" s="20" t="s">
        <v>167</v>
      </c>
      <c r="F378" s="28" t="s">
        <v>4408</v>
      </c>
      <c r="G378" s="1" t="s">
        <v>1047</v>
      </c>
      <c r="H378" s="1" t="s">
        <v>5830</v>
      </c>
      <c r="I378" s="1"/>
      <c r="J378" s="1"/>
      <c r="K378" s="1"/>
      <c r="L378" s="20" t="s">
        <v>1034</v>
      </c>
      <c r="M378" s="20" t="s">
        <v>1022</v>
      </c>
      <c r="N378" s="20" t="s">
        <v>1030</v>
      </c>
      <c r="O378" s="20" t="s">
        <v>1029</v>
      </c>
      <c r="P378" s="20" t="s">
        <v>2949</v>
      </c>
      <c r="Q378" s="20" t="s">
        <v>5634</v>
      </c>
      <c r="R378" s="20" t="s">
        <v>3712</v>
      </c>
      <c r="S378" s="20"/>
      <c r="T378" s="8" t="s">
        <v>3375</v>
      </c>
      <c r="U378" s="8" t="s">
        <v>973</v>
      </c>
      <c r="V378" s="1" t="s">
        <v>3279</v>
      </c>
      <c r="W378" s="10">
        <v>0</v>
      </c>
      <c r="X378" s="10">
        <v>0</v>
      </c>
      <c r="Y378" s="8" t="s">
        <v>973</v>
      </c>
      <c r="Z378" s="1" t="s">
        <v>3279</v>
      </c>
      <c r="AA378" s="10">
        <v>0</v>
      </c>
      <c r="AB378" s="10">
        <v>0</v>
      </c>
      <c r="AC378" s="10">
        <v>0</v>
      </c>
      <c r="AD378" s="7">
        <v>0</v>
      </c>
      <c r="AE378" s="1" t="s">
        <v>3279</v>
      </c>
      <c r="AF378" s="7">
        <v>0</v>
      </c>
      <c r="AG378" s="1" t="s">
        <v>3279</v>
      </c>
      <c r="AH378" s="7">
        <v>0</v>
      </c>
      <c r="AI378" s="1" t="s">
        <v>3279</v>
      </c>
      <c r="AJ378" s="7">
        <v>0</v>
      </c>
      <c r="AK378" s="1" t="s">
        <v>3279</v>
      </c>
      <c r="AL378" s="10"/>
      <c r="AM378" s="1" t="s">
        <v>973</v>
      </c>
      <c r="AN378" s="10"/>
      <c r="AO378" s="10"/>
      <c r="AP378" s="12"/>
      <c r="AQ378" s="12"/>
      <c r="AR378" s="12"/>
      <c r="AS378" s="1" t="s">
        <v>2956</v>
      </c>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t="s">
        <v>1900</v>
      </c>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2"/>
    </row>
    <row r="379" spans="1:119" s="36" customFormat="1" ht="23.25" customHeight="1" x14ac:dyDescent="0.35">
      <c r="A379" s="20">
        <v>377</v>
      </c>
      <c r="B379" s="23">
        <v>41500</v>
      </c>
      <c r="C379" s="24" t="s">
        <v>2712</v>
      </c>
      <c r="D379" s="1" t="s">
        <v>2692</v>
      </c>
      <c r="E379" s="20" t="s">
        <v>2763</v>
      </c>
      <c r="F379" s="20" t="s">
        <v>151</v>
      </c>
      <c r="G379" s="1" t="s">
        <v>1048</v>
      </c>
      <c r="H379" s="1" t="s">
        <v>5830</v>
      </c>
      <c r="I379" s="1"/>
      <c r="J379" s="1"/>
      <c r="K379" s="1"/>
      <c r="L379" s="20" t="s">
        <v>1033</v>
      </c>
      <c r="M379" s="20" t="s">
        <v>969</v>
      </c>
      <c r="N379" s="20" t="s">
        <v>972</v>
      </c>
      <c r="O379" s="20" t="s">
        <v>865</v>
      </c>
      <c r="P379" s="20" t="s">
        <v>1043</v>
      </c>
      <c r="Q379" s="20" t="s">
        <v>5657</v>
      </c>
      <c r="R379" s="20" t="s">
        <v>3713</v>
      </c>
      <c r="S379" s="20" t="s">
        <v>4769</v>
      </c>
      <c r="T379" s="8" t="s">
        <v>3375</v>
      </c>
      <c r="U379" s="8">
        <v>1492</v>
      </c>
      <c r="V379" s="1" t="s">
        <v>1081</v>
      </c>
      <c r="W379" s="10">
        <v>0</v>
      </c>
      <c r="X379" s="10">
        <v>0</v>
      </c>
      <c r="Y379" s="8">
        <v>1492</v>
      </c>
      <c r="Z379" s="1" t="s">
        <v>1081</v>
      </c>
      <c r="AA379" s="10">
        <v>0</v>
      </c>
      <c r="AB379" s="10">
        <v>0</v>
      </c>
      <c r="AC379" s="10">
        <v>0</v>
      </c>
      <c r="AD379" s="7">
        <v>0</v>
      </c>
      <c r="AE379" s="1" t="s">
        <v>3279</v>
      </c>
      <c r="AF379" s="7">
        <v>10</v>
      </c>
      <c r="AG379" s="1" t="s">
        <v>965</v>
      </c>
      <c r="AH379" s="7">
        <v>1482</v>
      </c>
      <c r="AI379" s="1" t="s">
        <v>1081</v>
      </c>
      <c r="AJ379" s="7">
        <v>0</v>
      </c>
      <c r="AK379" s="1" t="s">
        <v>3279</v>
      </c>
      <c r="AL379" s="10"/>
      <c r="AM379" s="1" t="s">
        <v>973</v>
      </c>
      <c r="AN379" s="10" t="s">
        <v>2953</v>
      </c>
      <c r="AO379" s="10"/>
      <c r="AP379" s="12"/>
      <c r="AQ379" s="12"/>
      <c r="AR379" s="12"/>
      <c r="AS379" s="1" t="s">
        <v>2957</v>
      </c>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t="s">
        <v>1501</v>
      </c>
      <c r="BS379" s="13" t="s">
        <v>1502</v>
      </c>
      <c r="BT379" s="13" t="s">
        <v>1503</v>
      </c>
      <c r="BU379" s="13"/>
      <c r="BV379" s="13" t="s">
        <v>1456</v>
      </c>
      <c r="BW379" s="13" t="s">
        <v>1457</v>
      </c>
      <c r="BX379" s="13" t="s">
        <v>1443</v>
      </c>
      <c r="BY379" s="13" t="s">
        <v>1504</v>
      </c>
      <c r="BZ379" s="13" t="s">
        <v>1505</v>
      </c>
      <c r="CA379" s="13" t="s">
        <v>1506</v>
      </c>
      <c r="CB379" s="13" t="s">
        <v>1507</v>
      </c>
      <c r="CC379" s="13" t="s">
        <v>1508</v>
      </c>
      <c r="CD379" s="13" t="s">
        <v>1475</v>
      </c>
      <c r="CE379" s="13" t="s">
        <v>1509</v>
      </c>
      <c r="CF379" s="13" t="s">
        <v>1510</v>
      </c>
      <c r="CG379" s="13" t="s">
        <v>1105</v>
      </c>
      <c r="CH379" s="13" t="s">
        <v>1511</v>
      </c>
      <c r="CI379" s="13" t="s">
        <v>1430</v>
      </c>
      <c r="CJ379" s="13" t="s">
        <v>5945</v>
      </c>
      <c r="CK379" s="13" t="s">
        <v>3064</v>
      </c>
      <c r="CL379" s="13" t="s">
        <v>3282</v>
      </c>
      <c r="CM379" s="13"/>
      <c r="CN379" s="13"/>
      <c r="CO379" s="13"/>
      <c r="CP379" s="13"/>
      <c r="CQ379" s="13"/>
      <c r="CR379" s="13"/>
      <c r="CS379" s="13"/>
      <c r="CT379" s="13"/>
      <c r="CU379" s="13"/>
      <c r="CV379" s="13"/>
      <c r="CW379" s="13"/>
      <c r="CX379" s="13"/>
      <c r="CY379" s="13"/>
      <c r="CZ379" s="13"/>
      <c r="DA379" s="13" t="s">
        <v>1106</v>
      </c>
      <c r="DB379" s="13" t="s">
        <v>1513</v>
      </c>
      <c r="DC379" s="13" t="s">
        <v>1096</v>
      </c>
      <c r="DD379" s="13" t="s">
        <v>1514</v>
      </c>
      <c r="DE379" s="13"/>
      <c r="DF379" s="13"/>
      <c r="DG379" s="13"/>
      <c r="DH379" s="13"/>
      <c r="DI379" s="13"/>
      <c r="DJ379" s="13"/>
      <c r="DK379" s="13"/>
      <c r="DL379" s="13"/>
      <c r="DM379" s="13"/>
      <c r="DN379" s="13" t="s">
        <v>2481</v>
      </c>
      <c r="DO379" s="2"/>
    </row>
    <row r="380" spans="1:119" s="36" customFormat="1" ht="23.25" customHeight="1" x14ac:dyDescent="0.35">
      <c r="A380" s="20">
        <v>378</v>
      </c>
      <c r="B380" s="23">
        <v>41500</v>
      </c>
      <c r="C380" s="24" t="s">
        <v>2708</v>
      </c>
      <c r="D380" s="1" t="s">
        <v>2692</v>
      </c>
      <c r="E380" s="20" t="s">
        <v>2841</v>
      </c>
      <c r="F380" s="20" t="s">
        <v>4458</v>
      </c>
      <c r="G380" s="1" t="s">
        <v>5832</v>
      </c>
      <c r="H380" s="1" t="s">
        <v>5830</v>
      </c>
      <c r="I380" s="1" t="s">
        <v>5924</v>
      </c>
      <c r="J380" s="1"/>
      <c r="K380" s="1" t="s">
        <v>5842</v>
      </c>
      <c r="L380" s="20" t="s">
        <v>1033</v>
      </c>
      <c r="M380" s="20" t="s">
        <v>969</v>
      </c>
      <c r="N380" s="20" t="s">
        <v>971</v>
      </c>
      <c r="O380" s="20" t="s">
        <v>186</v>
      </c>
      <c r="P380" s="20" t="s">
        <v>1043</v>
      </c>
      <c r="Q380" s="20" t="s">
        <v>4986</v>
      </c>
      <c r="R380" s="20" t="s">
        <v>3715</v>
      </c>
      <c r="S380" s="20" t="s">
        <v>4770</v>
      </c>
      <c r="T380" s="8" t="s">
        <v>3375</v>
      </c>
      <c r="U380" s="8">
        <v>61</v>
      </c>
      <c r="V380" s="1" t="s">
        <v>1080</v>
      </c>
      <c r="W380" s="10">
        <v>0</v>
      </c>
      <c r="X380" s="10">
        <v>0</v>
      </c>
      <c r="Y380" s="8">
        <v>61</v>
      </c>
      <c r="Z380" s="1" t="s">
        <v>1080</v>
      </c>
      <c r="AA380" s="10">
        <v>0</v>
      </c>
      <c r="AB380" s="10">
        <v>0</v>
      </c>
      <c r="AC380" s="10">
        <v>0</v>
      </c>
      <c r="AD380" s="7">
        <v>0</v>
      </c>
      <c r="AE380" s="1" t="s">
        <v>3279</v>
      </c>
      <c r="AF380" s="7">
        <v>0</v>
      </c>
      <c r="AG380" s="1" t="s">
        <v>3279</v>
      </c>
      <c r="AH380" s="7">
        <v>61</v>
      </c>
      <c r="AI380" s="1" t="s">
        <v>1080</v>
      </c>
      <c r="AJ380" s="7">
        <v>0</v>
      </c>
      <c r="AK380" s="1" t="s">
        <v>3279</v>
      </c>
      <c r="AL380" s="10"/>
      <c r="AM380" s="1" t="s">
        <v>973</v>
      </c>
      <c r="AN380" s="10" t="s">
        <v>3716</v>
      </c>
      <c r="AO380" s="10" t="s">
        <v>386</v>
      </c>
      <c r="AP380" s="12"/>
      <c r="AQ380" s="12"/>
      <c r="AR380" s="12"/>
      <c r="AS380" s="1" t="s">
        <v>2956</v>
      </c>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t="s">
        <v>2481</v>
      </c>
      <c r="BQ380" s="13"/>
      <c r="BR380" s="13" t="s">
        <v>3344</v>
      </c>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2"/>
    </row>
    <row r="381" spans="1:119" s="36" customFormat="1" ht="23.25" customHeight="1" x14ac:dyDescent="0.35">
      <c r="A381" s="20">
        <v>379</v>
      </c>
      <c r="B381" s="23">
        <v>41500</v>
      </c>
      <c r="C381" s="24" t="s">
        <v>2708</v>
      </c>
      <c r="D381" s="1" t="s">
        <v>2692</v>
      </c>
      <c r="E381" s="20" t="s">
        <v>60</v>
      </c>
      <c r="F381" s="20" t="s">
        <v>60</v>
      </c>
      <c r="G381" s="1" t="s">
        <v>1048</v>
      </c>
      <c r="H381" s="1" t="s">
        <v>5830</v>
      </c>
      <c r="I381" s="1"/>
      <c r="J381" s="1"/>
      <c r="K381" s="1"/>
      <c r="L381" s="20" t="s">
        <v>1033</v>
      </c>
      <c r="M381" s="20" t="s">
        <v>969</v>
      </c>
      <c r="N381" s="20" t="s">
        <v>971</v>
      </c>
      <c r="O381" s="20" t="s">
        <v>186</v>
      </c>
      <c r="P381" s="20" t="s">
        <v>1043</v>
      </c>
      <c r="Q381" s="20" t="s">
        <v>4989</v>
      </c>
      <c r="R381" s="20" t="s">
        <v>3129</v>
      </c>
      <c r="S381" s="20" t="s">
        <v>4770</v>
      </c>
      <c r="T381" s="8" t="s">
        <v>3375</v>
      </c>
      <c r="U381" s="8">
        <v>1</v>
      </c>
      <c r="V381" s="1" t="s">
        <v>3279</v>
      </c>
      <c r="W381" s="10">
        <v>0</v>
      </c>
      <c r="X381" s="10">
        <v>1</v>
      </c>
      <c r="Y381" s="8">
        <v>0</v>
      </c>
      <c r="Z381" s="1" t="s">
        <v>3279</v>
      </c>
      <c r="AA381" s="10">
        <v>0</v>
      </c>
      <c r="AB381" s="10">
        <v>0</v>
      </c>
      <c r="AC381" s="10">
        <v>0</v>
      </c>
      <c r="AD381" s="7">
        <v>0</v>
      </c>
      <c r="AE381" s="1" t="s">
        <v>3279</v>
      </c>
      <c r="AF381" s="7">
        <v>0</v>
      </c>
      <c r="AG381" s="1" t="s">
        <v>3279</v>
      </c>
      <c r="AH381" s="7">
        <v>1</v>
      </c>
      <c r="AI381" s="1" t="s">
        <v>3279</v>
      </c>
      <c r="AJ381" s="7">
        <v>0</v>
      </c>
      <c r="AK381" s="1" t="s">
        <v>3279</v>
      </c>
      <c r="AL381" s="10"/>
      <c r="AM381" s="1" t="s">
        <v>973</v>
      </c>
      <c r="AN381" s="10"/>
      <c r="AO381" s="10"/>
      <c r="AP381" s="12"/>
      <c r="AQ381" s="12" t="s">
        <v>4210</v>
      </c>
      <c r="AR381" s="12"/>
      <c r="AS381" s="1" t="s">
        <v>2956</v>
      </c>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t="s">
        <v>2481</v>
      </c>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2"/>
    </row>
    <row r="382" spans="1:119" s="36" customFormat="1" ht="23.25" customHeight="1" x14ac:dyDescent="0.35">
      <c r="A382" s="20">
        <v>380</v>
      </c>
      <c r="B382" s="23">
        <v>41500</v>
      </c>
      <c r="C382" s="24" t="s">
        <v>2708</v>
      </c>
      <c r="D382" s="1" t="s">
        <v>2692</v>
      </c>
      <c r="E382" s="20" t="s">
        <v>198</v>
      </c>
      <c r="F382" s="20" t="s">
        <v>198</v>
      </c>
      <c r="G382" s="1" t="s">
        <v>5832</v>
      </c>
      <c r="H382" s="1" t="s">
        <v>5830</v>
      </c>
      <c r="I382" s="1" t="s">
        <v>5924</v>
      </c>
      <c r="J382" s="1"/>
      <c r="K382" s="1" t="s">
        <v>987</v>
      </c>
      <c r="L382" s="20" t="s">
        <v>1033</v>
      </c>
      <c r="M382" s="20" t="s">
        <v>969</v>
      </c>
      <c r="N382" s="20" t="s">
        <v>971</v>
      </c>
      <c r="O382" s="20" t="s">
        <v>186</v>
      </c>
      <c r="P382" s="20" t="s">
        <v>1043</v>
      </c>
      <c r="Q382" s="20" t="s">
        <v>5035</v>
      </c>
      <c r="R382" s="20" t="s">
        <v>3130</v>
      </c>
      <c r="S382" s="20" t="s">
        <v>4770</v>
      </c>
      <c r="T382" s="8" t="s">
        <v>3375</v>
      </c>
      <c r="U382" s="8">
        <v>86</v>
      </c>
      <c r="V382" s="1" t="s">
        <v>1080</v>
      </c>
      <c r="W382" s="10">
        <v>0</v>
      </c>
      <c r="X382" s="10">
        <v>0</v>
      </c>
      <c r="Y382" s="8">
        <v>86</v>
      </c>
      <c r="Z382" s="1" t="s">
        <v>1080</v>
      </c>
      <c r="AA382" s="10">
        <v>0</v>
      </c>
      <c r="AB382" s="10">
        <v>0</v>
      </c>
      <c r="AC382" s="10">
        <v>0</v>
      </c>
      <c r="AD382" s="7">
        <v>0</v>
      </c>
      <c r="AE382" s="1" t="s">
        <v>3279</v>
      </c>
      <c r="AF382" s="7">
        <v>0</v>
      </c>
      <c r="AG382" s="1" t="s">
        <v>3279</v>
      </c>
      <c r="AH382" s="7">
        <v>86</v>
      </c>
      <c r="AI382" s="1" t="s">
        <v>1080</v>
      </c>
      <c r="AJ382" s="7">
        <v>0</v>
      </c>
      <c r="AK382" s="1" t="s">
        <v>3279</v>
      </c>
      <c r="AL382" s="10"/>
      <c r="AM382" s="1" t="s">
        <v>973</v>
      </c>
      <c r="AN382" s="10" t="s">
        <v>557</v>
      </c>
      <c r="AO382" s="10" t="s">
        <v>387</v>
      </c>
      <c r="AP382" s="12"/>
      <c r="AQ382" s="12"/>
      <c r="AR382" s="12"/>
      <c r="AS382" s="1" t="s">
        <v>2956</v>
      </c>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t="s">
        <v>2481</v>
      </c>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2"/>
    </row>
    <row r="383" spans="1:119" s="36" customFormat="1" ht="23.25" customHeight="1" x14ac:dyDescent="0.35">
      <c r="A383" s="20">
        <v>381</v>
      </c>
      <c r="B383" s="23">
        <v>41500</v>
      </c>
      <c r="C383" s="24" t="s">
        <v>2708</v>
      </c>
      <c r="D383" s="1" t="s">
        <v>2692</v>
      </c>
      <c r="E383" s="20" t="s">
        <v>2827</v>
      </c>
      <c r="F383" s="28" t="s">
        <v>792</v>
      </c>
      <c r="G383" s="1" t="s">
        <v>1048</v>
      </c>
      <c r="H383" s="1" t="s">
        <v>5830</v>
      </c>
      <c r="I383" s="1"/>
      <c r="J383" s="1"/>
      <c r="K383" s="1"/>
      <c r="L383" s="20" t="s">
        <v>1033</v>
      </c>
      <c r="M383" s="20" t="s">
        <v>969</v>
      </c>
      <c r="N383" s="20" t="s">
        <v>971</v>
      </c>
      <c r="O383" s="20" t="s">
        <v>4192</v>
      </c>
      <c r="P383" s="20" t="s">
        <v>2949</v>
      </c>
      <c r="Q383" s="20" t="s">
        <v>5544</v>
      </c>
      <c r="R383" s="20" t="s">
        <v>3134</v>
      </c>
      <c r="S383" s="20" t="s">
        <v>4770</v>
      </c>
      <c r="T383" s="8" t="s">
        <v>3375</v>
      </c>
      <c r="U383" s="8">
        <v>11</v>
      </c>
      <c r="V383" s="1" t="s">
        <v>966</v>
      </c>
      <c r="W383" s="10">
        <v>0</v>
      </c>
      <c r="X383" s="10">
        <v>0</v>
      </c>
      <c r="Y383" s="8" t="s">
        <v>973</v>
      </c>
      <c r="Z383" s="1" t="s">
        <v>3279</v>
      </c>
      <c r="AA383" s="10">
        <v>0</v>
      </c>
      <c r="AB383" s="10">
        <v>0</v>
      </c>
      <c r="AC383" s="10">
        <v>0</v>
      </c>
      <c r="AD383" s="7">
        <v>0</v>
      </c>
      <c r="AE383" s="1" t="s">
        <v>3279</v>
      </c>
      <c r="AF383" s="7">
        <v>0</v>
      </c>
      <c r="AG383" s="1" t="s">
        <v>3279</v>
      </c>
      <c r="AH383" s="7">
        <v>11</v>
      </c>
      <c r="AI383" s="1" t="s">
        <v>966</v>
      </c>
      <c r="AJ383" s="7">
        <v>0</v>
      </c>
      <c r="AK383" s="1" t="s">
        <v>3279</v>
      </c>
      <c r="AL383" s="10" t="s">
        <v>385</v>
      </c>
      <c r="AM383" s="1" t="s">
        <v>2700</v>
      </c>
      <c r="AN383" s="10"/>
      <c r="AO383" s="10"/>
      <c r="AP383" s="12"/>
      <c r="AQ383" s="12"/>
      <c r="AR383" s="12"/>
      <c r="AS383" s="1" t="s">
        <v>2957</v>
      </c>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t="s">
        <v>3344</v>
      </c>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t="s">
        <v>2599</v>
      </c>
      <c r="DO383" s="2"/>
    </row>
    <row r="384" spans="1:119" s="36" customFormat="1" ht="23.25" customHeight="1" x14ac:dyDescent="0.35">
      <c r="A384" s="20">
        <v>382</v>
      </c>
      <c r="B384" s="23">
        <v>41500</v>
      </c>
      <c r="C384" s="24" t="s">
        <v>2708</v>
      </c>
      <c r="D384" s="1" t="s">
        <v>2692</v>
      </c>
      <c r="E384" s="20" t="s">
        <v>2827</v>
      </c>
      <c r="F384" s="20" t="s">
        <v>4474</v>
      </c>
      <c r="G384" s="1" t="s">
        <v>5832</v>
      </c>
      <c r="H384" s="1" t="s">
        <v>5830</v>
      </c>
      <c r="I384" s="1" t="s">
        <v>5924</v>
      </c>
      <c r="J384" s="1"/>
      <c r="K384" s="1" t="s">
        <v>5844</v>
      </c>
      <c r="L384" s="20" t="s">
        <v>1033</v>
      </c>
      <c r="M384" s="20" t="s">
        <v>969</v>
      </c>
      <c r="N384" s="20" t="s">
        <v>971</v>
      </c>
      <c r="O384" s="20" t="s">
        <v>186</v>
      </c>
      <c r="P384" s="20" t="s">
        <v>1043</v>
      </c>
      <c r="Q384" s="20" t="s">
        <v>5039</v>
      </c>
      <c r="R384" s="20" t="s">
        <v>3717</v>
      </c>
      <c r="S384" s="20" t="s">
        <v>4770</v>
      </c>
      <c r="T384" s="8" t="s">
        <v>3375</v>
      </c>
      <c r="U384" s="8">
        <v>3</v>
      </c>
      <c r="V384" s="1" t="s">
        <v>3279</v>
      </c>
      <c r="W384" s="10">
        <v>0</v>
      </c>
      <c r="X384" s="10">
        <v>0</v>
      </c>
      <c r="Y384" s="8">
        <v>3</v>
      </c>
      <c r="Z384" s="1" t="s">
        <v>3279</v>
      </c>
      <c r="AA384" s="10">
        <v>0</v>
      </c>
      <c r="AB384" s="10">
        <v>0</v>
      </c>
      <c r="AC384" s="10">
        <v>0</v>
      </c>
      <c r="AD384" s="7">
        <v>0</v>
      </c>
      <c r="AE384" s="1" t="s">
        <v>3279</v>
      </c>
      <c r="AF384" s="7">
        <v>3</v>
      </c>
      <c r="AG384" s="1" t="s">
        <v>3279</v>
      </c>
      <c r="AH384" s="7">
        <v>0</v>
      </c>
      <c r="AI384" s="1" t="s">
        <v>3279</v>
      </c>
      <c r="AJ384" s="7">
        <v>0</v>
      </c>
      <c r="AK384" s="1" t="s">
        <v>3279</v>
      </c>
      <c r="AL384" s="10" t="s">
        <v>103</v>
      </c>
      <c r="AM384" s="1" t="s">
        <v>2700</v>
      </c>
      <c r="AN384" s="10"/>
      <c r="AO384" s="10"/>
      <c r="AP384" s="12"/>
      <c r="AQ384" s="12"/>
      <c r="AR384" s="12"/>
      <c r="AS384" s="1" t="s">
        <v>2957</v>
      </c>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t="s">
        <v>1851</v>
      </c>
      <c r="DO384" s="2"/>
    </row>
    <row r="385" spans="1:119" s="36" customFormat="1" ht="23.25" customHeight="1" x14ac:dyDescent="0.35">
      <c r="A385" s="20">
        <v>383</v>
      </c>
      <c r="B385" s="23">
        <v>41500</v>
      </c>
      <c r="C385" s="24" t="s">
        <v>2708</v>
      </c>
      <c r="D385" s="1" t="s">
        <v>2692</v>
      </c>
      <c r="E385" s="20" t="s">
        <v>2842</v>
      </c>
      <c r="F385" s="28" t="s">
        <v>4478</v>
      </c>
      <c r="G385" s="1" t="s">
        <v>1048</v>
      </c>
      <c r="H385" s="1" t="s">
        <v>5830</v>
      </c>
      <c r="I385" s="1"/>
      <c r="J385" s="1"/>
      <c r="K385" s="1"/>
      <c r="L385" s="20" t="s">
        <v>1033</v>
      </c>
      <c r="M385" s="20" t="s">
        <v>969</v>
      </c>
      <c r="N385" s="20" t="s">
        <v>971</v>
      </c>
      <c r="O385" s="20" t="s">
        <v>186</v>
      </c>
      <c r="P385" s="20" t="s">
        <v>1043</v>
      </c>
      <c r="Q385" s="20" t="s">
        <v>5042</v>
      </c>
      <c r="R385" s="20" t="s">
        <v>3718</v>
      </c>
      <c r="S385" s="20" t="s">
        <v>4770</v>
      </c>
      <c r="T385" s="8" t="s">
        <v>3375</v>
      </c>
      <c r="U385" s="8">
        <v>1</v>
      </c>
      <c r="V385" s="1" t="s">
        <v>3279</v>
      </c>
      <c r="W385" s="10">
        <v>0</v>
      </c>
      <c r="X385" s="10">
        <v>1</v>
      </c>
      <c r="Y385" s="8">
        <v>0</v>
      </c>
      <c r="Z385" s="1" t="s">
        <v>3279</v>
      </c>
      <c r="AA385" s="10">
        <v>0</v>
      </c>
      <c r="AB385" s="10">
        <v>0</v>
      </c>
      <c r="AC385" s="10">
        <v>0</v>
      </c>
      <c r="AD385" s="7">
        <v>0</v>
      </c>
      <c r="AE385" s="1" t="s">
        <v>3279</v>
      </c>
      <c r="AF385" s="7">
        <v>0</v>
      </c>
      <c r="AG385" s="1" t="s">
        <v>3279</v>
      </c>
      <c r="AH385" s="7">
        <v>1</v>
      </c>
      <c r="AI385" s="1" t="s">
        <v>3279</v>
      </c>
      <c r="AJ385" s="7">
        <v>0</v>
      </c>
      <c r="AK385" s="1" t="s">
        <v>3279</v>
      </c>
      <c r="AL385" s="10"/>
      <c r="AM385" s="1" t="s">
        <v>973</v>
      </c>
      <c r="AN385" s="10"/>
      <c r="AO385" s="10"/>
      <c r="AP385" s="12"/>
      <c r="AQ385" s="12" t="s">
        <v>4210</v>
      </c>
      <c r="AR385" s="12"/>
      <c r="AS385" s="1" t="s">
        <v>2956</v>
      </c>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2"/>
    </row>
    <row r="386" spans="1:119" s="36" customFormat="1" ht="23.25" customHeight="1" x14ac:dyDescent="0.35">
      <c r="A386" s="20">
        <v>384</v>
      </c>
      <c r="B386" s="23">
        <v>41500</v>
      </c>
      <c r="C386" s="24" t="s">
        <v>2708</v>
      </c>
      <c r="D386" s="1" t="s">
        <v>2692</v>
      </c>
      <c r="E386" s="20" t="s">
        <v>2835</v>
      </c>
      <c r="F386" s="20" t="s">
        <v>4482</v>
      </c>
      <c r="G386" s="1" t="s">
        <v>5832</v>
      </c>
      <c r="H386" s="1" t="s">
        <v>5830</v>
      </c>
      <c r="I386" s="1" t="s">
        <v>5924</v>
      </c>
      <c r="J386" s="1"/>
      <c r="K386" s="1" t="s">
        <v>5847</v>
      </c>
      <c r="L386" s="20" t="s">
        <v>1033</v>
      </c>
      <c r="M386" s="20" t="s">
        <v>969</v>
      </c>
      <c r="N386" s="20" t="s">
        <v>971</v>
      </c>
      <c r="O386" s="20" t="s">
        <v>186</v>
      </c>
      <c r="P386" s="20" t="s">
        <v>1043</v>
      </c>
      <c r="Q386" s="20" t="s">
        <v>5050</v>
      </c>
      <c r="R386" s="20" t="s">
        <v>3719</v>
      </c>
      <c r="S386" s="20" t="s">
        <v>4770</v>
      </c>
      <c r="T386" s="8" t="s">
        <v>3375</v>
      </c>
      <c r="U386" s="8">
        <v>4</v>
      </c>
      <c r="V386" s="1" t="s">
        <v>3279</v>
      </c>
      <c r="W386" s="10">
        <v>0</v>
      </c>
      <c r="X386" s="10">
        <v>0</v>
      </c>
      <c r="Y386" s="8" t="s">
        <v>973</v>
      </c>
      <c r="Z386" s="1" t="s">
        <v>3279</v>
      </c>
      <c r="AA386" s="10">
        <v>0</v>
      </c>
      <c r="AB386" s="10">
        <v>0</v>
      </c>
      <c r="AC386" s="10">
        <v>0</v>
      </c>
      <c r="AD386" s="7">
        <v>0</v>
      </c>
      <c r="AE386" s="1" t="s">
        <v>3279</v>
      </c>
      <c r="AF386" s="7">
        <v>4</v>
      </c>
      <c r="AG386" s="1" t="s">
        <v>3279</v>
      </c>
      <c r="AH386" s="7">
        <v>0</v>
      </c>
      <c r="AI386" s="1" t="s">
        <v>3279</v>
      </c>
      <c r="AJ386" s="7">
        <v>0</v>
      </c>
      <c r="AK386" s="1" t="s">
        <v>3279</v>
      </c>
      <c r="AL386" s="10"/>
      <c r="AM386" s="1" t="s">
        <v>973</v>
      </c>
      <c r="AN386" s="10"/>
      <c r="AO386" s="10"/>
      <c r="AP386" s="12"/>
      <c r="AQ386" s="12"/>
      <c r="AR386" s="12"/>
      <c r="AS386" s="1" t="s">
        <v>2957</v>
      </c>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t="s">
        <v>1853</v>
      </c>
      <c r="DO386" s="2"/>
    </row>
    <row r="387" spans="1:119" s="36" customFormat="1" ht="23.25" customHeight="1" x14ac:dyDescent="0.35">
      <c r="A387" s="20">
        <v>385</v>
      </c>
      <c r="B387" s="23">
        <v>41500</v>
      </c>
      <c r="C387" s="24" t="s">
        <v>2708</v>
      </c>
      <c r="D387" s="1" t="s">
        <v>2692</v>
      </c>
      <c r="E387" s="20" t="s">
        <v>2835</v>
      </c>
      <c r="F387" s="20" t="s">
        <v>4682</v>
      </c>
      <c r="G387" s="1" t="s">
        <v>1048</v>
      </c>
      <c r="H387" s="1" t="s">
        <v>5830</v>
      </c>
      <c r="I387" s="1"/>
      <c r="J387" s="1"/>
      <c r="K387" s="1"/>
      <c r="L387" s="20" t="s">
        <v>1033</v>
      </c>
      <c r="M387" s="20" t="s">
        <v>969</v>
      </c>
      <c r="N387" s="20" t="s">
        <v>971</v>
      </c>
      <c r="O387" s="20" t="s">
        <v>4192</v>
      </c>
      <c r="P387" s="20" t="s">
        <v>2949</v>
      </c>
      <c r="Q387" s="20" t="s">
        <v>5051</v>
      </c>
      <c r="R387" s="20" t="s">
        <v>3720</v>
      </c>
      <c r="S387" s="20" t="s">
        <v>4770</v>
      </c>
      <c r="T387" s="8" t="s">
        <v>3375</v>
      </c>
      <c r="U387" s="8">
        <v>36</v>
      </c>
      <c r="V387" s="1" t="s">
        <v>2688</v>
      </c>
      <c r="W387" s="10">
        <v>0</v>
      </c>
      <c r="X387" s="10">
        <v>0</v>
      </c>
      <c r="Y387" s="8">
        <v>36</v>
      </c>
      <c r="Z387" s="1" t="s">
        <v>2688</v>
      </c>
      <c r="AA387" s="10">
        <v>0</v>
      </c>
      <c r="AB387" s="10">
        <v>0</v>
      </c>
      <c r="AC387" s="10">
        <v>0</v>
      </c>
      <c r="AD387" s="7">
        <v>0</v>
      </c>
      <c r="AE387" s="1" t="s">
        <v>3279</v>
      </c>
      <c r="AF387" s="7">
        <v>0</v>
      </c>
      <c r="AG387" s="1" t="s">
        <v>3279</v>
      </c>
      <c r="AH387" s="7">
        <v>36</v>
      </c>
      <c r="AI387" s="1" t="s">
        <v>2688</v>
      </c>
      <c r="AJ387" s="7">
        <v>0</v>
      </c>
      <c r="AK387" s="1" t="s">
        <v>3279</v>
      </c>
      <c r="AL387" s="10"/>
      <c r="AM387" s="1" t="s">
        <v>973</v>
      </c>
      <c r="AN387" s="10" t="s">
        <v>147</v>
      </c>
      <c r="AO387" s="10" t="s">
        <v>390</v>
      </c>
      <c r="AP387" s="12"/>
      <c r="AQ387" s="12"/>
      <c r="AR387" s="12"/>
      <c r="AS387" s="1" t="s">
        <v>2956</v>
      </c>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t="s">
        <v>2481</v>
      </c>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2"/>
    </row>
    <row r="388" spans="1:119" s="36" customFormat="1" ht="23.25" customHeight="1" x14ac:dyDescent="0.35">
      <c r="A388" s="20">
        <v>386</v>
      </c>
      <c r="B388" s="23">
        <v>41500</v>
      </c>
      <c r="C388" s="24" t="s">
        <v>2708</v>
      </c>
      <c r="D388" s="1" t="s">
        <v>2692</v>
      </c>
      <c r="E388" s="20" t="s">
        <v>174</v>
      </c>
      <c r="F388" s="20" t="s">
        <v>4483</v>
      </c>
      <c r="G388" s="1" t="s">
        <v>5832</v>
      </c>
      <c r="H388" s="1" t="s">
        <v>5830</v>
      </c>
      <c r="I388" s="1" t="s">
        <v>5924</v>
      </c>
      <c r="J388" s="1"/>
      <c r="K388" s="1" t="s">
        <v>989</v>
      </c>
      <c r="L388" s="20" t="s">
        <v>1033</v>
      </c>
      <c r="M388" s="20" t="s">
        <v>969</v>
      </c>
      <c r="N388" s="20" t="s">
        <v>971</v>
      </c>
      <c r="O388" s="20" t="s">
        <v>186</v>
      </c>
      <c r="P388" s="20" t="s">
        <v>1043</v>
      </c>
      <c r="Q388" s="20" t="s">
        <v>5053</v>
      </c>
      <c r="R388" s="20" t="s">
        <v>3131</v>
      </c>
      <c r="S388" s="20" t="s">
        <v>4770</v>
      </c>
      <c r="T388" s="8" t="s">
        <v>3375</v>
      </c>
      <c r="U388" s="8">
        <v>7</v>
      </c>
      <c r="V388" s="1" t="s">
        <v>965</v>
      </c>
      <c r="W388" s="10">
        <v>0</v>
      </c>
      <c r="X388" s="10">
        <v>0</v>
      </c>
      <c r="Y388" s="8">
        <v>7</v>
      </c>
      <c r="Z388" s="1" t="s">
        <v>965</v>
      </c>
      <c r="AA388" s="10">
        <v>0</v>
      </c>
      <c r="AB388" s="10">
        <v>0</v>
      </c>
      <c r="AC388" s="10">
        <v>0</v>
      </c>
      <c r="AD388" s="7">
        <v>0</v>
      </c>
      <c r="AE388" s="1" t="s">
        <v>3279</v>
      </c>
      <c r="AF388" s="7">
        <v>0</v>
      </c>
      <c r="AG388" s="1" t="s">
        <v>3279</v>
      </c>
      <c r="AH388" s="7">
        <v>7</v>
      </c>
      <c r="AI388" s="1" t="s">
        <v>965</v>
      </c>
      <c r="AJ388" s="7">
        <v>0</v>
      </c>
      <c r="AK388" s="1" t="s">
        <v>3279</v>
      </c>
      <c r="AL388" s="10"/>
      <c r="AM388" s="1" t="s">
        <v>973</v>
      </c>
      <c r="AN388" s="10" t="s">
        <v>558</v>
      </c>
      <c r="AO388" s="10" t="s">
        <v>388</v>
      </c>
      <c r="AP388" s="12"/>
      <c r="AQ388" s="12"/>
      <c r="AR388" s="12"/>
      <c r="AS388" s="1" t="s">
        <v>2956</v>
      </c>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t="s">
        <v>2481</v>
      </c>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2"/>
    </row>
    <row r="389" spans="1:119" s="36" customFormat="1" ht="23.25" customHeight="1" x14ac:dyDescent="0.35">
      <c r="A389" s="20">
        <v>387</v>
      </c>
      <c r="B389" s="23">
        <v>41500</v>
      </c>
      <c r="C389" s="24" t="s">
        <v>2708</v>
      </c>
      <c r="D389" s="1" t="s">
        <v>2692</v>
      </c>
      <c r="E389" s="20" t="s">
        <v>41</v>
      </c>
      <c r="F389" s="20" t="s">
        <v>4656</v>
      </c>
      <c r="G389" s="1" t="s">
        <v>5832</v>
      </c>
      <c r="H389" s="1" t="s">
        <v>5830</v>
      </c>
      <c r="I389" s="1" t="s">
        <v>5924</v>
      </c>
      <c r="J389" s="1"/>
      <c r="K389" s="1" t="s">
        <v>992</v>
      </c>
      <c r="L389" s="20" t="s">
        <v>1033</v>
      </c>
      <c r="M389" s="20" t="s">
        <v>969</v>
      </c>
      <c r="N389" s="20" t="s">
        <v>971</v>
      </c>
      <c r="O389" s="20" t="s">
        <v>186</v>
      </c>
      <c r="P389" s="20" t="s">
        <v>1043</v>
      </c>
      <c r="Q389" s="20" t="s">
        <v>5169</v>
      </c>
      <c r="R389" s="20" t="s">
        <v>3132</v>
      </c>
      <c r="S389" s="20" t="s">
        <v>4770</v>
      </c>
      <c r="T389" s="8" t="s">
        <v>3375</v>
      </c>
      <c r="U389" s="8">
        <v>3</v>
      </c>
      <c r="V389" s="1" t="s">
        <v>3279</v>
      </c>
      <c r="W389" s="10">
        <v>0</v>
      </c>
      <c r="X389" s="10">
        <v>0</v>
      </c>
      <c r="Y389" s="8">
        <v>3</v>
      </c>
      <c r="Z389" s="1" t="s">
        <v>3279</v>
      </c>
      <c r="AA389" s="10">
        <v>0</v>
      </c>
      <c r="AB389" s="10">
        <v>0</v>
      </c>
      <c r="AC389" s="10">
        <v>0</v>
      </c>
      <c r="AD389" s="7">
        <v>0</v>
      </c>
      <c r="AE389" s="1" t="s">
        <v>3279</v>
      </c>
      <c r="AF389" s="7">
        <v>3</v>
      </c>
      <c r="AG389" s="1" t="s">
        <v>3279</v>
      </c>
      <c r="AH389" s="7">
        <v>0</v>
      </c>
      <c r="AI389" s="1" t="s">
        <v>3279</v>
      </c>
      <c r="AJ389" s="7">
        <v>0</v>
      </c>
      <c r="AK389" s="1" t="s">
        <v>3279</v>
      </c>
      <c r="AL389" s="10" t="s">
        <v>101</v>
      </c>
      <c r="AM389" s="1" t="s">
        <v>974</v>
      </c>
      <c r="AN389" s="10" t="s">
        <v>5946</v>
      </c>
      <c r="AO389" s="10"/>
      <c r="AP389" s="12"/>
      <c r="AQ389" s="12"/>
      <c r="AR389" s="12"/>
      <c r="AS389" s="1" t="s">
        <v>2957</v>
      </c>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t="s">
        <v>2565</v>
      </c>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t="s">
        <v>1857</v>
      </c>
      <c r="DO389" s="2"/>
    </row>
    <row r="390" spans="1:119" s="36" customFormat="1" ht="23.25" customHeight="1" x14ac:dyDescent="0.35">
      <c r="A390" s="20">
        <v>388</v>
      </c>
      <c r="B390" s="23">
        <v>41500</v>
      </c>
      <c r="C390" s="24" t="s">
        <v>2708</v>
      </c>
      <c r="D390" s="1" t="s">
        <v>2692</v>
      </c>
      <c r="E390" s="20" t="s">
        <v>2828</v>
      </c>
      <c r="F390" s="20" t="s">
        <v>4320</v>
      </c>
      <c r="G390" s="1" t="s">
        <v>5832</v>
      </c>
      <c r="H390" s="1" t="s">
        <v>5830</v>
      </c>
      <c r="I390" s="1" t="s">
        <v>5924</v>
      </c>
      <c r="J390" s="1"/>
      <c r="K390" s="1" t="s">
        <v>5834</v>
      </c>
      <c r="L390" s="20" t="s">
        <v>1033</v>
      </c>
      <c r="M390" s="20" t="s">
        <v>969</v>
      </c>
      <c r="N390" s="20" t="s">
        <v>971</v>
      </c>
      <c r="O390" s="20" t="s">
        <v>186</v>
      </c>
      <c r="P390" s="20" t="s">
        <v>1043</v>
      </c>
      <c r="Q390" s="20" t="s">
        <v>4901</v>
      </c>
      <c r="R390" s="20" t="s">
        <v>3127</v>
      </c>
      <c r="S390" s="20" t="s">
        <v>4770</v>
      </c>
      <c r="T390" s="8" t="s">
        <v>3375</v>
      </c>
      <c r="U390" s="8">
        <v>1</v>
      </c>
      <c r="V390" s="1" t="s">
        <v>3279</v>
      </c>
      <c r="W390" s="10">
        <v>0</v>
      </c>
      <c r="X390" s="10">
        <v>1</v>
      </c>
      <c r="Y390" s="8">
        <v>0</v>
      </c>
      <c r="Z390" s="1" t="s">
        <v>3279</v>
      </c>
      <c r="AA390" s="10">
        <v>0</v>
      </c>
      <c r="AB390" s="10">
        <v>0</v>
      </c>
      <c r="AC390" s="10">
        <v>0</v>
      </c>
      <c r="AD390" s="7">
        <v>0</v>
      </c>
      <c r="AE390" s="1" t="s">
        <v>3279</v>
      </c>
      <c r="AF390" s="7">
        <v>0</v>
      </c>
      <c r="AG390" s="1" t="s">
        <v>3279</v>
      </c>
      <c r="AH390" s="7">
        <v>1</v>
      </c>
      <c r="AI390" s="1" t="s">
        <v>3279</v>
      </c>
      <c r="AJ390" s="7">
        <v>0</v>
      </c>
      <c r="AK390" s="1" t="s">
        <v>3279</v>
      </c>
      <c r="AL390" s="10"/>
      <c r="AM390" s="1" t="s">
        <v>973</v>
      </c>
      <c r="AN390" s="10"/>
      <c r="AO390" s="10"/>
      <c r="AP390" s="12"/>
      <c r="AQ390" s="12" t="s">
        <v>4210</v>
      </c>
      <c r="AR390" s="12"/>
      <c r="AS390" s="1" t="s">
        <v>2957</v>
      </c>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t="s">
        <v>1841</v>
      </c>
      <c r="DO390" s="2"/>
    </row>
    <row r="391" spans="1:119" s="36" customFormat="1" ht="23.25" customHeight="1" x14ac:dyDescent="0.35">
      <c r="A391" s="20">
        <v>389</v>
      </c>
      <c r="B391" s="23">
        <v>41500</v>
      </c>
      <c r="C391" s="24" t="s">
        <v>2708</v>
      </c>
      <c r="D391" s="1" t="s">
        <v>2692</v>
      </c>
      <c r="E391" s="20" t="s">
        <v>2728</v>
      </c>
      <c r="F391" s="20" t="s">
        <v>4650</v>
      </c>
      <c r="G391" s="1" t="s">
        <v>5832</v>
      </c>
      <c r="H391" s="1" t="s">
        <v>5830</v>
      </c>
      <c r="I391" s="1" t="s">
        <v>5924</v>
      </c>
      <c r="J391" s="1"/>
      <c r="K391" s="1" t="s">
        <v>5838</v>
      </c>
      <c r="L391" s="20" t="s">
        <v>1033</v>
      </c>
      <c r="M391" s="20" t="s">
        <v>969</v>
      </c>
      <c r="N391" s="20" t="s">
        <v>971</v>
      </c>
      <c r="O391" s="20" t="s">
        <v>186</v>
      </c>
      <c r="P391" s="20" t="s">
        <v>1043</v>
      </c>
      <c r="Q391" s="20" t="s">
        <v>5335</v>
      </c>
      <c r="R391" s="20" t="s">
        <v>3125</v>
      </c>
      <c r="S391" s="20"/>
      <c r="T391" s="8" t="s">
        <v>3375</v>
      </c>
      <c r="U391" s="8">
        <v>4</v>
      </c>
      <c r="V391" s="1" t="s">
        <v>3279</v>
      </c>
      <c r="W391" s="10">
        <v>0</v>
      </c>
      <c r="X391" s="10">
        <v>0</v>
      </c>
      <c r="Y391" s="8">
        <v>4</v>
      </c>
      <c r="Z391" s="1" t="s">
        <v>3279</v>
      </c>
      <c r="AA391" s="10">
        <v>0</v>
      </c>
      <c r="AB391" s="10">
        <v>0</v>
      </c>
      <c r="AC391" s="10">
        <v>0</v>
      </c>
      <c r="AD391" s="7">
        <v>0</v>
      </c>
      <c r="AE391" s="1" t="s">
        <v>3279</v>
      </c>
      <c r="AF391" s="7">
        <v>4</v>
      </c>
      <c r="AG391" s="1" t="s">
        <v>3279</v>
      </c>
      <c r="AH391" s="7">
        <v>0</v>
      </c>
      <c r="AI391" s="1" t="s">
        <v>3279</v>
      </c>
      <c r="AJ391" s="7">
        <v>0</v>
      </c>
      <c r="AK391" s="1" t="s">
        <v>3279</v>
      </c>
      <c r="AL391" s="10" t="s">
        <v>378</v>
      </c>
      <c r="AM391" s="1" t="s">
        <v>2700</v>
      </c>
      <c r="AN391" s="10"/>
      <c r="AO391" s="10"/>
      <c r="AP391" s="12"/>
      <c r="AQ391" s="12"/>
      <c r="AR391" s="12"/>
      <c r="AS391" s="1" t="s">
        <v>2957</v>
      </c>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t="s">
        <v>1881</v>
      </c>
      <c r="BQ391" s="13" t="s">
        <v>1882</v>
      </c>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t="s">
        <v>2573</v>
      </c>
      <c r="DO391" s="2"/>
    </row>
    <row r="392" spans="1:119" s="36" customFormat="1" ht="23.25" customHeight="1" x14ac:dyDescent="0.35">
      <c r="A392" s="20">
        <v>390</v>
      </c>
      <c r="B392" s="23">
        <v>41500</v>
      </c>
      <c r="C392" s="24" t="s">
        <v>2708</v>
      </c>
      <c r="D392" s="1" t="s">
        <v>2692</v>
      </c>
      <c r="E392" s="20" t="s">
        <v>2729</v>
      </c>
      <c r="F392" s="28" t="s">
        <v>4260</v>
      </c>
      <c r="G392" s="1" t="s">
        <v>1047</v>
      </c>
      <c r="H392" s="1" t="s">
        <v>5830</v>
      </c>
      <c r="I392" s="1"/>
      <c r="J392" s="1"/>
      <c r="K392" s="1"/>
      <c r="L392" s="20" t="s">
        <v>1033</v>
      </c>
      <c r="M392" s="20" t="s">
        <v>969</v>
      </c>
      <c r="N392" s="20" t="s">
        <v>971</v>
      </c>
      <c r="O392" s="20" t="s">
        <v>186</v>
      </c>
      <c r="P392" s="20" t="s">
        <v>1043</v>
      </c>
      <c r="Q392" s="20" t="s">
        <v>4925</v>
      </c>
      <c r="R392" s="20" t="s">
        <v>3128</v>
      </c>
      <c r="S392" s="20" t="s">
        <v>4770</v>
      </c>
      <c r="T392" s="8" t="s">
        <v>3375</v>
      </c>
      <c r="U392" s="8">
        <v>4</v>
      </c>
      <c r="V392" s="1" t="s">
        <v>3279</v>
      </c>
      <c r="W392" s="10">
        <v>0</v>
      </c>
      <c r="X392" s="10">
        <v>0</v>
      </c>
      <c r="Y392" s="8">
        <v>4</v>
      </c>
      <c r="Z392" s="1" t="s">
        <v>3279</v>
      </c>
      <c r="AA392" s="10">
        <v>0</v>
      </c>
      <c r="AB392" s="10">
        <v>0</v>
      </c>
      <c r="AC392" s="10">
        <v>0</v>
      </c>
      <c r="AD392" s="7">
        <v>0</v>
      </c>
      <c r="AE392" s="1" t="s">
        <v>3279</v>
      </c>
      <c r="AF392" s="7">
        <v>0</v>
      </c>
      <c r="AG392" s="1" t="s">
        <v>3279</v>
      </c>
      <c r="AH392" s="7">
        <v>4</v>
      </c>
      <c r="AI392" s="1" t="s">
        <v>3279</v>
      </c>
      <c r="AJ392" s="7">
        <v>0</v>
      </c>
      <c r="AK392" s="1" t="s">
        <v>3279</v>
      </c>
      <c r="AL392" s="10"/>
      <c r="AM392" s="1" t="s">
        <v>973</v>
      </c>
      <c r="AN392" s="10" t="s">
        <v>556</v>
      </c>
      <c r="AO392" s="10" t="s">
        <v>384</v>
      </c>
      <c r="AP392" s="12"/>
      <c r="AQ392" s="12"/>
      <c r="AR392" s="12"/>
      <c r="AS392" s="1" t="s">
        <v>2956</v>
      </c>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t="s">
        <v>2481</v>
      </c>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2"/>
    </row>
    <row r="393" spans="1:119" s="36" customFormat="1" ht="23.25" customHeight="1" x14ac:dyDescent="0.35">
      <c r="A393" s="20">
        <v>391</v>
      </c>
      <c r="B393" s="23">
        <v>41500</v>
      </c>
      <c r="C393" s="24" t="s">
        <v>2708</v>
      </c>
      <c r="D393" s="1" t="s">
        <v>2692</v>
      </c>
      <c r="E393" s="24" t="s">
        <v>3040</v>
      </c>
      <c r="F393" s="20" t="s">
        <v>551</v>
      </c>
      <c r="G393" s="1" t="s">
        <v>1048</v>
      </c>
      <c r="H393" s="1" t="s">
        <v>5830</v>
      </c>
      <c r="I393" s="1"/>
      <c r="J393" s="1"/>
      <c r="K393" s="1"/>
      <c r="L393" s="20" t="s">
        <v>1033</v>
      </c>
      <c r="M393" s="20" t="s">
        <v>969</v>
      </c>
      <c r="N393" s="20" t="s">
        <v>972</v>
      </c>
      <c r="O393" s="20" t="s">
        <v>865</v>
      </c>
      <c r="P393" s="20" t="s">
        <v>1043</v>
      </c>
      <c r="Q393" s="20" t="s">
        <v>5654</v>
      </c>
      <c r="R393" s="20" t="s">
        <v>3714</v>
      </c>
      <c r="S393" s="20" t="s">
        <v>4769</v>
      </c>
      <c r="T393" s="8" t="s">
        <v>3375</v>
      </c>
      <c r="U393" s="8">
        <v>461</v>
      </c>
      <c r="V393" s="1" t="s">
        <v>1081</v>
      </c>
      <c r="W393" s="10">
        <v>0</v>
      </c>
      <c r="X393" s="10">
        <v>0</v>
      </c>
      <c r="Y393" s="8">
        <v>461</v>
      </c>
      <c r="Z393" s="1" t="s">
        <v>1081</v>
      </c>
      <c r="AA393" s="10">
        <v>0</v>
      </c>
      <c r="AB393" s="10">
        <v>0</v>
      </c>
      <c r="AC393" s="10">
        <v>0</v>
      </c>
      <c r="AD393" s="7">
        <v>0</v>
      </c>
      <c r="AE393" s="1" t="s">
        <v>3279</v>
      </c>
      <c r="AF393" s="7">
        <v>6</v>
      </c>
      <c r="AG393" s="1" t="s">
        <v>965</v>
      </c>
      <c r="AH393" s="7">
        <v>455</v>
      </c>
      <c r="AI393" s="1" t="s">
        <v>1081</v>
      </c>
      <c r="AJ393" s="7">
        <v>0</v>
      </c>
      <c r="AK393" s="1" t="s">
        <v>3279</v>
      </c>
      <c r="AL393" s="10"/>
      <c r="AM393" s="1" t="s">
        <v>973</v>
      </c>
      <c r="AN393" s="10" t="s">
        <v>2953</v>
      </c>
      <c r="AO393" s="10"/>
      <c r="AP393" s="12"/>
      <c r="AQ393" s="12"/>
      <c r="AR393" s="12"/>
      <c r="AS393" s="1" t="s">
        <v>2956</v>
      </c>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t="s">
        <v>1518</v>
      </c>
      <c r="BQ393" s="13" t="s">
        <v>2481</v>
      </c>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t="s">
        <v>1517</v>
      </c>
      <c r="DO393" s="2"/>
    </row>
    <row r="394" spans="1:119" s="36" customFormat="1" ht="23.25" customHeight="1" x14ac:dyDescent="0.35">
      <c r="A394" s="20">
        <v>392</v>
      </c>
      <c r="B394" s="23">
        <v>41500</v>
      </c>
      <c r="C394" s="24" t="s">
        <v>2708</v>
      </c>
      <c r="D394" s="1" t="s">
        <v>2692</v>
      </c>
      <c r="E394" s="24" t="s">
        <v>3040</v>
      </c>
      <c r="F394" s="20" t="s">
        <v>4409</v>
      </c>
      <c r="G394" s="1" t="s">
        <v>1048</v>
      </c>
      <c r="H394" s="1" t="s">
        <v>5830</v>
      </c>
      <c r="I394" s="1"/>
      <c r="J394" s="1"/>
      <c r="K394" s="1"/>
      <c r="L394" s="20" t="s">
        <v>1033</v>
      </c>
      <c r="M394" s="20" t="s">
        <v>969</v>
      </c>
      <c r="N394" s="20" t="s">
        <v>971</v>
      </c>
      <c r="O394" s="20" t="s">
        <v>186</v>
      </c>
      <c r="P394" s="20" t="s">
        <v>1043</v>
      </c>
      <c r="Q394" s="20" t="s">
        <v>5618</v>
      </c>
      <c r="R394" s="20" t="s">
        <v>3343</v>
      </c>
      <c r="S394" s="20" t="s">
        <v>4770</v>
      </c>
      <c r="T394" s="8" t="s">
        <v>3375</v>
      </c>
      <c r="U394" s="8">
        <v>1</v>
      </c>
      <c r="V394" s="1" t="s">
        <v>3279</v>
      </c>
      <c r="W394" s="10">
        <v>0</v>
      </c>
      <c r="X394" s="10">
        <v>1</v>
      </c>
      <c r="Y394" s="8">
        <v>0</v>
      </c>
      <c r="Z394" s="1" t="s">
        <v>3279</v>
      </c>
      <c r="AA394" s="10">
        <v>0</v>
      </c>
      <c r="AB394" s="10">
        <v>0</v>
      </c>
      <c r="AC394" s="10">
        <v>0</v>
      </c>
      <c r="AD394" s="7">
        <v>0</v>
      </c>
      <c r="AE394" s="1" t="s">
        <v>3279</v>
      </c>
      <c r="AF394" s="7">
        <v>0</v>
      </c>
      <c r="AG394" s="1" t="s">
        <v>3279</v>
      </c>
      <c r="AH394" s="7">
        <v>1</v>
      </c>
      <c r="AI394" s="1" t="s">
        <v>3279</v>
      </c>
      <c r="AJ394" s="7">
        <v>0</v>
      </c>
      <c r="AK394" s="1" t="s">
        <v>3279</v>
      </c>
      <c r="AL394" s="10"/>
      <c r="AM394" s="1" t="s">
        <v>973</v>
      </c>
      <c r="AN394" s="10"/>
      <c r="AO394" s="10"/>
      <c r="AP394" s="12"/>
      <c r="AQ394" s="12" t="s">
        <v>4210</v>
      </c>
      <c r="AR394" s="12"/>
      <c r="AS394" s="1" t="s">
        <v>2957</v>
      </c>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t="s">
        <v>2481</v>
      </c>
      <c r="BQ394" s="13" t="s">
        <v>2030</v>
      </c>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t="s">
        <v>2029</v>
      </c>
      <c r="DO394" s="2"/>
    </row>
    <row r="395" spans="1:119" s="36" customFormat="1" ht="23.25" customHeight="1" x14ac:dyDescent="0.35">
      <c r="A395" s="20">
        <v>393</v>
      </c>
      <c r="B395" s="23">
        <v>41500</v>
      </c>
      <c r="C395" s="24" t="s">
        <v>2708</v>
      </c>
      <c r="D395" s="1" t="s">
        <v>2692</v>
      </c>
      <c r="E395" s="20" t="s">
        <v>2771</v>
      </c>
      <c r="F395" s="20" t="s">
        <v>1009</v>
      </c>
      <c r="G395" s="1" t="s">
        <v>5832</v>
      </c>
      <c r="H395" s="1" t="s">
        <v>5830</v>
      </c>
      <c r="I395" s="1" t="s">
        <v>5924</v>
      </c>
      <c r="J395" s="1"/>
      <c r="K395" s="1" t="s">
        <v>4200</v>
      </c>
      <c r="L395" s="20" t="s">
        <v>1033</v>
      </c>
      <c r="M395" s="20" t="s">
        <v>1022</v>
      </c>
      <c r="N395" s="20" t="s">
        <v>187</v>
      </c>
      <c r="O395" s="20" t="s">
        <v>863</v>
      </c>
      <c r="P395" s="20" t="s">
        <v>1043</v>
      </c>
      <c r="Q395" s="20" t="s">
        <v>5808</v>
      </c>
      <c r="R395" s="20" t="s">
        <v>3721</v>
      </c>
      <c r="S395" s="20" t="s">
        <v>4770</v>
      </c>
      <c r="T395" s="8" t="s">
        <v>3375</v>
      </c>
      <c r="U395" s="8" t="s">
        <v>973</v>
      </c>
      <c r="V395" s="1" t="s">
        <v>3279</v>
      </c>
      <c r="W395" s="10">
        <v>0</v>
      </c>
      <c r="X395" s="10">
        <v>0</v>
      </c>
      <c r="Y395" s="8" t="s">
        <v>973</v>
      </c>
      <c r="Z395" s="1" t="s">
        <v>3279</v>
      </c>
      <c r="AA395" s="10">
        <v>0</v>
      </c>
      <c r="AB395" s="10">
        <v>0</v>
      </c>
      <c r="AC395" s="10">
        <v>0</v>
      </c>
      <c r="AD395" s="7">
        <v>0</v>
      </c>
      <c r="AE395" s="1" t="s">
        <v>3279</v>
      </c>
      <c r="AF395" s="7">
        <v>0</v>
      </c>
      <c r="AG395" s="1" t="s">
        <v>3279</v>
      </c>
      <c r="AH395" s="7">
        <v>0</v>
      </c>
      <c r="AI395" s="1" t="s">
        <v>3279</v>
      </c>
      <c r="AJ395" s="7">
        <v>0</v>
      </c>
      <c r="AK395" s="1" t="s">
        <v>3279</v>
      </c>
      <c r="AL395" s="10"/>
      <c r="AM395" s="1" t="s">
        <v>973</v>
      </c>
      <c r="AN395" s="10"/>
      <c r="AO395" s="10"/>
      <c r="AP395" s="12" t="s">
        <v>3722</v>
      </c>
      <c r="AQ395" s="12"/>
      <c r="AR395" s="12"/>
      <c r="AS395" s="1" t="s">
        <v>2957</v>
      </c>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t="s">
        <v>1613</v>
      </c>
      <c r="DO395" s="2"/>
    </row>
    <row r="396" spans="1:119" s="36" customFormat="1" ht="23.25" customHeight="1" x14ac:dyDescent="0.35">
      <c r="A396" s="20">
        <v>394</v>
      </c>
      <c r="B396" s="23">
        <v>41500</v>
      </c>
      <c r="C396" s="24" t="s">
        <v>2708</v>
      </c>
      <c r="D396" s="1" t="s">
        <v>2692</v>
      </c>
      <c r="E396" s="20" t="s">
        <v>2740</v>
      </c>
      <c r="F396" s="20" t="s">
        <v>80</v>
      </c>
      <c r="G396" s="1" t="s">
        <v>5832</v>
      </c>
      <c r="H396" s="1" t="s">
        <v>5830</v>
      </c>
      <c r="I396" s="1" t="s">
        <v>5924</v>
      </c>
      <c r="J396" s="1"/>
      <c r="K396" s="1" t="s">
        <v>3345</v>
      </c>
      <c r="L396" s="20" t="s">
        <v>1033</v>
      </c>
      <c r="M396" s="20" t="s">
        <v>969</v>
      </c>
      <c r="N396" s="20" t="s">
        <v>971</v>
      </c>
      <c r="O396" s="20" t="s">
        <v>186</v>
      </c>
      <c r="P396" s="20" t="s">
        <v>1043</v>
      </c>
      <c r="Q396" s="20" t="s">
        <v>5172</v>
      </c>
      <c r="R396" s="20" t="s">
        <v>3133</v>
      </c>
      <c r="S396" s="20" t="s">
        <v>4770</v>
      </c>
      <c r="T396" s="8" t="s">
        <v>3375</v>
      </c>
      <c r="U396" s="8">
        <v>5</v>
      </c>
      <c r="V396" s="1" t="s">
        <v>965</v>
      </c>
      <c r="W396" s="10">
        <v>0</v>
      </c>
      <c r="X396" s="10">
        <v>0</v>
      </c>
      <c r="Y396" s="8">
        <v>5</v>
      </c>
      <c r="Z396" s="1" t="s">
        <v>965</v>
      </c>
      <c r="AA396" s="10">
        <v>0</v>
      </c>
      <c r="AB396" s="10">
        <v>0</v>
      </c>
      <c r="AC396" s="10">
        <v>0</v>
      </c>
      <c r="AD396" s="7">
        <v>0</v>
      </c>
      <c r="AE396" s="1" t="s">
        <v>3279</v>
      </c>
      <c r="AF396" s="7">
        <v>0</v>
      </c>
      <c r="AG396" s="1" t="s">
        <v>3279</v>
      </c>
      <c r="AH396" s="7">
        <v>5</v>
      </c>
      <c r="AI396" s="1" t="s">
        <v>965</v>
      </c>
      <c r="AJ396" s="7">
        <v>0</v>
      </c>
      <c r="AK396" s="1" t="s">
        <v>3279</v>
      </c>
      <c r="AL396" s="10"/>
      <c r="AM396" s="1" t="s">
        <v>973</v>
      </c>
      <c r="AN396" s="10" t="s">
        <v>559</v>
      </c>
      <c r="AO396" s="10" t="s">
        <v>389</v>
      </c>
      <c r="AP396" s="12"/>
      <c r="AQ396" s="12"/>
      <c r="AR396" s="12"/>
      <c r="AS396" s="1" t="s">
        <v>2956</v>
      </c>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t="s">
        <v>2481</v>
      </c>
      <c r="BQ396" s="13"/>
      <c r="BR396" s="13" t="s">
        <v>1088</v>
      </c>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2"/>
    </row>
    <row r="397" spans="1:119" s="36" customFormat="1" ht="23.25" customHeight="1" x14ac:dyDescent="0.35">
      <c r="A397" s="20">
        <v>395</v>
      </c>
      <c r="B397" s="23">
        <v>41500</v>
      </c>
      <c r="C397" s="24" t="s">
        <v>2703</v>
      </c>
      <c r="D397" s="1" t="s">
        <v>2692</v>
      </c>
      <c r="E397" s="20" t="s">
        <v>2754</v>
      </c>
      <c r="F397" s="28" t="s">
        <v>4447</v>
      </c>
      <c r="G397" s="1" t="s">
        <v>1047</v>
      </c>
      <c r="H397" s="1" t="s">
        <v>5830</v>
      </c>
      <c r="I397" s="1"/>
      <c r="J397" s="1"/>
      <c r="K397" s="1"/>
      <c r="L397" s="20" t="s">
        <v>1034</v>
      </c>
      <c r="M397" s="20" t="s">
        <v>2947</v>
      </c>
      <c r="N397" s="20" t="s">
        <v>971</v>
      </c>
      <c r="O397" s="20" t="s">
        <v>4192</v>
      </c>
      <c r="P397" s="20" t="s">
        <v>2949</v>
      </c>
      <c r="Q397" s="20" t="s">
        <v>5422</v>
      </c>
      <c r="R397" s="20" t="s">
        <v>3724</v>
      </c>
      <c r="S397" s="20" t="s">
        <v>4770</v>
      </c>
      <c r="T397" s="8" t="s">
        <v>3375</v>
      </c>
      <c r="U397" s="8">
        <v>1</v>
      </c>
      <c r="V397" s="1" t="s">
        <v>3279</v>
      </c>
      <c r="W397" s="10">
        <v>0</v>
      </c>
      <c r="X397" s="10">
        <v>1</v>
      </c>
      <c r="Y397" s="8">
        <v>0</v>
      </c>
      <c r="Z397" s="1" t="s">
        <v>3279</v>
      </c>
      <c r="AA397" s="10">
        <v>0</v>
      </c>
      <c r="AB397" s="10">
        <v>0</v>
      </c>
      <c r="AC397" s="10">
        <v>0</v>
      </c>
      <c r="AD397" s="7">
        <v>0</v>
      </c>
      <c r="AE397" s="1" t="s">
        <v>3279</v>
      </c>
      <c r="AF397" s="7">
        <v>0</v>
      </c>
      <c r="AG397" s="1" t="s">
        <v>3279</v>
      </c>
      <c r="AH397" s="7">
        <v>1</v>
      </c>
      <c r="AI397" s="1" t="s">
        <v>3279</v>
      </c>
      <c r="AJ397" s="7">
        <v>0</v>
      </c>
      <c r="AK397" s="1" t="s">
        <v>3279</v>
      </c>
      <c r="AL397" s="10"/>
      <c r="AM397" s="1" t="s">
        <v>973</v>
      </c>
      <c r="AN397" s="10"/>
      <c r="AO397" s="10"/>
      <c r="AP397" s="12"/>
      <c r="AQ397" s="12" t="s">
        <v>4210</v>
      </c>
      <c r="AR397" s="12"/>
      <c r="AS397" s="1" t="s">
        <v>2956</v>
      </c>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t="s">
        <v>2481</v>
      </c>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2"/>
    </row>
    <row r="398" spans="1:119" s="36" customFormat="1" ht="23.25" customHeight="1" x14ac:dyDescent="0.35">
      <c r="A398" s="20">
        <v>396</v>
      </c>
      <c r="B398" s="23">
        <v>41500</v>
      </c>
      <c r="C398" s="24" t="s">
        <v>2703</v>
      </c>
      <c r="D398" s="1" t="s">
        <v>2692</v>
      </c>
      <c r="E398" s="20" t="s">
        <v>161</v>
      </c>
      <c r="F398" s="20" t="s">
        <v>988</v>
      </c>
      <c r="G398" s="1" t="s">
        <v>5832</v>
      </c>
      <c r="H398" s="1" t="s">
        <v>5830</v>
      </c>
      <c r="I398" s="1" t="s">
        <v>5924</v>
      </c>
      <c r="J398" s="1"/>
      <c r="K398" s="1" t="s">
        <v>988</v>
      </c>
      <c r="L398" s="20" t="s">
        <v>1033</v>
      </c>
      <c r="M398" s="20" t="s">
        <v>969</v>
      </c>
      <c r="N398" s="20" t="s">
        <v>971</v>
      </c>
      <c r="O398" s="20" t="s">
        <v>186</v>
      </c>
      <c r="P398" s="20" t="s">
        <v>1043</v>
      </c>
      <c r="Q398" s="20" t="s">
        <v>4954</v>
      </c>
      <c r="R398" s="20" t="s">
        <v>3310</v>
      </c>
      <c r="S398" s="20" t="s">
        <v>4770</v>
      </c>
      <c r="T398" s="8" t="s">
        <v>3375</v>
      </c>
      <c r="U398" s="8">
        <v>1</v>
      </c>
      <c r="V398" s="1" t="s">
        <v>3279</v>
      </c>
      <c r="W398" s="10">
        <v>0</v>
      </c>
      <c r="X398" s="10">
        <v>1</v>
      </c>
      <c r="Y398" s="8">
        <v>0</v>
      </c>
      <c r="Z398" s="1" t="s">
        <v>3279</v>
      </c>
      <c r="AA398" s="10">
        <v>0</v>
      </c>
      <c r="AB398" s="10">
        <v>0</v>
      </c>
      <c r="AC398" s="10">
        <v>0</v>
      </c>
      <c r="AD398" s="7">
        <v>0</v>
      </c>
      <c r="AE398" s="1" t="s">
        <v>3279</v>
      </c>
      <c r="AF398" s="7">
        <v>0</v>
      </c>
      <c r="AG398" s="1" t="s">
        <v>3279</v>
      </c>
      <c r="AH398" s="7">
        <v>1</v>
      </c>
      <c r="AI398" s="1" t="s">
        <v>3279</v>
      </c>
      <c r="AJ398" s="7">
        <v>0</v>
      </c>
      <c r="AK398" s="1" t="s">
        <v>3279</v>
      </c>
      <c r="AL398" s="10"/>
      <c r="AM398" s="1" t="s">
        <v>973</v>
      </c>
      <c r="AN398" s="10"/>
      <c r="AO398" s="10"/>
      <c r="AP398" s="12"/>
      <c r="AQ398" s="12" t="s">
        <v>4210</v>
      </c>
      <c r="AR398" s="12"/>
      <c r="AS398" s="1" t="s">
        <v>2957</v>
      </c>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t="s">
        <v>2481</v>
      </c>
      <c r="BQ398" s="13" t="s">
        <v>1846</v>
      </c>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t="s">
        <v>1845</v>
      </c>
      <c r="DO398" s="2"/>
    </row>
    <row r="399" spans="1:119" s="36" customFormat="1" ht="23.25" customHeight="1" x14ac:dyDescent="0.35">
      <c r="A399" s="20">
        <v>397</v>
      </c>
      <c r="B399" s="23">
        <v>41500</v>
      </c>
      <c r="C399" s="24" t="s">
        <v>2703</v>
      </c>
      <c r="D399" s="1" t="s">
        <v>2692</v>
      </c>
      <c r="E399" s="20" t="s">
        <v>161</v>
      </c>
      <c r="F399" s="28" t="s">
        <v>4668</v>
      </c>
      <c r="G399" s="1" t="s">
        <v>2696</v>
      </c>
      <c r="H399" s="1" t="s">
        <v>5830</v>
      </c>
      <c r="I399" s="1"/>
      <c r="J399" s="1"/>
      <c r="K399" s="1"/>
      <c r="L399" s="20" t="s">
        <v>1033</v>
      </c>
      <c r="M399" s="20" t="s">
        <v>969</v>
      </c>
      <c r="N399" s="20" t="s">
        <v>971</v>
      </c>
      <c r="O399" s="20" t="s">
        <v>186</v>
      </c>
      <c r="P399" s="20" t="s">
        <v>1043</v>
      </c>
      <c r="Q399" s="20" t="s">
        <v>4957</v>
      </c>
      <c r="R399" s="20" t="s">
        <v>3725</v>
      </c>
      <c r="S399" s="20" t="s">
        <v>4770</v>
      </c>
      <c r="T399" s="8" t="s">
        <v>3375</v>
      </c>
      <c r="U399" s="8">
        <v>302</v>
      </c>
      <c r="V399" s="1" t="s">
        <v>1081</v>
      </c>
      <c r="W399" s="10">
        <v>0</v>
      </c>
      <c r="X399" s="10">
        <v>0</v>
      </c>
      <c r="Y399" s="8">
        <v>302</v>
      </c>
      <c r="Z399" s="1" t="s">
        <v>1081</v>
      </c>
      <c r="AA399" s="10">
        <v>0</v>
      </c>
      <c r="AB399" s="10">
        <v>0</v>
      </c>
      <c r="AC399" s="10">
        <v>0</v>
      </c>
      <c r="AD399" s="7">
        <v>0</v>
      </c>
      <c r="AE399" s="1" t="s">
        <v>3279</v>
      </c>
      <c r="AF399" s="7">
        <v>0</v>
      </c>
      <c r="AG399" s="1" t="s">
        <v>3279</v>
      </c>
      <c r="AH399" s="7">
        <v>302</v>
      </c>
      <c r="AI399" s="1" t="s">
        <v>1081</v>
      </c>
      <c r="AJ399" s="7">
        <v>0</v>
      </c>
      <c r="AK399" s="1" t="s">
        <v>3279</v>
      </c>
      <c r="AL399" s="10"/>
      <c r="AM399" s="1" t="s">
        <v>973</v>
      </c>
      <c r="AN399" s="10"/>
      <c r="AO399" s="10"/>
      <c r="AP399" s="12"/>
      <c r="AQ399" s="12"/>
      <c r="AR399" s="12"/>
      <c r="AS399" s="1" t="s">
        <v>2956</v>
      </c>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t="s">
        <v>2481</v>
      </c>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2"/>
    </row>
    <row r="400" spans="1:119" s="36" customFormat="1" ht="23.25" customHeight="1" x14ac:dyDescent="0.35">
      <c r="A400" s="20">
        <v>398</v>
      </c>
      <c r="B400" s="23">
        <v>41500</v>
      </c>
      <c r="C400" s="24" t="s">
        <v>2703</v>
      </c>
      <c r="D400" s="1" t="s">
        <v>2692</v>
      </c>
      <c r="E400" s="20" t="s">
        <v>3035</v>
      </c>
      <c r="F400" s="20" t="s">
        <v>4448</v>
      </c>
      <c r="G400" s="1" t="s">
        <v>5832</v>
      </c>
      <c r="H400" s="1" t="s">
        <v>5830</v>
      </c>
      <c r="I400" s="1" t="s">
        <v>5924</v>
      </c>
      <c r="J400" s="1"/>
      <c r="K400" s="1" t="s">
        <v>5840</v>
      </c>
      <c r="L400" s="20" t="s">
        <v>1033</v>
      </c>
      <c r="M400" s="20" t="s">
        <v>969</v>
      </c>
      <c r="N400" s="20" t="s">
        <v>971</v>
      </c>
      <c r="O400" s="20" t="s">
        <v>186</v>
      </c>
      <c r="P400" s="20" t="s">
        <v>1043</v>
      </c>
      <c r="Q400" s="20" t="s">
        <v>4953</v>
      </c>
      <c r="R400" s="20" t="s">
        <v>3723</v>
      </c>
      <c r="S400" s="20" t="s">
        <v>4770</v>
      </c>
      <c r="T400" s="8" t="s">
        <v>3375</v>
      </c>
      <c r="U400" s="8">
        <v>1</v>
      </c>
      <c r="V400" s="1" t="s">
        <v>3279</v>
      </c>
      <c r="W400" s="10">
        <v>0</v>
      </c>
      <c r="X400" s="10">
        <v>1</v>
      </c>
      <c r="Y400" s="8">
        <v>0</v>
      </c>
      <c r="Z400" s="1" t="s">
        <v>3279</v>
      </c>
      <c r="AA400" s="10">
        <v>0</v>
      </c>
      <c r="AB400" s="10">
        <v>0</v>
      </c>
      <c r="AC400" s="10">
        <v>0</v>
      </c>
      <c r="AD400" s="7">
        <v>0</v>
      </c>
      <c r="AE400" s="1" t="s">
        <v>3279</v>
      </c>
      <c r="AF400" s="7">
        <v>0</v>
      </c>
      <c r="AG400" s="1" t="s">
        <v>3279</v>
      </c>
      <c r="AH400" s="7">
        <v>1</v>
      </c>
      <c r="AI400" s="1" t="s">
        <v>3279</v>
      </c>
      <c r="AJ400" s="7">
        <v>0</v>
      </c>
      <c r="AK400" s="1" t="s">
        <v>3279</v>
      </c>
      <c r="AL400" s="10"/>
      <c r="AM400" s="1" t="s">
        <v>973</v>
      </c>
      <c r="AN400" s="10"/>
      <c r="AO400" s="10"/>
      <c r="AP400" s="12"/>
      <c r="AQ400" s="12" t="s">
        <v>4210</v>
      </c>
      <c r="AR400" s="12"/>
      <c r="AS400" s="1" t="s">
        <v>2957</v>
      </c>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t="s">
        <v>2481</v>
      </c>
      <c r="BQ400" s="13" t="s">
        <v>1843</v>
      </c>
      <c r="BR400" s="13" t="s">
        <v>1844</v>
      </c>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t="s">
        <v>1842</v>
      </c>
      <c r="DO400" s="2"/>
    </row>
    <row r="401" spans="1:120" s="36" customFormat="1" ht="23.25" customHeight="1" x14ac:dyDescent="0.35">
      <c r="A401" s="20">
        <v>399</v>
      </c>
      <c r="B401" s="23">
        <v>41500</v>
      </c>
      <c r="C401" s="24" t="s">
        <v>2703</v>
      </c>
      <c r="D401" s="1" t="s">
        <v>2692</v>
      </c>
      <c r="E401" s="20" t="s">
        <v>30</v>
      </c>
      <c r="F401" s="20" t="s">
        <v>1002</v>
      </c>
      <c r="G401" s="1" t="s">
        <v>5832</v>
      </c>
      <c r="H401" s="1" t="s">
        <v>5830</v>
      </c>
      <c r="I401" s="1" t="s">
        <v>5924</v>
      </c>
      <c r="J401" s="1"/>
      <c r="K401" s="1" t="s">
        <v>1002</v>
      </c>
      <c r="L401" s="20" t="s">
        <v>1033</v>
      </c>
      <c r="M401" s="20" t="s">
        <v>969</v>
      </c>
      <c r="N401" s="20" t="s">
        <v>971</v>
      </c>
      <c r="O401" s="20" t="s">
        <v>186</v>
      </c>
      <c r="P401" s="20" t="s">
        <v>1043</v>
      </c>
      <c r="Q401" s="20" t="s">
        <v>4955</v>
      </c>
      <c r="R401" s="20" t="s">
        <v>3311</v>
      </c>
      <c r="S401" s="20" t="s">
        <v>4770</v>
      </c>
      <c r="T401" s="8" t="s">
        <v>3375</v>
      </c>
      <c r="U401" s="8">
        <v>1</v>
      </c>
      <c r="V401" s="1" t="s">
        <v>3279</v>
      </c>
      <c r="W401" s="10">
        <v>0</v>
      </c>
      <c r="X401" s="10">
        <v>1</v>
      </c>
      <c r="Y401" s="8">
        <v>0</v>
      </c>
      <c r="Z401" s="1" t="s">
        <v>3279</v>
      </c>
      <c r="AA401" s="10">
        <v>0</v>
      </c>
      <c r="AB401" s="10">
        <v>0</v>
      </c>
      <c r="AC401" s="10">
        <v>0</v>
      </c>
      <c r="AD401" s="7">
        <v>0</v>
      </c>
      <c r="AE401" s="1" t="s">
        <v>3279</v>
      </c>
      <c r="AF401" s="7">
        <v>0</v>
      </c>
      <c r="AG401" s="1" t="s">
        <v>3279</v>
      </c>
      <c r="AH401" s="7">
        <v>1</v>
      </c>
      <c r="AI401" s="1" t="s">
        <v>3279</v>
      </c>
      <c r="AJ401" s="7">
        <v>0</v>
      </c>
      <c r="AK401" s="1" t="s">
        <v>3279</v>
      </c>
      <c r="AL401" s="10"/>
      <c r="AM401" s="1" t="s">
        <v>973</v>
      </c>
      <c r="AN401" s="10"/>
      <c r="AO401" s="10"/>
      <c r="AP401" s="12"/>
      <c r="AQ401" s="12" t="s">
        <v>4210</v>
      </c>
      <c r="AR401" s="12"/>
      <c r="AS401" s="1" t="s">
        <v>2957</v>
      </c>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t="s">
        <v>2481</v>
      </c>
      <c r="BQ401" s="13" t="s">
        <v>1199</v>
      </c>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t="s">
        <v>1847</v>
      </c>
      <c r="DO401" s="2"/>
    </row>
    <row r="402" spans="1:120" s="36" customFormat="1" ht="23.25" customHeight="1" x14ac:dyDescent="0.35">
      <c r="A402" s="20">
        <v>400</v>
      </c>
      <c r="B402" s="23">
        <v>41500</v>
      </c>
      <c r="C402" s="24" t="s">
        <v>2713</v>
      </c>
      <c r="D402" s="1" t="s">
        <v>968</v>
      </c>
      <c r="E402" s="20" t="s">
        <v>3049</v>
      </c>
      <c r="F402" s="28" t="s">
        <v>4710</v>
      </c>
      <c r="G402" s="1" t="s">
        <v>2696</v>
      </c>
      <c r="H402" s="1" t="s">
        <v>5830</v>
      </c>
      <c r="I402" s="1"/>
      <c r="J402" s="1"/>
      <c r="K402" s="1"/>
      <c r="L402" s="20" t="s">
        <v>1033</v>
      </c>
      <c r="M402" s="20" t="s">
        <v>969</v>
      </c>
      <c r="N402" s="20" t="s">
        <v>971</v>
      </c>
      <c r="O402" s="20" t="s">
        <v>4192</v>
      </c>
      <c r="P402" s="20" t="s">
        <v>2949</v>
      </c>
      <c r="Q402" s="20" t="s">
        <v>5189</v>
      </c>
      <c r="R402" s="20" t="s">
        <v>3726</v>
      </c>
      <c r="S402" s="20" t="s">
        <v>4770</v>
      </c>
      <c r="T402" s="8" t="s">
        <v>3375</v>
      </c>
      <c r="U402" s="8">
        <v>19</v>
      </c>
      <c r="V402" s="1" t="s">
        <v>966</v>
      </c>
      <c r="W402" s="10">
        <v>0</v>
      </c>
      <c r="X402" s="10">
        <v>0</v>
      </c>
      <c r="Y402" s="8">
        <v>19</v>
      </c>
      <c r="Z402" s="1" t="s">
        <v>966</v>
      </c>
      <c r="AA402" s="10">
        <v>0</v>
      </c>
      <c r="AB402" s="10">
        <v>0</v>
      </c>
      <c r="AC402" s="10">
        <v>0</v>
      </c>
      <c r="AD402" s="7">
        <v>0</v>
      </c>
      <c r="AE402" s="1" t="s">
        <v>3279</v>
      </c>
      <c r="AF402" s="7">
        <v>0</v>
      </c>
      <c r="AG402" s="1" t="s">
        <v>3279</v>
      </c>
      <c r="AH402" s="7">
        <v>19</v>
      </c>
      <c r="AI402" s="1" t="s">
        <v>966</v>
      </c>
      <c r="AJ402" s="7">
        <v>0</v>
      </c>
      <c r="AK402" s="1" t="s">
        <v>3279</v>
      </c>
      <c r="AL402" s="10"/>
      <c r="AM402" s="1" t="s">
        <v>973</v>
      </c>
      <c r="AN402" s="10" t="s">
        <v>3727</v>
      </c>
      <c r="AO402" s="10"/>
      <c r="AP402" s="12"/>
      <c r="AQ402" s="12"/>
      <c r="AR402" s="12"/>
      <c r="AS402" s="1" t="s">
        <v>2957</v>
      </c>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t="s">
        <v>2481</v>
      </c>
      <c r="BQ402" s="13"/>
      <c r="BR402" s="13" t="s">
        <v>1887</v>
      </c>
      <c r="BS402" s="13" t="s">
        <v>1888</v>
      </c>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t="s">
        <v>2574</v>
      </c>
      <c r="DO402" s="2"/>
    </row>
    <row r="403" spans="1:120" s="36" customFormat="1" ht="23.25" customHeight="1" x14ac:dyDescent="0.35">
      <c r="A403" s="20">
        <v>401</v>
      </c>
      <c r="B403" s="23">
        <v>41500</v>
      </c>
      <c r="C403" s="24" t="s">
        <v>2709</v>
      </c>
      <c r="D403" s="1" t="s">
        <v>968</v>
      </c>
      <c r="E403" s="20" t="s">
        <v>2773</v>
      </c>
      <c r="F403" s="28" t="s">
        <v>4689</v>
      </c>
      <c r="G403" s="1" t="s">
        <v>5832</v>
      </c>
      <c r="H403" s="1" t="s">
        <v>5830</v>
      </c>
      <c r="I403" s="1" t="s">
        <v>2697</v>
      </c>
      <c r="J403" s="1"/>
      <c r="K403" s="1" t="s">
        <v>787</v>
      </c>
      <c r="L403" s="20" t="s">
        <v>1033</v>
      </c>
      <c r="M403" s="20" t="s">
        <v>969</v>
      </c>
      <c r="N403" s="20" t="s">
        <v>971</v>
      </c>
      <c r="O403" s="20" t="s">
        <v>186</v>
      </c>
      <c r="P403" s="20" t="s">
        <v>1043</v>
      </c>
      <c r="Q403" s="20" t="s">
        <v>5133</v>
      </c>
      <c r="R403" s="20" t="s">
        <v>3728</v>
      </c>
      <c r="S403" s="20" t="s">
        <v>4770</v>
      </c>
      <c r="T403" s="8" t="s">
        <v>3375</v>
      </c>
      <c r="U403" s="8">
        <v>48</v>
      </c>
      <c r="V403" s="1" t="s">
        <v>2688</v>
      </c>
      <c r="W403" s="10">
        <v>0</v>
      </c>
      <c r="X403" s="10">
        <v>0</v>
      </c>
      <c r="Y403" s="8">
        <v>48</v>
      </c>
      <c r="Z403" s="1" t="s">
        <v>2688</v>
      </c>
      <c r="AA403" s="10">
        <v>0</v>
      </c>
      <c r="AB403" s="10">
        <v>0</v>
      </c>
      <c r="AC403" s="10">
        <v>0</v>
      </c>
      <c r="AD403" s="7">
        <v>0</v>
      </c>
      <c r="AE403" s="1" t="s">
        <v>3279</v>
      </c>
      <c r="AF403" s="7">
        <v>0</v>
      </c>
      <c r="AG403" s="1" t="s">
        <v>3279</v>
      </c>
      <c r="AH403" s="7">
        <v>48</v>
      </c>
      <c r="AI403" s="1" t="s">
        <v>2688</v>
      </c>
      <c r="AJ403" s="7">
        <v>0</v>
      </c>
      <c r="AK403" s="1" t="s">
        <v>3279</v>
      </c>
      <c r="AL403" s="10"/>
      <c r="AM403" s="1" t="s">
        <v>973</v>
      </c>
      <c r="AN403" s="10"/>
      <c r="AO403" s="10"/>
      <c r="AP403" s="12"/>
      <c r="AQ403" s="12"/>
      <c r="AR403" s="12"/>
      <c r="AS403" s="1" t="s">
        <v>2956</v>
      </c>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t="s">
        <v>2481</v>
      </c>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2"/>
    </row>
    <row r="404" spans="1:120" s="36" customFormat="1" ht="23.25" customHeight="1" x14ac:dyDescent="0.35">
      <c r="A404" s="20">
        <v>402</v>
      </c>
      <c r="B404" s="23">
        <v>41500</v>
      </c>
      <c r="C404" s="24" t="s">
        <v>2709</v>
      </c>
      <c r="D404" s="1" t="s">
        <v>968</v>
      </c>
      <c r="E404" s="20" t="s">
        <v>99</v>
      </c>
      <c r="F404" s="28" t="s">
        <v>4394</v>
      </c>
      <c r="G404" s="1" t="s">
        <v>1048</v>
      </c>
      <c r="H404" s="1" t="s">
        <v>5830</v>
      </c>
      <c r="I404" s="1"/>
      <c r="J404" s="1"/>
      <c r="K404" s="1"/>
      <c r="L404" s="20" t="s">
        <v>1033</v>
      </c>
      <c r="M404" s="20" t="s">
        <v>969</v>
      </c>
      <c r="N404" s="20" t="s">
        <v>971</v>
      </c>
      <c r="O404" s="20" t="s">
        <v>4192</v>
      </c>
      <c r="P404" s="20" t="s">
        <v>2949</v>
      </c>
      <c r="Q404" s="20" t="s">
        <v>5455</v>
      </c>
      <c r="R404" s="20" t="s">
        <v>3729</v>
      </c>
      <c r="S404" s="20" t="s">
        <v>4770</v>
      </c>
      <c r="T404" s="8" t="s">
        <v>3375</v>
      </c>
      <c r="U404" s="8">
        <v>1</v>
      </c>
      <c r="V404" s="1" t="s">
        <v>3279</v>
      </c>
      <c r="W404" s="10">
        <v>0</v>
      </c>
      <c r="X404" s="10">
        <v>1</v>
      </c>
      <c r="Y404" s="8">
        <v>0</v>
      </c>
      <c r="Z404" s="1" t="s">
        <v>3279</v>
      </c>
      <c r="AA404" s="10">
        <v>0</v>
      </c>
      <c r="AB404" s="10">
        <v>0</v>
      </c>
      <c r="AC404" s="10">
        <v>0</v>
      </c>
      <c r="AD404" s="7">
        <v>0</v>
      </c>
      <c r="AE404" s="1" t="s">
        <v>3279</v>
      </c>
      <c r="AF404" s="7">
        <v>0</v>
      </c>
      <c r="AG404" s="1" t="s">
        <v>3279</v>
      </c>
      <c r="AH404" s="7">
        <v>1</v>
      </c>
      <c r="AI404" s="1" t="s">
        <v>3279</v>
      </c>
      <c r="AJ404" s="7">
        <v>0</v>
      </c>
      <c r="AK404" s="1" t="s">
        <v>3279</v>
      </c>
      <c r="AL404" s="10"/>
      <c r="AM404" s="1" t="s">
        <v>973</v>
      </c>
      <c r="AN404" s="10"/>
      <c r="AO404" s="10"/>
      <c r="AP404" s="12"/>
      <c r="AQ404" s="12" t="s">
        <v>4210</v>
      </c>
      <c r="AR404" s="12"/>
      <c r="AS404" s="1" t="s">
        <v>2957</v>
      </c>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t="s">
        <v>1257</v>
      </c>
      <c r="DO404" s="2"/>
      <c r="DP404" s="37"/>
    </row>
    <row r="405" spans="1:120" s="36" customFormat="1" ht="23.25" customHeight="1" x14ac:dyDescent="0.35">
      <c r="A405" s="20">
        <v>403</v>
      </c>
      <c r="B405" s="23">
        <v>41500</v>
      </c>
      <c r="C405" s="24" t="s">
        <v>2710</v>
      </c>
      <c r="D405" s="1" t="s">
        <v>968</v>
      </c>
      <c r="E405" s="20" t="s">
        <v>2838</v>
      </c>
      <c r="F405" s="20" t="s">
        <v>4715</v>
      </c>
      <c r="G405" s="1" t="s">
        <v>1048</v>
      </c>
      <c r="H405" s="1" t="s">
        <v>5830</v>
      </c>
      <c r="I405" s="1"/>
      <c r="J405" s="1"/>
      <c r="K405" s="1"/>
      <c r="L405" s="20" t="s">
        <v>1033</v>
      </c>
      <c r="M405" s="20" t="s">
        <v>1022</v>
      </c>
      <c r="N405" s="20" t="s">
        <v>187</v>
      </c>
      <c r="O405" s="20" t="s">
        <v>863</v>
      </c>
      <c r="P405" s="20" t="s">
        <v>1043</v>
      </c>
      <c r="Q405" s="20" t="s">
        <v>5800</v>
      </c>
      <c r="R405" s="20" t="s">
        <v>3730</v>
      </c>
      <c r="S405" s="20" t="s">
        <v>4770</v>
      </c>
      <c r="T405" s="8" t="s">
        <v>3375</v>
      </c>
      <c r="U405" s="8">
        <v>1</v>
      </c>
      <c r="V405" s="1" t="s">
        <v>3279</v>
      </c>
      <c r="W405" s="10">
        <v>0</v>
      </c>
      <c r="X405" s="10">
        <v>0</v>
      </c>
      <c r="Y405" s="8">
        <v>1</v>
      </c>
      <c r="Z405" s="1" t="s">
        <v>3279</v>
      </c>
      <c r="AA405" s="10">
        <v>0</v>
      </c>
      <c r="AB405" s="10">
        <v>0</v>
      </c>
      <c r="AC405" s="10">
        <v>0</v>
      </c>
      <c r="AD405" s="7">
        <v>1</v>
      </c>
      <c r="AE405" s="1" t="s">
        <v>3279</v>
      </c>
      <c r="AF405" s="7">
        <v>0</v>
      </c>
      <c r="AG405" s="1" t="s">
        <v>3279</v>
      </c>
      <c r="AH405" s="7">
        <v>0</v>
      </c>
      <c r="AI405" s="1" t="s">
        <v>3279</v>
      </c>
      <c r="AJ405" s="7">
        <v>0</v>
      </c>
      <c r="AK405" s="1" t="s">
        <v>3279</v>
      </c>
      <c r="AL405" s="10" t="s">
        <v>95</v>
      </c>
      <c r="AM405" s="1" t="s">
        <v>2700</v>
      </c>
      <c r="AN405" s="10" t="s">
        <v>622</v>
      </c>
      <c r="AO405" s="10"/>
      <c r="AP405" s="12"/>
      <c r="AQ405" s="12"/>
      <c r="AR405" s="12"/>
      <c r="AS405" s="1" t="s">
        <v>2957</v>
      </c>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t="s">
        <v>2001</v>
      </c>
      <c r="DO405" s="2"/>
    </row>
    <row r="406" spans="1:120" s="36" customFormat="1" ht="23.25" customHeight="1" x14ac:dyDescent="0.35">
      <c r="A406" s="20">
        <v>404</v>
      </c>
      <c r="B406" s="23">
        <v>41500</v>
      </c>
      <c r="C406" s="24" t="s">
        <v>2710</v>
      </c>
      <c r="D406" s="1" t="s">
        <v>968</v>
      </c>
      <c r="E406" s="20" t="s">
        <v>2807</v>
      </c>
      <c r="F406" s="28" t="s">
        <v>912</v>
      </c>
      <c r="G406" s="1" t="s">
        <v>1048</v>
      </c>
      <c r="H406" s="1" t="s">
        <v>5830</v>
      </c>
      <c r="I406" s="1"/>
      <c r="J406" s="1"/>
      <c r="K406" s="1"/>
      <c r="L406" s="20" t="s">
        <v>1033</v>
      </c>
      <c r="M406" s="20" t="s">
        <v>969</v>
      </c>
      <c r="N406" s="20" t="s">
        <v>971</v>
      </c>
      <c r="O406" s="20" t="s">
        <v>186</v>
      </c>
      <c r="P406" s="20" t="s">
        <v>1043</v>
      </c>
      <c r="Q406" s="20" t="s">
        <v>5006</v>
      </c>
      <c r="R406" s="20" t="s">
        <v>3136</v>
      </c>
      <c r="S406" s="20" t="s">
        <v>4770</v>
      </c>
      <c r="T406" s="8" t="s">
        <v>3375</v>
      </c>
      <c r="U406" s="8">
        <v>150</v>
      </c>
      <c r="V406" s="1" t="s">
        <v>1081</v>
      </c>
      <c r="W406" s="10">
        <v>0</v>
      </c>
      <c r="X406" s="10">
        <v>0</v>
      </c>
      <c r="Y406" s="8">
        <v>150</v>
      </c>
      <c r="Z406" s="1" t="s">
        <v>1081</v>
      </c>
      <c r="AA406" s="10">
        <v>0</v>
      </c>
      <c r="AB406" s="10">
        <v>0</v>
      </c>
      <c r="AC406" s="10">
        <v>0</v>
      </c>
      <c r="AD406" s="7">
        <v>0</v>
      </c>
      <c r="AE406" s="1" t="s">
        <v>3279</v>
      </c>
      <c r="AF406" s="7">
        <v>0</v>
      </c>
      <c r="AG406" s="1" t="s">
        <v>3279</v>
      </c>
      <c r="AH406" s="7">
        <v>150</v>
      </c>
      <c r="AI406" s="1" t="s">
        <v>1081</v>
      </c>
      <c r="AJ406" s="7">
        <v>0</v>
      </c>
      <c r="AK406" s="1" t="s">
        <v>3279</v>
      </c>
      <c r="AL406" s="10" t="s">
        <v>392</v>
      </c>
      <c r="AM406" s="1" t="s">
        <v>2700</v>
      </c>
      <c r="AN406" s="10" t="s">
        <v>941</v>
      </c>
      <c r="AO406" s="10"/>
      <c r="AP406" s="12"/>
      <c r="AQ406" s="12"/>
      <c r="AR406" s="12"/>
      <c r="AS406" s="1" t="s">
        <v>2957</v>
      </c>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t="s">
        <v>2481</v>
      </c>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t="s">
        <v>1198</v>
      </c>
      <c r="DO406" s="2"/>
    </row>
    <row r="407" spans="1:120" s="36" customFormat="1" ht="23.25" customHeight="1" x14ac:dyDescent="0.35">
      <c r="A407" s="20">
        <v>405</v>
      </c>
      <c r="B407" s="23">
        <v>41500</v>
      </c>
      <c r="C407" s="24" t="s">
        <v>2710</v>
      </c>
      <c r="D407" s="1" t="s">
        <v>968</v>
      </c>
      <c r="E407" s="20" t="s">
        <v>163</v>
      </c>
      <c r="F407" s="20" t="s">
        <v>4494</v>
      </c>
      <c r="G407" s="1" t="s">
        <v>5832</v>
      </c>
      <c r="H407" s="1" t="s">
        <v>5830</v>
      </c>
      <c r="I407" s="1" t="s">
        <v>5924</v>
      </c>
      <c r="J407" s="1"/>
      <c r="K407" s="1" t="s">
        <v>907</v>
      </c>
      <c r="L407" s="20" t="s">
        <v>1033</v>
      </c>
      <c r="M407" s="20" t="s">
        <v>969</v>
      </c>
      <c r="N407" s="20" t="s">
        <v>971</v>
      </c>
      <c r="O407" s="20" t="s">
        <v>186</v>
      </c>
      <c r="P407" s="20" t="s">
        <v>1043</v>
      </c>
      <c r="Q407" s="20" t="s">
        <v>5081</v>
      </c>
      <c r="R407" s="20" t="s">
        <v>3137</v>
      </c>
      <c r="S407" s="20" t="s">
        <v>4770</v>
      </c>
      <c r="T407" s="8" t="s">
        <v>3375</v>
      </c>
      <c r="U407" s="8">
        <v>1</v>
      </c>
      <c r="V407" s="1" t="s">
        <v>3279</v>
      </c>
      <c r="W407" s="10">
        <v>0</v>
      </c>
      <c r="X407" s="10">
        <v>1</v>
      </c>
      <c r="Y407" s="8">
        <v>0</v>
      </c>
      <c r="Z407" s="1" t="s">
        <v>3279</v>
      </c>
      <c r="AA407" s="10">
        <v>0</v>
      </c>
      <c r="AB407" s="10">
        <v>0</v>
      </c>
      <c r="AC407" s="10">
        <v>0</v>
      </c>
      <c r="AD407" s="7">
        <v>0</v>
      </c>
      <c r="AE407" s="1" t="s">
        <v>3279</v>
      </c>
      <c r="AF407" s="7">
        <v>0</v>
      </c>
      <c r="AG407" s="1" t="s">
        <v>3279</v>
      </c>
      <c r="AH407" s="7">
        <v>1</v>
      </c>
      <c r="AI407" s="1" t="s">
        <v>3279</v>
      </c>
      <c r="AJ407" s="7">
        <v>0</v>
      </c>
      <c r="AK407" s="1" t="s">
        <v>3279</v>
      </c>
      <c r="AL407" s="10"/>
      <c r="AM407" s="1" t="s">
        <v>973</v>
      </c>
      <c r="AN407" s="10"/>
      <c r="AO407" s="10"/>
      <c r="AP407" s="12"/>
      <c r="AQ407" s="12" t="s">
        <v>4210</v>
      </c>
      <c r="AR407" s="12"/>
      <c r="AS407" s="1" t="s">
        <v>2957</v>
      </c>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t="s">
        <v>1198</v>
      </c>
      <c r="DO407" s="2"/>
    </row>
    <row r="408" spans="1:120" s="36" customFormat="1" ht="23.25" customHeight="1" x14ac:dyDescent="0.35">
      <c r="A408" s="20">
        <v>406</v>
      </c>
      <c r="B408" s="23">
        <v>41500</v>
      </c>
      <c r="C408" s="24" t="s">
        <v>2710</v>
      </c>
      <c r="D408" s="1" t="s">
        <v>968</v>
      </c>
      <c r="E408" s="20" t="s">
        <v>2843</v>
      </c>
      <c r="F408" s="20" t="s">
        <v>4321</v>
      </c>
      <c r="G408" s="1" t="s">
        <v>5832</v>
      </c>
      <c r="H408" s="1" t="s">
        <v>5830</v>
      </c>
      <c r="I408" s="1" t="s">
        <v>5924</v>
      </c>
      <c r="J408" s="1"/>
      <c r="K408" s="1" t="s">
        <v>5836</v>
      </c>
      <c r="L408" s="20" t="s">
        <v>1033</v>
      </c>
      <c r="M408" s="20" t="s">
        <v>969</v>
      </c>
      <c r="N408" s="20" t="s">
        <v>971</v>
      </c>
      <c r="O408" s="20" t="s">
        <v>186</v>
      </c>
      <c r="P408" s="20" t="s">
        <v>1043</v>
      </c>
      <c r="Q408" s="20" t="s">
        <v>4910</v>
      </c>
      <c r="R408" s="20" t="s">
        <v>3135</v>
      </c>
      <c r="S408" s="20" t="s">
        <v>4770</v>
      </c>
      <c r="T408" s="8" t="s">
        <v>3375</v>
      </c>
      <c r="U408" s="8">
        <v>1</v>
      </c>
      <c r="V408" s="1" t="s">
        <v>3279</v>
      </c>
      <c r="W408" s="10">
        <v>0</v>
      </c>
      <c r="X408" s="10">
        <v>1</v>
      </c>
      <c r="Y408" s="8">
        <v>0</v>
      </c>
      <c r="Z408" s="1" t="s">
        <v>3279</v>
      </c>
      <c r="AA408" s="10">
        <v>0</v>
      </c>
      <c r="AB408" s="10">
        <v>0</v>
      </c>
      <c r="AC408" s="10">
        <v>0</v>
      </c>
      <c r="AD408" s="7">
        <v>0</v>
      </c>
      <c r="AE408" s="1" t="s">
        <v>3279</v>
      </c>
      <c r="AF408" s="7">
        <v>0</v>
      </c>
      <c r="AG408" s="1" t="s">
        <v>3279</v>
      </c>
      <c r="AH408" s="7">
        <v>1</v>
      </c>
      <c r="AI408" s="1" t="s">
        <v>3279</v>
      </c>
      <c r="AJ408" s="7">
        <v>0</v>
      </c>
      <c r="AK408" s="1" t="s">
        <v>3279</v>
      </c>
      <c r="AL408" s="10"/>
      <c r="AM408" s="1" t="s">
        <v>973</v>
      </c>
      <c r="AN408" s="10"/>
      <c r="AO408" s="10"/>
      <c r="AP408" s="12"/>
      <c r="AQ408" s="12" t="s">
        <v>4210</v>
      </c>
      <c r="AR408" s="12"/>
      <c r="AS408" s="1" t="s">
        <v>2957</v>
      </c>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t="s">
        <v>1198</v>
      </c>
      <c r="DO408" s="2"/>
      <c r="DP408" s="37"/>
    </row>
    <row r="409" spans="1:120" s="36" customFormat="1" ht="23.25" customHeight="1" x14ac:dyDescent="0.35">
      <c r="A409" s="20">
        <v>407</v>
      </c>
      <c r="B409" s="23">
        <v>41500</v>
      </c>
      <c r="C409" s="24" t="s">
        <v>2710</v>
      </c>
      <c r="D409" s="1" t="s">
        <v>968</v>
      </c>
      <c r="E409" s="20" t="s">
        <v>38</v>
      </c>
      <c r="F409" s="20" t="s">
        <v>38</v>
      </c>
      <c r="G409" s="1" t="s">
        <v>1048</v>
      </c>
      <c r="H409" s="1" t="s">
        <v>5830</v>
      </c>
      <c r="I409" s="1"/>
      <c r="J409" s="1"/>
      <c r="K409" s="1"/>
      <c r="L409" s="20" t="s">
        <v>1033</v>
      </c>
      <c r="M409" s="20" t="s">
        <v>969</v>
      </c>
      <c r="N409" s="20" t="s">
        <v>971</v>
      </c>
      <c r="O409" s="20" t="s">
        <v>4192</v>
      </c>
      <c r="P409" s="20" t="s">
        <v>2949</v>
      </c>
      <c r="Q409" s="20" t="s">
        <v>5186</v>
      </c>
      <c r="R409" s="20" t="s">
        <v>3138</v>
      </c>
      <c r="S409" s="20" t="s">
        <v>4770</v>
      </c>
      <c r="T409" s="8" t="s">
        <v>3375</v>
      </c>
      <c r="U409" s="8">
        <v>2</v>
      </c>
      <c r="V409" s="1" t="s">
        <v>3279</v>
      </c>
      <c r="W409" s="10">
        <v>0</v>
      </c>
      <c r="X409" s="10">
        <v>0</v>
      </c>
      <c r="Y409" s="8" t="s">
        <v>973</v>
      </c>
      <c r="Z409" s="1" t="s">
        <v>3279</v>
      </c>
      <c r="AA409" s="10">
        <v>0</v>
      </c>
      <c r="AB409" s="10">
        <v>0</v>
      </c>
      <c r="AC409" s="10">
        <v>0</v>
      </c>
      <c r="AD409" s="7">
        <v>0</v>
      </c>
      <c r="AE409" s="1" t="s">
        <v>3279</v>
      </c>
      <c r="AF409" s="7">
        <v>0</v>
      </c>
      <c r="AG409" s="1" t="s">
        <v>3279</v>
      </c>
      <c r="AH409" s="7">
        <v>2</v>
      </c>
      <c r="AI409" s="1" t="s">
        <v>3279</v>
      </c>
      <c r="AJ409" s="7">
        <v>0</v>
      </c>
      <c r="AK409" s="1" t="s">
        <v>3279</v>
      </c>
      <c r="AL409" s="10" t="s">
        <v>95</v>
      </c>
      <c r="AM409" s="1" t="s">
        <v>2700</v>
      </c>
      <c r="AN409" s="10"/>
      <c r="AO409" s="10"/>
      <c r="AP409" s="12"/>
      <c r="AQ409" s="12"/>
      <c r="AR409" s="12"/>
      <c r="AS409" s="1" t="s">
        <v>2957</v>
      </c>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t="s">
        <v>2590</v>
      </c>
      <c r="DO409" s="2"/>
    </row>
    <row r="410" spans="1:120" s="36" customFormat="1" ht="23.25" customHeight="1" x14ac:dyDescent="0.35">
      <c r="A410" s="20">
        <v>408</v>
      </c>
      <c r="B410" s="23">
        <v>41500</v>
      </c>
      <c r="C410" s="24" t="s">
        <v>2710</v>
      </c>
      <c r="D410" s="1" t="s">
        <v>968</v>
      </c>
      <c r="E410" s="20" t="s">
        <v>16</v>
      </c>
      <c r="F410" s="20" t="s">
        <v>1007</v>
      </c>
      <c r="G410" s="1" t="s">
        <v>5832</v>
      </c>
      <c r="H410" s="1" t="s">
        <v>5830</v>
      </c>
      <c r="I410" s="1" t="s">
        <v>5924</v>
      </c>
      <c r="J410" s="1"/>
      <c r="K410" s="1" t="s">
        <v>1007</v>
      </c>
      <c r="L410" s="20" t="s">
        <v>1033</v>
      </c>
      <c r="M410" s="20" t="s">
        <v>969</v>
      </c>
      <c r="N410" s="20" t="s">
        <v>971</v>
      </c>
      <c r="O410" s="20" t="s">
        <v>186</v>
      </c>
      <c r="P410" s="20" t="s">
        <v>1043</v>
      </c>
      <c r="Q410" s="20" t="s">
        <v>5537</v>
      </c>
      <c r="R410" s="20" t="s">
        <v>3139</v>
      </c>
      <c r="S410" s="20" t="s">
        <v>4770</v>
      </c>
      <c r="T410" s="8" t="s">
        <v>3375</v>
      </c>
      <c r="U410" s="8">
        <v>1</v>
      </c>
      <c r="V410" s="1" t="s">
        <v>3279</v>
      </c>
      <c r="W410" s="10">
        <v>0</v>
      </c>
      <c r="X410" s="10">
        <v>1</v>
      </c>
      <c r="Y410" s="8">
        <v>0</v>
      </c>
      <c r="Z410" s="1" t="s">
        <v>3279</v>
      </c>
      <c r="AA410" s="10">
        <v>0</v>
      </c>
      <c r="AB410" s="10">
        <v>0</v>
      </c>
      <c r="AC410" s="10">
        <v>0</v>
      </c>
      <c r="AD410" s="7">
        <v>0</v>
      </c>
      <c r="AE410" s="1" t="s">
        <v>3279</v>
      </c>
      <c r="AF410" s="7">
        <v>0</v>
      </c>
      <c r="AG410" s="1" t="s">
        <v>3279</v>
      </c>
      <c r="AH410" s="7">
        <v>1</v>
      </c>
      <c r="AI410" s="1" t="s">
        <v>3279</v>
      </c>
      <c r="AJ410" s="7">
        <v>0</v>
      </c>
      <c r="AK410" s="1" t="s">
        <v>3279</v>
      </c>
      <c r="AL410" s="10"/>
      <c r="AM410" s="1" t="s">
        <v>973</v>
      </c>
      <c r="AN410" s="10"/>
      <c r="AO410" s="10"/>
      <c r="AP410" s="12"/>
      <c r="AQ410" s="12" t="s">
        <v>4210</v>
      </c>
      <c r="AR410" s="12"/>
      <c r="AS410" s="1" t="s">
        <v>2957</v>
      </c>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t="s">
        <v>1198</v>
      </c>
      <c r="DO410" s="2"/>
    </row>
    <row r="411" spans="1:120" s="36" customFormat="1" ht="23.25" customHeight="1" x14ac:dyDescent="0.35">
      <c r="A411" s="20">
        <v>409</v>
      </c>
      <c r="B411" s="23">
        <v>41500</v>
      </c>
      <c r="C411" s="24" t="s">
        <v>2710</v>
      </c>
      <c r="D411" s="1" t="s">
        <v>968</v>
      </c>
      <c r="E411" s="20" t="s">
        <v>2844</v>
      </c>
      <c r="F411" s="20" t="s">
        <v>4716</v>
      </c>
      <c r="G411" s="1" t="s">
        <v>1048</v>
      </c>
      <c r="H411" s="1" t="s">
        <v>5830</v>
      </c>
      <c r="I411" s="1"/>
      <c r="J411" s="1"/>
      <c r="K411" s="1"/>
      <c r="L411" s="20" t="s">
        <v>1033</v>
      </c>
      <c r="M411" s="20" t="s">
        <v>969</v>
      </c>
      <c r="N411" s="20" t="s">
        <v>971</v>
      </c>
      <c r="O411" s="20" t="s">
        <v>186</v>
      </c>
      <c r="P411" s="20" t="s">
        <v>1043</v>
      </c>
      <c r="Q411" s="20" t="s">
        <v>5590</v>
      </c>
      <c r="R411" s="20" t="s">
        <v>3731</v>
      </c>
      <c r="S411" s="20" t="s">
        <v>4770</v>
      </c>
      <c r="T411" s="8" t="s">
        <v>3375</v>
      </c>
      <c r="U411" s="8">
        <v>1</v>
      </c>
      <c r="V411" s="1" t="s">
        <v>3279</v>
      </c>
      <c r="W411" s="10">
        <v>0</v>
      </c>
      <c r="X411" s="10">
        <v>1</v>
      </c>
      <c r="Y411" s="8">
        <v>0</v>
      </c>
      <c r="Z411" s="1" t="s">
        <v>3279</v>
      </c>
      <c r="AA411" s="10">
        <v>0</v>
      </c>
      <c r="AB411" s="10">
        <v>0</v>
      </c>
      <c r="AC411" s="10">
        <v>0</v>
      </c>
      <c r="AD411" s="7">
        <v>0</v>
      </c>
      <c r="AE411" s="1" t="s">
        <v>3279</v>
      </c>
      <c r="AF411" s="7">
        <v>0</v>
      </c>
      <c r="AG411" s="1" t="s">
        <v>3279</v>
      </c>
      <c r="AH411" s="7">
        <v>1</v>
      </c>
      <c r="AI411" s="1" t="s">
        <v>3279</v>
      </c>
      <c r="AJ411" s="7">
        <v>0</v>
      </c>
      <c r="AK411" s="1" t="s">
        <v>3279</v>
      </c>
      <c r="AL411" s="10"/>
      <c r="AM411" s="1" t="s">
        <v>973</v>
      </c>
      <c r="AN411" s="10"/>
      <c r="AO411" s="10"/>
      <c r="AP411" s="12"/>
      <c r="AQ411" s="12" t="s">
        <v>4210</v>
      </c>
      <c r="AR411" s="12"/>
      <c r="AS411" s="1" t="s">
        <v>2957</v>
      </c>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t="s">
        <v>1198</v>
      </c>
      <c r="DO411" s="2"/>
    </row>
    <row r="412" spans="1:120" s="36" customFormat="1" ht="23.25" customHeight="1" x14ac:dyDescent="0.35">
      <c r="A412" s="20">
        <v>410</v>
      </c>
      <c r="B412" s="23">
        <v>41500</v>
      </c>
      <c r="C412" s="24" t="s">
        <v>2711</v>
      </c>
      <c r="D412" s="1" t="s">
        <v>968</v>
      </c>
      <c r="E412" s="20" t="s">
        <v>2748</v>
      </c>
      <c r="F412" s="28" t="s">
        <v>789</v>
      </c>
      <c r="G412" s="1" t="s">
        <v>2696</v>
      </c>
      <c r="H412" s="1" t="s">
        <v>5830</v>
      </c>
      <c r="I412" s="1"/>
      <c r="J412" s="1"/>
      <c r="K412" s="1"/>
      <c r="L412" s="20" t="s">
        <v>1033</v>
      </c>
      <c r="M412" s="20" t="s">
        <v>969</v>
      </c>
      <c r="N412" s="20" t="s">
        <v>971</v>
      </c>
      <c r="O412" s="20" t="s">
        <v>186</v>
      </c>
      <c r="P412" s="20" t="s">
        <v>1043</v>
      </c>
      <c r="Q412" s="20" t="s">
        <v>5462</v>
      </c>
      <c r="R412" s="20" t="s">
        <v>3732</v>
      </c>
      <c r="S412" s="20" t="s">
        <v>4770</v>
      </c>
      <c r="T412" s="8" t="s">
        <v>3375</v>
      </c>
      <c r="U412" s="8">
        <v>12</v>
      </c>
      <c r="V412" s="1" t="s">
        <v>966</v>
      </c>
      <c r="W412" s="10">
        <v>0</v>
      </c>
      <c r="X412" s="10">
        <v>0</v>
      </c>
      <c r="Y412" s="8">
        <v>12</v>
      </c>
      <c r="Z412" s="1" t="s">
        <v>966</v>
      </c>
      <c r="AA412" s="10">
        <v>0</v>
      </c>
      <c r="AB412" s="10">
        <v>0</v>
      </c>
      <c r="AC412" s="10">
        <v>0</v>
      </c>
      <c r="AD412" s="7">
        <v>0</v>
      </c>
      <c r="AE412" s="1" t="s">
        <v>3279</v>
      </c>
      <c r="AF412" s="7">
        <v>0</v>
      </c>
      <c r="AG412" s="1" t="s">
        <v>3279</v>
      </c>
      <c r="AH412" s="7">
        <v>12</v>
      </c>
      <c r="AI412" s="1" t="s">
        <v>966</v>
      </c>
      <c r="AJ412" s="7">
        <v>0</v>
      </c>
      <c r="AK412" s="1" t="s">
        <v>3279</v>
      </c>
      <c r="AL412" s="10"/>
      <c r="AM412" s="1" t="s">
        <v>973</v>
      </c>
      <c r="AN412" s="10" t="s">
        <v>483</v>
      </c>
      <c r="AO412" s="10"/>
      <c r="AP412" s="12"/>
      <c r="AQ412" s="12"/>
      <c r="AR412" s="12"/>
      <c r="AS412" s="1" t="s">
        <v>2956</v>
      </c>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t="s">
        <v>2481</v>
      </c>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2"/>
    </row>
    <row r="413" spans="1:120" s="36" customFormat="1" ht="23.25" customHeight="1" x14ac:dyDescent="0.35">
      <c r="A413" s="20">
        <v>411</v>
      </c>
      <c r="B413" s="23">
        <v>41500</v>
      </c>
      <c r="C413" s="24" t="s">
        <v>2711</v>
      </c>
      <c r="D413" s="1" t="s">
        <v>968</v>
      </c>
      <c r="E413" s="20" t="s">
        <v>36</v>
      </c>
      <c r="F413" s="20" t="s">
        <v>36</v>
      </c>
      <c r="G413" s="1" t="s">
        <v>1048</v>
      </c>
      <c r="H413" s="1" t="s">
        <v>5830</v>
      </c>
      <c r="I413" s="1"/>
      <c r="J413" s="1"/>
      <c r="K413" s="1"/>
      <c r="L413" s="20" t="s">
        <v>1033</v>
      </c>
      <c r="M413" s="20" t="s">
        <v>969</v>
      </c>
      <c r="N413" s="20" t="s">
        <v>971</v>
      </c>
      <c r="O413" s="20" t="s">
        <v>4192</v>
      </c>
      <c r="P413" s="20" t="s">
        <v>2949</v>
      </c>
      <c r="Q413" s="20" t="s">
        <v>5572</v>
      </c>
      <c r="R413" s="20" t="s">
        <v>3140</v>
      </c>
      <c r="S413" s="20" t="s">
        <v>4770</v>
      </c>
      <c r="T413" s="8" t="s">
        <v>3375</v>
      </c>
      <c r="U413" s="8">
        <v>6</v>
      </c>
      <c r="V413" s="1" t="s">
        <v>965</v>
      </c>
      <c r="W413" s="10">
        <v>0</v>
      </c>
      <c r="X413" s="10">
        <v>0</v>
      </c>
      <c r="Y413" s="8" t="s">
        <v>973</v>
      </c>
      <c r="Z413" s="1" t="s">
        <v>3279</v>
      </c>
      <c r="AA413" s="10">
        <v>0</v>
      </c>
      <c r="AB413" s="10">
        <v>0</v>
      </c>
      <c r="AC413" s="10">
        <v>0</v>
      </c>
      <c r="AD413" s="7">
        <v>0</v>
      </c>
      <c r="AE413" s="1" t="s">
        <v>3279</v>
      </c>
      <c r="AF413" s="7">
        <v>0</v>
      </c>
      <c r="AG413" s="1" t="s">
        <v>3279</v>
      </c>
      <c r="AH413" s="7">
        <v>6</v>
      </c>
      <c r="AI413" s="1" t="s">
        <v>965</v>
      </c>
      <c r="AJ413" s="7">
        <v>0</v>
      </c>
      <c r="AK413" s="1" t="s">
        <v>3279</v>
      </c>
      <c r="AL413" s="10"/>
      <c r="AM413" s="1" t="s">
        <v>973</v>
      </c>
      <c r="AN413" s="10"/>
      <c r="AO413" s="10"/>
      <c r="AP413" s="12"/>
      <c r="AQ413" s="12"/>
      <c r="AR413" s="12"/>
      <c r="AS413" s="1" t="s">
        <v>2957</v>
      </c>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t="s">
        <v>2013</v>
      </c>
      <c r="DO413" s="2"/>
    </row>
    <row r="414" spans="1:120" s="36" customFormat="1" ht="23.25" customHeight="1" x14ac:dyDescent="0.35">
      <c r="A414" s="20">
        <v>412</v>
      </c>
      <c r="B414" s="23">
        <v>41500</v>
      </c>
      <c r="C414" s="24" t="s">
        <v>2711</v>
      </c>
      <c r="D414" s="1" t="s">
        <v>968</v>
      </c>
      <c r="E414" s="20" t="s">
        <v>2815</v>
      </c>
      <c r="F414" s="28" t="s">
        <v>4498</v>
      </c>
      <c r="G414" s="1" t="s">
        <v>1048</v>
      </c>
      <c r="H414" s="1" t="s">
        <v>5830</v>
      </c>
      <c r="I414" s="1"/>
      <c r="J414" s="1"/>
      <c r="K414" s="1"/>
      <c r="L414" s="20" t="s">
        <v>1033</v>
      </c>
      <c r="M414" s="20" t="s">
        <v>969</v>
      </c>
      <c r="N414" s="20" t="s">
        <v>971</v>
      </c>
      <c r="O414" s="20" t="s">
        <v>186</v>
      </c>
      <c r="P414" s="20" t="s">
        <v>1043</v>
      </c>
      <c r="Q414" s="20" t="s">
        <v>5093</v>
      </c>
      <c r="R414" s="20" t="s">
        <v>3733</v>
      </c>
      <c r="S414" s="20" t="s">
        <v>4770</v>
      </c>
      <c r="T414" s="8" t="s">
        <v>3375</v>
      </c>
      <c r="U414" s="8">
        <v>7</v>
      </c>
      <c r="V414" s="1" t="s">
        <v>965</v>
      </c>
      <c r="W414" s="10">
        <v>0</v>
      </c>
      <c r="X414" s="10">
        <v>0</v>
      </c>
      <c r="Y414" s="8">
        <v>7</v>
      </c>
      <c r="Z414" s="1" t="s">
        <v>965</v>
      </c>
      <c r="AA414" s="10">
        <v>0</v>
      </c>
      <c r="AB414" s="10">
        <v>0</v>
      </c>
      <c r="AC414" s="10">
        <v>0</v>
      </c>
      <c r="AD414" s="7">
        <v>0</v>
      </c>
      <c r="AE414" s="1" t="s">
        <v>3279</v>
      </c>
      <c r="AF414" s="7">
        <v>0</v>
      </c>
      <c r="AG414" s="1" t="s">
        <v>3279</v>
      </c>
      <c r="AH414" s="7">
        <v>7</v>
      </c>
      <c r="AI414" s="1" t="s">
        <v>965</v>
      </c>
      <c r="AJ414" s="7">
        <v>0</v>
      </c>
      <c r="AK414" s="1" t="s">
        <v>3279</v>
      </c>
      <c r="AL414" s="10" t="s">
        <v>391</v>
      </c>
      <c r="AM414" s="1" t="s">
        <v>2700</v>
      </c>
      <c r="AN414" s="10" t="s">
        <v>3734</v>
      </c>
      <c r="AO414" s="10"/>
      <c r="AP414" s="12"/>
      <c r="AQ414" s="12"/>
      <c r="AR414" s="12"/>
      <c r="AS414" s="1" t="s">
        <v>2957</v>
      </c>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t="s">
        <v>1230</v>
      </c>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t="s">
        <v>1959</v>
      </c>
      <c r="DO414" s="2"/>
    </row>
    <row r="415" spans="1:120" s="36" customFormat="1" ht="23.25" customHeight="1" x14ac:dyDescent="0.35">
      <c r="A415" s="20">
        <v>413</v>
      </c>
      <c r="B415" s="23">
        <v>41500</v>
      </c>
      <c r="C415" s="24" t="s">
        <v>2711</v>
      </c>
      <c r="D415" s="1" t="s">
        <v>968</v>
      </c>
      <c r="E415" s="20" t="s">
        <v>2815</v>
      </c>
      <c r="F415" s="28" t="s">
        <v>4499</v>
      </c>
      <c r="G415" s="1" t="s">
        <v>1048</v>
      </c>
      <c r="H415" s="1" t="s">
        <v>5830</v>
      </c>
      <c r="I415" s="1"/>
      <c r="J415" s="1"/>
      <c r="K415" s="1"/>
      <c r="L415" s="20" t="s">
        <v>1033</v>
      </c>
      <c r="M415" s="20" t="s">
        <v>969</v>
      </c>
      <c r="N415" s="20" t="s">
        <v>971</v>
      </c>
      <c r="O415" s="20" t="s">
        <v>4192</v>
      </c>
      <c r="P415" s="20" t="s">
        <v>2949</v>
      </c>
      <c r="Q415" s="20" t="s">
        <v>5094</v>
      </c>
      <c r="R415" s="20" t="s">
        <v>3735</v>
      </c>
      <c r="S415" s="20" t="s">
        <v>4770</v>
      </c>
      <c r="T415" s="8" t="s">
        <v>3375</v>
      </c>
      <c r="U415" s="8">
        <v>3</v>
      </c>
      <c r="V415" s="1" t="s">
        <v>3279</v>
      </c>
      <c r="W415" s="10">
        <v>0</v>
      </c>
      <c r="X415" s="10">
        <v>0</v>
      </c>
      <c r="Y415" s="8" t="s">
        <v>973</v>
      </c>
      <c r="Z415" s="1" t="s">
        <v>3279</v>
      </c>
      <c r="AA415" s="10">
        <v>0</v>
      </c>
      <c r="AB415" s="10">
        <v>0</v>
      </c>
      <c r="AC415" s="10">
        <v>0</v>
      </c>
      <c r="AD415" s="7">
        <v>0</v>
      </c>
      <c r="AE415" s="1" t="s">
        <v>3279</v>
      </c>
      <c r="AF415" s="7">
        <v>0</v>
      </c>
      <c r="AG415" s="1" t="s">
        <v>3279</v>
      </c>
      <c r="AH415" s="7">
        <v>3</v>
      </c>
      <c r="AI415" s="1" t="s">
        <v>3279</v>
      </c>
      <c r="AJ415" s="7">
        <v>0</v>
      </c>
      <c r="AK415" s="1" t="s">
        <v>3279</v>
      </c>
      <c r="AL415" s="10"/>
      <c r="AM415" s="1" t="s">
        <v>973</v>
      </c>
      <c r="AN415" s="10" t="s">
        <v>962</v>
      </c>
      <c r="AO415" s="10"/>
      <c r="AP415" s="12"/>
      <c r="AQ415" s="12"/>
      <c r="AR415" s="12"/>
      <c r="AS415" s="1" t="s">
        <v>2957</v>
      </c>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t="s">
        <v>1231</v>
      </c>
      <c r="DO415" s="2"/>
    </row>
    <row r="416" spans="1:120" s="36" customFormat="1" ht="23.25" customHeight="1" x14ac:dyDescent="0.35">
      <c r="A416" s="20">
        <v>414</v>
      </c>
      <c r="B416" s="23">
        <v>41500</v>
      </c>
      <c r="C416" s="24" t="s">
        <v>2707</v>
      </c>
      <c r="D416" s="1" t="s">
        <v>968</v>
      </c>
      <c r="E416" s="20" t="s">
        <v>2840</v>
      </c>
      <c r="F416" s="20" t="s">
        <v>4322</v>
      </c>
      <c r="G416" s="1" t="s">
        <v>5832</v>
      </c>
      <c r="H416" s="1" t="s">
        <v>5830</v>
      </c>
      <c r="I416" s="1" t="s">
        <v>5924</v>
      </c>
      <c r="J416" s="1"/>
      <c r="K416" s="1" t="s">
        <v>5833</v>
      </c>
      <c r="L416" s="20" t="s">
        <v>1033</v>
      </c>
      <c r="M416" s="20" t="s">
        <v>969</v>
      </c>
      <c r="N416" s="20" t="s">
        <v>971</v>
      </c>
      <c r="O416" s="20" t="s">
        <v>186</v>
      </c>
      <c r="P416" s="20" t="s">
        <v>1043</v>
      </c>
      <c r="Q416" s="20" t="s">
        <v>4899</v>
      </c>
      <c r="R416" s="20" t="s">
        <v>3141</v>
      </c>
      <c r="S416" s="20" t="s">
        <v>4770</v>
      </c>
      <c r="T416" s="8" t="s">
        <v>3375</v>
      </c>
      <c r="U416" s="8">
        <v>23</v>
      </c>
      <c r="V416" s="1" t="s">
        <v>966</v>
      </c>
      <c r="W416" s="10">
        <v>0</v>
      </c>
      <c r="X416" s="10">
        <v>0</v>
      </c>
      <c r="Y416" s="8">
        <v>23</v>
      </c>
      <c r="Z416" s="1" t="s">
        <v>966</v>
      </c>
      <c r="AA416" s="10">
        <v>0</v>
      </c>
      <c r="AB416" s="10">
        <v>0</v>
      </c>
      <c r="AC416" s="10">
        <v>0</v>
      </c>
      <c r="AD416" s="7">
        <v>0</v>
      </c>
      <c r="AE416" s="1" t="s">
        <v>3279</v>
      </c>
      <c r="AF416" s="7">
        <v>0</v>
      </c>
      <c r="AG416" s="1" t="s">
        <v>3279</v>
      </c>
      <c r="AH416" s="7">
        <v>23</v>
      </c>
      <c r="AI416" s="1" t="s">
        <v>966</v>
      </c>
      <c r="AJ416" s="7">
        <v>0</v>
      </c>
      <c r="AK416" s="1" t="s">
        <v>3279</v>
      </c>
      <c r="AL416" s="10"/>
      <c r="AM416" s="1" t="s">
        <v>973</v>
      </c>
      <c r="AN416" s="10"/>
      <c r="AO416" s="10"/>
      <c r="AP416" s="12"/>
      <c r="AQ416" s="12"/>
      <c r="AR416" s="12"/>
      <c r="AS416" s="1" t="s">
        <v>2957</v>
      </c>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t="s">
        <v>2563</v>
      </c>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t="s">
        <v>1197</v>
      </c>
      <c r="DO416" s="2"/>
    </row>
    <row r="417" spans="1:120" s="36" customFormat="1" ht="23.25" customHeight="1" x14ac:dyDescent="0.35">
      <c r="A417" s="20">
        <v>415</v>
      </c>
      <c r="B417" s="23">
        <v>41500</v>
      </c>
      <c r="C417" s="24" t="s">
        <v>2707</v>
      </c>
      <c r="D417" s="1" t="s">
        <v>968</v>
      </c>
      <c r="E417" s="20" t="s">
        <v>3051</v>
      </c>
      <c r="F417" s="28" t="s">
        <v>789</v>
      </c>
      <c r="G417" s="1" t="s">
        <v>2696</v>
      </c>
      <c r="H417" s="1" t="s">
        <v>5830</v>
      </c>
      <c r="I417" s="1"/>
      <c r="J417" s="1"/>
      <c r="K417" s="1"/>
      <c r="L417" s="20" t="s">
        <v>1033</v>
      </c>
      <c r="M417" s="20" t="s">
        <v>969</v>
      </c>
      <c r="N417" s="20" t="s">
        <v>971</v>
      </c>
      <c r="O417" s="20" t="s">
        <v>186</v>
      </c>
      <c r="P417" s="20" t="s">
        <v>1043</v>
      </c>
      <c r="Q417" s="20" t="s">
        <v>5352</v>
      </c>
      <c r="R417" s="20" t="s">
        <v>3736</v>
      </c>
      <c r="S417" s="20" t="s">
        <v>4770</v>
      </c>
      <c r="T417" s="8" t="s">
        <v>3375</v>
      </c>
      <c r="U417" s="8">
        <v>110</v>
      </c>
      <c r="V417" s="1" t="s">
        <v>1081</v>
      </c>
      <c r="W417" s="10">
        <v>0</v>
      </c>
      <c r="X417" s="10">
        <v>0</v>
      </c>
      <c r="Y417" s="8">
        <v>110</v>
      </c>
      <c r="Z417" s="1" t="s">
        <v>1081</v>
      </c>
      <c r="AA417" s="10">
        <v>0</v>
      </c>
      <c r="AB417" s="10">
        <v>0</v>
      </c>
      <c r="AC417" s="10">
        <v>0</v>
      </c>
      <c r="AD417" s="7">
        <v>0</v>
      </c>
      <c r="AE417" s="1" t="s">
        <v>3279</v>
      </c>
      <c r="AF417" s="7">
        <v>0</v>
      </c>
      <c r="AG417" s="1" t="s">
        <v>3279</v>
      </c>
      <c r="AH417" s="7">
        <v>110</v>
      </c>
      <c r="AI417" s="1" t="s">
        <v>1081</v>
      </c>
      <c r="AJ417" s="7">
        <v>0</v>
      </c>
      <c r="AK417" s="1" t="s">
        <v>3279</v>
      </c>
      <c r="AL417" s="10"/>
      <c r="AM417" s="1" t="s">
        <v>973</v>
      </c>
      <c r="AN417" s="10"/>
      <c r="AO417" s="10"/>
      <c r="AP417" s="12"/>
      <c r="AQ417" s="12"/>
      <c r="AR417" s="12"/>
      <c r="AS417" s="1" t="s">
        <v>2957</v>
      </c>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t="s">
        <v>2481</v>
      </c>
      <c r="BQ417" s="13" t="s">
        <v>2563</v>
      </c>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t="s">
        <v>2567</v>
      </c>
      <c r="DO417" s="2"/>
    </row>
    <row r="418" spans="1:120" s="36" customFormat="1" ht="23.25" customHeight="1" x14ac:dyDescent="0.35">
      <c r="A418" s="20">
        <v>416</v>
      </c>
      <c r="B418" s="23">
        <v>41500</v>
      </c>
      <c r="C418" s="24" t="s">
        <v>2707</v>
      </c>
      <c r="D418" s="1" t="s">
        <v>968</v>
      </c>
      <c r="E418" s="20" t="s">
        <v>145</v>
      </c>
      <c r="F418" s="20" t="s">
        <v>996</v>
      </c>
      <c r="G418" s="1" t="s">
        <v>5832</v>
      </c>
      <c r="H418" s="1" t="s">
        <v>5830</v>
      </c>
      <c r="I418" s="1" t="s">
        <v>5924</v>
      </c>
      <c r="J418" s="1"/>
      <c r="K418" s="1" t="s">
        <v>996</v>
      </c>
      <c r="L418" s="20" t="s">
        <v>1033</v>
      </c>
      <c r="M418" s="20" t="s">
        <v>969</v>
      </c>
      <c r="N418" s="20" t="s">
        <v>971</v>
      </c>
      <c r="O418" s="20" t="s">
        <v>186</v>
      </c>
      <c r="P418" s="20" t="s">
        <v>1043</v>
      </c>
      <c r="Q418" s="20" t="s">
        <v>5338</v>
      </c>
      <c r="R418" s="20" t="s">
        <v>3142</v>
      </c>
      <c r="S418" s="20" t="s">
        <v>4770</v>
      </c>
      <c r="T418" s="8" t="s">
        <v>3375</v>
      </c>
      <c r="U418" s="8">
        <v>65</v>
      </c>
      <c r="V418" s="1" t="s">
        <v>1080</v>
      </c>
      <c r="W418" s="10">
        <v>0</v>
      </c>
      <c r="X418" s="10">
        <v>0</v>
      </c>
      <c r="Y418" s="8">
        <v>65</v>
      </c>
      <c r="Z418" s="1" t="s">
        <v>1080</v>
      </c>
      <c r="AA418" s="10">
        <v>0</v>
      </c>
      <c r="AB418" s="10">
        <v>0</v>
      </c>
      <c r="AC418" s="10">
        <v>0</v>
      </c>
      <c r="AD418" s="7">
        <v>0</v>
      </c>
      <c r="AE418" s="1" t="s">
        <v>3279</v>
      </c>
      <c r="AF418" s="7">
        <v>0</v>
      </c>
      <c r="AG418" s="1" t="s">
        <v>3279</v>
      </c>
      <c r="AH418" s="7">
        <v>65</v>
      </c>
      <c r="AI418" s="1" t="s">
        <v>1080</v>
      </c>
      <c r="AJ418" s="7">
        <v>0</v>
      </c>
      <c r="AK418" s="1" t="s">
        <v>3279</v>
      </c>
      <c r="AL418" s="10"/>
      <c r="AM418" s="1" t="s">
        <v>973</v>
      </c>
      <c r="AN418" s="10"/>
      <c r="AO418" s="10"/>
      <c r="AP418" s="12"/>
      <c r="AQ418" s="12"/>
      <c r="AR418" s="12"/>
      <c r="AS418" s="1" t="s">
        <v>2957</v>
      </c>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t="s">
        <v>2481</v>
      </c>
      <c r="BQ418" s="13" t="s">
        <v>2563</v>
      </c>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t="s">
        <v>2567</v>
      </c>
      <c r="DO418" s="2"/>
    </row>
    <row r="419" spans="1:120" s="36" customFormat="1" ht="23.25" customHeight="1" x14ac:dyDescent="0.35">
      <c r="A419" s="20">
        <v>417</v>
      </c>
      <c r="B419" s="23">
        <v>41500</v>
      </c>
      <c r="C419" s="24" t="s">
        <v>2707</v>
      </c>
      <c r="D419" s="1" t="s">
        <v>968</v>
      </c>
      <c r="E419" s="20" t="s">
        <v>15</v>
      </c>
      <c r="F419" s="28" t="s">
        <v>4406</v>
      </c>
      <c r="G419" s="1" t="s">
        <v>1048</v>
      </c>
      <c r="H419" s="1" t="s">
        <v>5830</v>
      </c>
      <c r="I419" s="1"/>
      <c r="J419" s="1"/>
      <c r="K419" s="1"/>
      <c r="L419" s="20" t="s">
        <v>1033</v>
      </c>
      <c r="M419" s="20" t="s">
        <v>969</v>
      </c>
      <c r="N419" s="20" t="s">
        <v>971</v>
      </c>
      <c r="O419" s="20" t="s">
        <v>4192</v>
      </c>
      <c r="P419" s="20" t="s">
        <v>2949</v>
      </c>
      <c r="Q419" s="20" t="s">
        <v>5566</v>
      </c>
      <c r="R419" s="20" t="s">
        <v>3737</v>
      </c>
      <c r="S419" s="20" t="s">
        <v>4770</v>
      </c>
      <c r="T419" s="8" t="s">
        <v>3375</v>
      </c>
      <c r="U419" s="8">
        <v>3</v>
      </c>
      <c r="V419" s="1" t="s">
        <v>3279</v>
      </c>
      <c r="W419" s="10">
        <v>0</v>
      </c>
      <c r="X419" s="10">
        <v>0</v>
      </c>
      <c r="Y419" s="8">
        <v>3</v>
      </c>
      <c r="Z419" s="1" t="s">
        <v>3279</v>
      </c>
      <c r="AA419" s="10">
        <v>0</v>
      </c>
      <c r="AB419" s="10">
        <v>0</v>
      </c>
      <c r="AC419" s="10">
        <v>0</v>
      </c>
      <c r="AD419" s="7">
        <v>0</v>
      </c>
      <c r="AE419" s="1" t="s">
        <v>3279</v>
      </c>
      <c r="AF419" s="7">
        <v>0</v>
      </c>
      <c r="AG419" s="1" t="s">
        <v>3279</v>
      </c>
      <c r="AH419" s="7">
        <v>3</v>
      </c>
      <c r="AI419" s="1" t="s">
        <v>3279</v>
      </c>
      <c r="AJ419" s="7">
        <v>0</v>
      </c>
      <c r="AK419" s="1" t="s">
        <v>3279</v>
      </c>
      <c r="AL419" s="10"/>
      <c r="AM419" s="1" t="s">
        <v>973</v>
      </c>
      <c r="AN419" s="10"/>
      <c r="AO419" s="10"/>
      <c r="AP419" s="12"/>
      <c r="AQ419" s="12"/>
      <c r="AR419" s="12"/>
      <c r="AS419" s="1" t="s">
        <v>2956</v>
      </c>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t="s">
        <v>2563</v>
      </c>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2"/>
    </row>
    <row r="420" spans="1:120" s="36" customFormat="1" ht="23.25" customHeight="1" x14ac:dyDescent="0.35">
      <c r="A420" s="20">
        <v>418</v>
      </c>
      <c r="B420" s="23">
        <v>41500</v>
      </c>
      <c r="C420" s="24" t="s">
        <v>8</v>
      </c>
      <c r="D420" s="1" t="s">
        <v>968</v>
      </c>
      <c r="E420" s="20" t="s">
        <v>2822</v>
      </c>
      <c r="F420" s="20" t="s">
        <v>4734</v>
      </c>
      <c r="G420" s="1" t="s">
        <v>5832</v>
      </c>
      <c r="H420" s="1" t="s">
        <v>5830</v>
      </c>
      <c r="I420" s="1" t="s">
        <v>2698</v>
      </c>
      <c r="J420" s="1"/>
      <c r="K420" s="1" t="s">
        <v>4652</v>
      </c>
      <c r="L420" s="20" t="s">
        <v>1033</v>
      </c>
      <c r="M420" s="20" t="s">
        <v>969</v>
      </c>
      <c r="N420" s="20" t="s">
        <v>971</v>
      </c>
      <c r="O420" s="20" t="s">
        <v>186</v>
      </c>
      <c r="P420" s="20" t="s">
        <v>1043</v>
      </c>
      <c r="Q420" s="20" t="s">
        <v>5575</v>
      </c>
      <c r="R420" s="20" t="s">
        <v>3738</v>
      </c>
      <c r="S420" s="20" t="s">
        <v>4770</v>
      </c>
      <c r="T420" s="8" t="s">
        <v>3375</v>
      </c>
      <c r="U420" s="8">
        <v>250</v>
      </c>
      <c r="V420" s="1" t="s">
        <v>1081</v>
      </c>
      <c r="W420" s="10">
        <v>0</v>
      </c>
      <c r="X420" s="10">
        <v>0</v>
      </c>
      <c r="Y420" s="8">
        <v>67</v>
      </c>
      <c r="Z420" s="1" t="s">
        <v>1080</v>
      </c>
      <c r="AA420" s="10">
        <v>0</v>
      </c>
      <c r="AB420" s="10">
        <v>0</v>
      </c>
      <c r="AC420" s="10">
        <v>0</v>
      </c>
      <c r="AD420" s="7">
        <v>0</v>
      </c>
      <c r="AE420" s="1" t="s">
        <v>3279</v>
      </c>
      <c r="AF420" s="7">
        <v>0</v>
      </c>
      <c r="AG420" s="1" t="s">
        <v>3279</v>
      </c>
      <c r="AH420" s="7">
        <v>250</v>
      </c>
      <c r="AI420" s="1" t="s">
        <v>1081</v>
      </c>
      <c r="AJ420" s="7">
        <v>0</v>
      </c>
      <c r="AK420" s="1" t="s">
        <v>3279</v>
      </c>
      <c r="AL420" s="10" t="s">
        <v>393</v>
      </c>
      <c r="AM420" s="1" t="s">
        <v>2700</v>
      </c>
      <c r="AN420" s="10"/>
      <c r="AO420" s="10"/>
      <c r="AP420" s="12"/>
      <c r="AQ420" s="12"/>
      <c r="AR420" s="12"/>
      <c r="AS420" s="1" t="s">
        <v>2957</v>
      </c>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t="s">
        <v>2481</v>
      </c>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t="s">
        <v>2015</v>
      </c>
      <c r="DO420" s="2"/>
    </row>
    <row r="421" spans="1:120" s="36" customFormat="1" ht="23.25" customHeight="1" x14ac:dyDescent="0.35">
      <c r="A421" s="20">
        <v>419</v>
      </c>
      <c r="B421" s="23">
        <v>41500</v>
      </c>
      <c r="C421" s="24" t="s">
        <v>27</v>
      </c>
      <c r="D421" s="1" t="s">
        <v>968</v>
      </c>
      <c r="E421" s="20" t="s">
        <v>973</v>
      </c>
      <c r="F421" s="20" t="s">
        <v>4291</v>
      </c>
      <c r="G421" s="1" t="s">
        <v>1048</v>
      </c>
      <c r="H421" s="1" t="s">
        <v>5830</v>
      </c>
      <c r="I421" s="1"/>
      <c r="J421" s="1"/>
      <c r="K421" s="1"/>
      <c r="L421" s="20" t="s">
        <v>1033</v>
      </c>
      <c r="M421" s="20" t="s">
        <v>969</v>
      </c>
      <c r="N421" s="20" t="s">
        <v>971</v>
      </c>
      <c r="O421" s="20" t="s">
        <v>186</v>
      </c>
      <c r="P421" s="20" t="s">
        <v>1043</v>
      </c>
      <c r="Q421" s="20" t="s">
        <v>5372</v>
      </c>
      <c r="R421" s="20" t="s">
        <v>3143</v>
      </c>
      <c r="S421" s="20" t="s">
        <v>4770</v>
      </c>
      <c r="T421" s="8" t="s">
        <v>3375</v>
      </c>
      <c r="U421" s="8">
        <v>30</v>
      </c>
      <c r="V421" s="1" t="s">
        <v>2688</v>
      </c>
      <c r="W421" s="10">
        <v>0</v>
      </c>
      <c r="X421" s="10">
        <v>0</v>
      </c>
      <c r="Y421" s="8">
        <v>30</v>
      </c>
      <c r="Z421" s="1" t="s">
        <v>2688</v>
      </c>
      <c r="AA421" s="10">
        <v>0</v>
      </c>
      <c r="AB421" s="10">
        <v>0</v>
      </c>
      <c r="AC421" s="10">
        <v>0</v>
      </c>
      <c r="AD421" s="7">
        <v>0</v>
      </c>
      <c r="AE421" s="1" t="s">
        <v>3279</v>
      </c>
      <c r="AF421" s="7">
        <v>0</v>
      </c>
      <c r="AG421" s="1" t="s">
        <v>3279</v>
      </c>
      <c r="AH421" s="7">
        <v>30</v>
      </c>
      <c r="AI421" s="1" t="s">
        <v>2688</v>
      </c>
      <c r="AJ421" s="7">
        <v>0</v>
      </c>
      <c r="AK421" s="1" t="s">
        <v>3279</v>
      </c>
      <c r="AL421" s="10" t="s">
        <v>394</v>
      </c>
      <c r="AM421" s="1" t="s">
        <v>2700</v>
      </c>
      <c r="AN421" s="10" t="s">
        <v>560</v>
      </c>
      <c r="AO421" s="10"/>
      <c r="AP421" s="12"/>
      <c r="AQ421" s="12"/>
      <c r="AR421" s="12"/>
      <c r="AS421" s="1" t="s">
        <v>2957</v>
      </c>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t="s">
        <v>2481</v>
      </c>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t="s">
        <v>1252</v>
      </c>
      <c r="DO421" s="2"/>
    </row>
    <row r="422" spans="1:120" s="36" customFormat="1" ht="23.25" customHeight="1" x14ac:dyDescent="0.35">
      <c r="A422" s="20">
        <v>420</v>
      </c>
      <c r="B422" s="23">
        <v>41500</v>
      </c>
      <c r="C422" s="24" t="s">
        <v>2704</v>
      </c>
      <c r="D422" s="1" t="s">
        <v>2694</v>
      </c>
      <c r="E422" s="20" t="s">
        <v>2829</v>
      </c>
      <c r="F422" s="28" t="s">
        <v>782</v>
      </c>
      <c r="G422" s="1" t="s">
        <v>1047</v>
      </c>
      <c r="H422" s="1" t="s">
        <v>5830</v>
      </c>
      <c r="I422" s="1"/>
      <c r="J422" s="1"/>
      <c r="K422" s="1"/>
      <c r="L422" s="20" t="s">
        <v>1033</v>
      </c>
      <c r="M422" s="20" t="s">
        <v>969</v>
      </c>
      <c r="N422" s="20" t="s">
        <v>971</v>
      </c>
      <c r="O422" s="20" t="s">
        <v>186</v>
      </c>
      <c r="P422" s="20" t="s">
        <v>1043</v>
      </c>
      <c r="Q422" s="20" t="s">
        <v>4967</v>
      </c>
      <c r="R422" s="20" t="s">
        <v>3288</v>
      </c>
      <c r="S422" s="20" t="s">
        <v>4770</v>
      </c>
      <c r="T422" s="8" t="s">
        <v>3375</v>
      </c>
      <c r="U422" s="8">
        <v>85</v>
      </c>
      <c r="V422" s="1" t="s">
        <v>1080</v>
      </c>
      <c r="W422" s="10">
        <v>0</v>
      </c>
      <c r="X422" s="10">
        <v>0</v>
      </c>
      <c r="Y422" s="8">
        <v>85</v>
      </c>
      <c r="Z422" s="1" t="s">
        <v>1080</v>
      </c>
      <c r="AA422" s="10">
        <v>0</v>
      </c>
      <c r="AB422" s="10">
        <v>0</v>
      </c>
      <c r="AC422" s="10">
        <v>0</v>
      </c>
      <c r="AD422" s="7">
        <v>0</v>
      </c>
      <c r="AE422" s="1" t="s">
        <v>3279</v>
      </c>
      <c r="AF422" s="7">
        <v>0</v>
      </c>
      <c r="AG422" s="1" t="s">
        <v>3279</v>
      </c>
      <c r="AH422" s="7">
        <v>85</v>
      </c>
      <c r="AI422" s="1" t="s">
        <v>1080</v>
      </c>
      <c r="AJ422" s="7">
        <v>0</v>
      </c>
      <c r="AK422" s="1" t="s">
        <v>3279</v>
      </c>
      <c r="AL422" s="10" t="s">
        <v>394</v>
      </c>
      <c r="AM422" s="1" t="s">
        <v>2700</v>
      </c>
      <c r="AN422" s="10"/>
      <c r="AO422" s="10"/>
      <c r="AP422" s="12"/>
      <c r="AQ422" s="12"/>
      <c r="AR422" s="12"/>
      <c r="AS422" s="1" t="s">
        <v>2957</v>
      </c>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t="s">
        <v>2481</v>
      </c>
      <c r="BQ422" s="13" t="s">
        <v>1212</v>
      </c>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t="s">
        <v>1895</v>
      </c>
      <c r="DO422" s="2"/>
    </row>
    <row r="423" spans="1:120" s="36" customFormat="1" ht="23.25" customHeight="1" x14ac:dyDescent="0.35">
      <c r="A423" s="20">
        <v>421</v>
      </c>
      <c r="B423" s="23">
        <v>41500</v>
      </c>
      <c r="C423" s="24" t="s">
        <v>2704</v>
      </c>
      <c r="D423" s="1" t="s">
        <v>2694</v>
      </c>
      <c r="E423" s="20" t="s">
        <v>2800</v>
      </c>
      <c r="F423" s="20" t="s">
        <v>4216</v>
      </c>
      <c r="G423" s="1" t="s">
        <v>1048</v>
      </c>
      <c r="H423" s="1" t="s">
        <v>5830</v>
      </c>
      <c r="I423" s="1"/>
      <c r="J423" s="1"/>
      <c r="K423" s="1"/>
      <c r="L423" s="20" t="s">
        <v>1033</v>
      </c>
      <c r="M423" s="20" t="s">
        <v>1022</v>
      </c>
      <c r="N423" s="20" t="s">
        <v>187</v>
      </c>
      <c r="O423" s="20" t="s">
        <v>863</v>
      </c>
      <c r="P423" s="20" t="s">
        <v>1043</v>
      </c>
      <c r="Q423" s="20" t="s">
        <v>5681</v>
      </c>
      <c r="R423" s="20" t="s">
        <v>3739</v>
      </c>
      <c r="S423" s="20" t="s">
        <v>4770</v>
      </c>
      <c r="T423" s="8" t="s">
        <v>3375</v>
      </c>
      <c r="U423" s="8">
        <v>1</v>
      </c>
      <c r="V423" s="1" t="s">
        <v>3279</v>
      </c>
      <c r="W423" s="10">
        <v>0</v>
      </c>
      <c r="X423" s="10">
        <v>0</v>
      </c>
      <c r="Y423" s="8">
        <v>1</v>
      </c>
      <c r="Z423" s="1" t="s">
        <v>3279</v>
      </c>
      <c r="AA423" s="10">
        <v>0</v>
      </c>
      <c r="AB423" s="10">
        <v>0</v>
      </c>
      <c r="AC423" s="10">
        <v>0</v>
      </c>
      <c r="AD423" s="7">
        <v>1</v>
      </c>
      <c r="AE423" s="1" t="s">
        <v>3279</v>
      </c>
      <c r="AF423" s="7">
        <v>0</v>
      </c>
      <c r="AG423" s="1" t="s">
        <v>3279</v>
      </c>
      <c r="AH423" s="7">
        <v>0</v>
      </c>
      <c r="AI423" s="1" t="s">
        <v>3279</v>
      </c>
      <c r="AJ423" s="7">
        <v>0</v>
      </c>
      <c r="AK423" s="1" t="s">
        <v>3279</v>
      </c>
      <c r="AL423" s="10" t="s">
        <v>95</v>
      </c>
      <c r="AM423" s="1" t="s">
        <v>2700</v>
      </c>
      <c r="AN423" s="10" t="s">
        <v>3287</v>
      </c>
      <c r="AO423" s="10"/>
      <c r="AP423" s="12"/>
      <c r="AQ423" s="12"/>
      <c r="AR423" s="12"/>
      <c r="AS423" s="1" t="s">
        <v>2957</v>
      </c>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t="s">
        <v>1220</v>
      </c>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t="s">
        <v>1219</v>
      </c>
      <c r="DO423" s="2"/>
    </row>
    <row r="424" spans="1:120" s="36" customFormat="1" ht="23.25" customHeight="1" x14ac:dyDescent="0.35">
      <c r="A424" s="20">
        <v>422</v>
      </c>
      <c r="B424" s="23">
        <v>41500</v>
      </c>
      <c r="C424" s="24" t="s">
        <v>33</v>
      </c>
      <c r="D424" s="1" t="s">
        <v>2694</v>
      </c>
      <c r="E424" s="20" t="s">
        <v>33</v>
      </c>
      <c r="F424" s="28" t="s">
        <v>4470</v>
      </c>
      <c r="G424" s="1" t="s">
        <v>1047</v>
      </c>
      <c r="H424" s="1" t="s">
        <v>5830</v>
      </c>
      <c r="I424" s="1"/>
      <c r="J424" s="1"/>
      <c r="K424" s="1"/>
      <c r="L424" s="20" t="s">
        <v>1033</v>
      </c>
      <c r="M424" s="20" t="s">
        <v>969</v>
      </c>
      <c r="N424" s="20" t="s">
        <v>971</v>
      </c>
      <c r="O424" s="20" t="s">
        <v>186</v>
      </c>
      <c r="P424" s="20" t="s">
        <v>1043</v>
      </c>
      <c r="Q424" s="20" t="s">
        <v>5025</v>
      </c>
      <c r="R424" s="20" t="s">
        <v>3740</v>
      </c>
      <c r="S424" s="20" t="s">
        <v>4770</v>
      </c>
      <c r="T424" s="8" t="s">
        <v>3375</v>
      </c>
      <c r="U424" s="8">
        <v>215</v>
      </c>
      <c r="V424" s="1" t="s">
        <v>1081</v>
      </c>
      <c r="W424" s="10">
        <v>0</v>
      </c>
      <c r="X424" s="10">
        <v>0</v>
      </c>
      <c r="Y424" s="8">
        <v>215</v>
      </c>
      <c r="Z424" s="1" t="s">
        <v>1081</v>
      </c>
      <c r="AA424" s="10">
        <v>0</v>
      </c>
      <c r="AB424" s="10">
        <v>0</v>
      </c>
      <c r="AC424" s="10">
        <v>0</v>
      </c>
      <c r="AD424" s="7">
        <v>0</v>
      </c>
      <c r="AE424" s="1" t="s">
        <v>3279</v>
      </c>
      <c r="AF424" s="7">
        <v>20</v>
      </c>
      <c r="AG424" s="1" t="s">
        <v>966</v>
      </c>
      <c r="AH424" s="7">
        <v>195</v>
      </c>
      <c r="AI424" s="1" t="s">
        <v>1081</v>
      </c>
      <c r="AJ424" s="7">
        <v>0</v>
      </c>
      <c r="AK424" s="1" t="s">
        <v>3279</v>
      </c>
      <c r="AL424" s="10" t="s">
        <v>395</v>
      </c>
      <c r="AM424" s="1" t="s">
        <v>2700</v>
      </c>
      <c r="AN424" s="10" t="s">
        <v>561</v>
      </c>
      <c r="AO424" s="10"/>
      <c r="AP424" s="12"/>
      <c r="AQ424" s="12"/>
      <c r="AR424" s="12"/>
      <c r="AS424" s="1" t="s">
        <v>2957</v>
      </c>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t="s">
        <v>2481</v>
      </c>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t="s">
        <v>2578</v>
      </c>
      <c r="DO424" s="2"/>
    </row>
    <row r="425" spans="1:120" s="36" customFormat="1" ht="23.25" customHeight="1" x14ac:dyDescent="0.35">
      <c r="A425" s="20">
        <v>423</v>
      </c>
      <c r="B425" s="23">
        <v>41500</v>
      </c>
      <c r="C425" s="24" t="s">
        <v>33</v>
      </c>
      <c r="D425" s="1" t="s">
        <v>2694</v>
      </c>
      <c r="E425" s="20" t="s">
        <v>973</v>
      </c>
      <c r="F425" s="28" t="s">
        <v>4435</v>
      </c>
      <c r="G425" s="1" t="s">
        <v>1047</v>
      </c>
      <c r="H425" s="1" t="s">
        <v>5830</v>
      </c>
      <c r="I425" s="1"/>
      <c r="J425" s="1"/>
      <c r="K425" s="1"/>
      <c r="L425" s="20" t="s">
        <v>1034</v>
      </c>
      <c r="M425" s="20" t="s">
        <v>1022</v>
      </c>
      <c r="N425" s="20" t="s">
        <v>1030</v>
      </c>
      <c r="O425" s="20" t="s">
        <v>1029</v>
      </c>
      <c r="P425" s="20" t="s">
        <v>2949</v>
      </c>
      <c r="Q425" s="20" t="s">
        <v>5635</v>
      </c>
      <c r="R425" s="20" t="s">
        <v>3741</v>
      </c>
      <c r="S425" s="20" t="s">
        <v>4770</v>
      </c>
      <c r="T425" s="8" t="s">
        <v>3375</v>
      </c>
      <c r="U425" s="8" t="s">
        <v>973</v>
      </c>
      <c r="V425" s="1" t="s">
        <v>3279</v>
      </c>
      <c r="W425" s="10">
        <v>0</v>
      </c>
      <c r="X425" s="10">
        <v>0</v>
      </c>
      <c r="Y425" s="8" t="s">
        <v>973</v>
      </c>
      <c r="Z425" s="1" t="s">
        <v>3279</v>
      </c>
      <c r="AA425" s="10">
        <v>0</v>
      </c>
      <c r="AB425" s="10">
        <v>0</v>
      </c>
      <c r="AC425" s="10">
        <v>0</v>
      </c>
      <c r="AD425" s="7">
        <v>0</v>
      </c>
      <c r="AE425" s="1" t="s">
        <v>3279</v>
      </c>
      <c r="AF425" s="7">
        <v>0</v>
      </c>
      <c r="AG425" s="1" t="s">
        <v>3279</v>
      </c>
      <c r="AH425" s="7">
        <v>0</v>
      </c>
      <c r="AI425" s="1" t="s">
        <v>3279</v>
      </c>
      <c r="AJ425" s="7">
        <v>0</v>
      </c>
      <c r="AK425" s="1" t="s">
        <v>3279</v>
      </c>
      <c r="AL425" s="10"/>
      <c r="AM425" s="1" t="s">
        <v>973</v>
      </c>
      <c r="AN425" s="10"/>
      <c r="AO425" s="10"/>
      <c r="AP425" s="12"/>
      <c r="AQ425" s="12"/>
      <c r="AR425" s="12"/>
      <c r="AS425" s="1" t="s">
        <v>2956</v>
      </c>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t="s">
        <v>1900</v>
      </c>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2"/>
    </row>
    <row r="426" spans="1:120" s="36" customFormat="1" ht="23.25" customHeight="1" x14ac:dyDescent="0.35">
      <c r="A426" s="20">
        <v>424</v>
      </c>
      <c r="B426" s="23">
        <v>41500</v>
      </c>
      <c r="C426" s="24" t="s">
        <v>21</v>
      </c>
      <c r="D426" s="1" t="s">
        <v>967</v>
      </c>
      <c r="E426" s="20" t="s">
        <v>2719</v>
      </c>
      <c r="F426" s="28" t="s">
        <v>4248</v>
      </c>
      <c r="G426" s="1" t="s">
        <v>5832</v>
      </c>
      <c r="H426" s="1" t="s">
        <v>5830</v>
      </c>
      <c r="I426" s="1" t="s">
        <v>5924</v>
      </c>
      <c r="J426" s="1"/>
      <c r="K426" s="1" t="s">
        <v>4223</v>
      </c>
      <c r="L426" s="20" t="s">
        <v>1033</v>
      </c>
      <c r="M426" s="20" t="s">
        <v>969</v>
      </c>
      <c r="N426" s="20" t="s">
        <v>971</v>
      </c>
      <c r="O426" s="20" t="s">
        <v>186</v>
      </c>
      <c r="P426" s="20" t="s">
        <v>1043</v>
      </c>
      <c r="Q426" s="20" t="s">
        <v>4898</v>
      </c>
      <c r="R426" s="20" t="s">
        <v>3144</v>
      </c>
      <c r="S426" s="20" t="s">
        <v>4770</v>
      </c>
      <c r="T426" s="8" t="s">
        <v>3375</v>
      </c>
      <c r="U426" s="8">
        <v>1</v>
      </c>
      <c r="V426" s="1" t="s">
        <v>3279</v>
      </c>
      <c r="W426" s="10">
        <v>0</v>
      </c>
      <c r="X426" s="10">
        <v>1</v>
      </c>
      <c r="Y426" s="8">
        <v>0</v>
      </c>
      <c r="Z426" s="1" t="s">
        <v>3279</v>
      </c>
      <c r="AA426" s="10">
        <v>0</v>
      </c>
      <c r="AB426" s="10">
        <v>0</v>
      </c>
      <c r="AC426" s="10">
        <v>0</v>
      </c>
      <c r="AD426" s="7">
        <v>0</v>
      </c>
      <c r="AE426" s="1" t="s">
        <v>3279</v>
      </c>
      <c r="AF426" s="7">
        <v>0</v>
      </c>
      <c r="AG426" s="1" t="s">
        <v>3279</v>
      </c>
      <c r="AH426" s="7">
        <v>1</v>
      </c>
      <c r="AI426" s="1" t="s">
        <v>3279</v>
      </c>
      <c r="AJ426" s="7">
        <v>0</v>
      </c>
      <c r="AK426" s="1" t="s">
        <v>3279</v>
      </c>
      <c r="AL426" s="10"/>
      <c r="AM426" s="1" t="s">
        <v>973</v>
      </c>
      <c r="AN426" s="10"/>
      <c r="AO426" s="10"/>
      <c r="AP426" s="12"/>
      <c r="AQ426" s="12" t="s">
        <v>4210</v>
      </c>
      <c r="AR426" s="12"/>
      <c r="AS426" s="1" t="s">
        <v>2957</v>
      </c>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t="s">
        <v>2481</v>
      </c>
      <c r="DO426" s="2"/>
    </row>
    <row r="427" spans="1:120" s="36" customFormat="1" ht="23.25" customHeight="1" x14ac:dyDescent="0.35">
      <c r="A427" s="20">
        <v>425</v>
      </c>
      <c r="B427" s="23">
        <v>41500</v>
      </c>
      <c r="C427" s="24" t="s">
        <v>21</v>
      </c>
      <c r="D427" s="1" t="s">
        <v>967</v>
      </c>
      <c r="E427" s="20" t="s">
        <v>2727</v>
      </c>
      <c r="F427" s="20" t="s">
        <v>983</v>
      </c>
      <c r="G427" s="1" t="s">
        <v>5832</v>
      </c>
      <c r="H427" s="1" t="s">
        <v>5830</v>
      </c>
      <c r="I427" s="1" t="s">
        <v>5924</v>
      </c>
      <c r="J427" s="1"/>
      <c r="K427" s="1" t="s">
        <v>5837</v>
      </c>
      <c r="L427" s="20" t="s">
        <v>1033</v>
      </c>
      <c r="M427" s="20" t="s">
        <v>969</v>
      </c>
      <c r="N427" s="20" t="s">
        <v>971</v>
      </c>
      <c r="O427" s="20" t="s">
        <v>186</v>
      </c>
      <c r="P427" s="20" t="s">
        <v>1043</v>
      </c>
      <c r="Q427" s="20" t="s">
        <v>4919</v>
      </c>
      <c r="R427" s="20" t="s">
        <v>3145</v>
      </c>
      <c r="S427" s="20" t="s">
        <v>4770</v>
      </c>
      <c r="T427" s="8" t="s">
        <v>3375</v>
      </c>
      <c r="U427" s="8">
        <v>1</v>
      </c>
      <c r="V427" s="1" t="s">
        <v>3279</v>
      </c>
      <c r="W427" s="10">
        <v>0</v>
      </c>
      <c r="X427" s="10">
        <v>1</v>
      </c>
      <c r="Y427" s="8">
        <v>0</v>
      </c>
      <c r="Z427" s="1" t="s">
        <v>3279</v>
      </c>
      <c r="AA427" s="10">
        <v>0</v>
      </c>
      <c r="AB427" s="10">
        <v>0</v>
      </c>
      <c r="AC427" s="10">
        <v>0</v>
      </c>
      <c r="AD427" s="7">
        <v>0</v>
      </c>
      <c r="AE427" s="1" t="s">
        <v>3279</v>
      </c>
      <c r="AF427" s="7">
        <v>0</v>
      </c>
      <c r="AG427" s="1" t="s">
        <v>3279</v>
      </c>
      <c r="AH427" s="7">
        <v>1</v>
      </c>
      <c r="AI427" s="1" t="s">
        <v>3279</v>
      </c>
      <c r="AJ427" s="7">
        <v>0</v>
      </c>
      <c r="AK427" s="1" t="s">
        <v>3279</v>
      </c>
      <c r="AL427" s="10"/>
      <c r="AM427" s="1" t="s">
        <v>973</v>
      </c>
      <c r="AN427" s="10"/>
      <c r="AO427" s="10"/>
      <c r="AP427" s="12"/>
      <c r="AQ427" s="12" t="s">
        <v>4210</v>
      </c>
      <c r="AR427" s="12"/>
      <c r="AS427" s="1" t="s">
        <v>2957</v>
      </c>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t="s">
        <v>2481</v>
      </c>
      <c r="DO427" s="2"/>
    </row>
    <row r="428" spans="1:120" s="36" customFormat="1" ht="23.25" customHeight="1" x14ac:dyDescent="0.35">
      <c r="A428" s="20">
        <v>426</v>
      </c>
      <c r="B428" s="23">
        <v>41500</v>
      </c>
      <c r="C428" s="24" t="s">
        <v>21</v>
      </c>
      <c r="D428" s="1" t="s">
        <v>967</v>
      </c>
      <c r="E428" s="20" t="s">
        <v>2821</v>
      </c>
      <c r="F428" s="28" t="s">
        <v>4486</v>
      </c>
      <c r="G428" s="1" t="s">
        <v>2696</v>
      </c>
      <c r="H428" s="1" t="s">
        <v>5830</v>
      </c>
      <c r="I428" s="1"/>
      <c r="J428" s="1"/>
      <c r="K428" s="1"/>
      <c r="L428" s="20" t="s">
        <v>1033</v>
      </c>
      <c r="M428" s="20" t="s">
        <v>969</v>
      </c>
      <c r="N428" s="20" t="s">
        <v>971</v>
      </c>
      <c r="O428" s="20" t="s">
        <v>186</v>
      </c>
      <c r="P428" s="20" t="s">
        <v>1043</v>
      </c>
      <c r="Q428" s="20" t="s">
        <v>5062</v>
      </c>
      <c r="R428" s="20" t="s">
        <v>3742</v>
      </c>
      <c r="S428" s="20" t="s">
        <v>4770</v>
      </c>
      <c r="T428" s="8" t="s">
        <v>3375</v>
      </c>
      <c r="U428" s="8">
        <v>200</v>
      </c>
      <c r="V428" s="1" t="s">
        <v>1081</v>
      </c>
      <c r="W428" s="10">
        <v>0</v>
      </c>
      <c r="X428" s="10">
        <v>0</v>
      </c>
      <c r="Y428" s="8">
        <v>200</v>
      </c>
      <c r="Z428" s="1" t="s">
        <v>1081</v>
      </c>
      <c r="AA428" s="10">
        <v>0</v>
      </c>
      <c r="AB428" s="10">
        <v>0</v>
      </c>
      <c r="AC428" s="10">
        <v>0</v>
      </c>
      <c r="AD428" s="7">
        <v>0</v>
      </c>
      <c r="AE428" s="1" t="s">
        <v>3279</v>
      </c>
      <c r="AF428" s="7">
        <v>0</v>
      </c>
      <c r="AG428" s="1" t="s">
        <v>3279</v>
      </c>
      <c r="AH428" s="7">
        <v>200</v>
      </c>
      <c r="AI428" s="1" t="s">
        <v>1081</v>
      </c>
      <c r="AJ428" s="7">
        <v>0</v>
      </c>
      <c r="AK428" s="1" t="s">
        <v>3279</v>
      </c>
      <c r="AL428" s="10"/>
      <c r="AM428" s="1" t="s">
        <v>973</v>
      </c>
      <c r="AN428" s="10"/>
      <c r="AO428" s="10"/>
      <c r="AP428" s="12"/>
      <c r="AQ428" s="12"/>
      <c r="AR428" s="12"/>
      <c r="AS428" s="1" t="s">
        <v>2957</v>
      </c>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t="s">
        <v>2481</v>
      </c>
      <c r="DO428" s="2"/>
    </row>
    <row r="429" spans="1:120" s="36" customFormat="1" ht="23.25" customHeight="1" x14ac:dyDescent="0.35">
      <c r="A429" s="20">
        <v>427</v>
      </c>
      <c r="B429" s="23">
        <v>41500</v>
      </c>
      <c r="C429" s="24" t="s">
        <v>21</v>
      </c>
      <c r="D429" s="1" t="s">
        <v>967</v>
      </c>
      <c r="E429" s="20" t="s">
        <v>75</v>
      </c>
      <c r="F429" s="20" t="s">
        <v>1001</v>
      </c>
      <c r="G429" s="1" t="s">
        <v>5832</v>
      </c>
      <c r="H429" s="1" t="s">
        <v>5830</v>
      </c>
      <c r="I429" s="1" t="s">
        <v>5924</v>
      </c>
      <c r="J429" s="1"/>
      <c r="K429" s="1" t="s">
        <v>1001</v>
      </c>
      <c r="L429" s="20" t="s">
        <v>1033</v>
      </c>
      <c r="M429" s="20" t="s">
        <v>969</v>
      </c>
      <c r="N429" s="20" t="s">
        <v>971</v>
      </c>
      <c r="O429" s="20" t="s">
        <v>186</v>
      </c>
      <c r="P429" s="20" t="s">
        <v>1043</v>
      </c>
      <c r="Q429" s="20" t="s">
        <v>5400</v>
      </c>
      <c r="R429" s="20" t="s">
        <v>3146</v>
      </c>
      <c r="S429" s="20" t="s">
        <v>4770</v>
      </c>
      <c r="T429" s="8" t="s">
        <v>3375</v>
      </c>
      <c r="U429" s="8">
        <v>1</v>
      </c>
      <c r="V429" s="1" t="s">
        <v>3279</v>
      </c>
      <c r="W429" s="10">
        <v>0</v>
      </c>
      <c r="X429" s="10">
        <v>1</v>
      </c>
      <c r="Y429" s="8">
        <v>0</v>
      </c>
      <c r="Z429" s="1" t="s">
        <v>3279</v>
      </c>
      <c r="AA429" s="10">
        <v>0</v>
      </c>
      <c r="AB429" s="10">
        <v>0</v>
      </c>
      <c r="AC429" s="10">
        <v>0</v>
      </c>
      <c r="AD429" s="7">
        <v>0</v>
      </c>
      <c r="AE429" s="1" t="s">
        <v>3279</v>
      </c>
      <c r="AF429" s="7">
        <v>0</v>
      </c>
      <c r="AG429" s="1" t="s">
        <v>3279</v>
      </c>
      <c r="AH429" s="7">
        <v>1</v>
      </c>
      <c r="AI429" s="1" t="s">
        <v>3279</v>
      </c>
      <c r="AJ429" s="7">
        <v>0</v>
      </c>
      <c r="AK429" s="1" t="s">
        <v>3279</v>
      </c>
      <c r="AL429" s="10"/>
      <c r="AM429" s="1" t="s">
        <v>973</v>
      </c>
      <c r="AN429" s="10"/>
      <c r="AO429" s="10"/>
      <c r="AP429" s="12"/>
      <c r="AQ429" s="12" t="s">
        <v>4210</v>
      </c>
      <c r="AR429" s="12"/>
      <c r="AS429" s="1" t="s">
        <v>2957</v>
      </c>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t="s">
        <v>5945</v>
      </c>
      <c r="BS429" s="13" t="s">
        <v>1204</v>
      </c>
      <c r="BT429" s="13" t="s">
        <v>1866</v>
      </c>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t="s">
        <v>2481</v>
      </c>
      <c r="DO429" s="2"/>
    </row>
    <row r="430" spans="1:120" s="37" customFormat="1" ht="23.25" customHeight="1" x14ac:dyDescent="0.35">
      <c r="A430" s="20">
        <v>428</v>
      </c>
      <c r="B430" s="23">
        <v>41500</v>
      </c>
      <c r="C430" s="24" t="s">
        <v>21</v>
      </c>
      <c r="D430" s="1" t="s">
        <v>967</v>
      </c>
      <c r="E430" s="20" t="s">
        <v>2737</v>
      </c>
      <c r="F430" s="20" t="s">
        <v>1003</v>
      </c>
      <c r="G430" s="1" t="s">
        <v>5832</v>
      </c>
      <c r="H430" s="1" t="s">
        <v>5830</v>
      </c>
      <c r="I430" s="1" t="s">
        <v>5924</v>
      </c>
      <c r="J430" s="1"/>
      <c r="K430" s="1" t="s">
        <v>5853</v>
      </c>
      <c r="L430" s="20" t="s">
        <v>1033</v>
      </c>
      <c r="M430" s="20" t="s">
        <v>969</v>
      </c>
      <c r="N430" s="20" t="s">
        <v>971</v>
      </c>
      <c r="O430" s="20" t="s">
        <v>186</v>
      </c>
      <c r="P430" s="20" t="s">
        <v>1043</v>
      </c>
      <c r="Q430" s="20" t="s">
        <v>5417</v>
      </c>
      <c r="R430" s="20" t="s">
        <v>3743</v>
      </c>
      <c r="S430" s="20" t="s">
        <v>4770</v>
      </c>
      <c r="T430" s="8" t="s">
        <v>3375</v>
      </c>
      <c r="U430" s="8">
        <v>1</v>
      </c>
      <c r="V430" s="1" t="s">
        <v>3279</v>
      </c>
      <c r="W430" s="10">
        <v>0</v>
      </c>
      <c r="X430" s="10">
        <v>1</v>
      </c>
      <c r="Y430" s="8">
        <v>0</v>
      </c>
      <c r="Z430" s="1" t="s">
        <v>3279</v>
      </c>
      <c r="AA430" s="10">
        <v>0</v>
      </c>
      <c r="AB430" s="10">
        <v>0</v>
      </c>
      <c r="AC430" s="10">
        <v>0</v>
      </c>
      <c r="AD430" s="7">
        <v>0</v>
      </c>
      <c r="AE430" s="1" t="s">
        <v>3279</v>
      </c>
      <c r="AF430" s="7">
        <v>0</v>
      </c>
      <c r="AG430" s="1" t="s">
        <v>3279</v>
      </c>
      <c r="AH430" s="7">
        <v>1</v>
      </c>
      <c r="AI430" s="1" t="s">
        <v>3279</v>
      </c>
      <c r="AJ430" s="7">
        <v>0</v>
      </c>
      <c r="AK430" s="1" t="s">
        <v>3279</v>
      </c>
      <c r="AL430" s="10"/>
      <c r="AM430" s="1" t="s">
        <v>973</v>
      </c>
      <c r="AN430" s="10"/>
      <c r="AO430" s="10"/>
      <c r="AP430" s="12"/>
      <c r="AQ430" s="12" t="s">
        <v>4210</v>
      </c>
      <c r="AR430" s="12"/>
      <c r="AS430" s="1" t="s">
        <v>2957</v>
      </c>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t="s">
        <v>2481</v>
      </c>
      <c r="DO430" s="2"/>
      <c r="DP430" s="36"/>
    </row>
    <row r="431" spans="1:120" s="36" customFormat="1" ht="23.25" customHeight="1" x14ac:dyDescent="0.35">
      <c r="A431" s="20">
        <v>429</v>
      </c>
      <c r="B431" s="23">
        <v>41500</v>
      </c>
      <c r="C431" s="24" t="s">
        <v>21</v>
      </c>
      <c r="D431" s="1" t="s">
        <v>967</v>
      </c>
      <c r="E431" s="20" t="s">
        <v>957</v>
      </c>
      <c r="F431" s="28" t="s">
        <v>4488</v>
      </c>
      <c r="G431" s="1" t="s">
        <v>1048</v>
      </c>
      <c r="H431" s="1" t="s">
        <v>5830</v>
      </c>
      <c r="I431" s="1"/>
      <c r="J431" s="1"/>
      <c r="K431" s="1"/>
      <c r="L431" s="20" t="s">
        <v>1033</v>
      </c>
      <c r="M431" s="20" t="s">
        <v>969</v>
      </c>
      <c r="N431" s="20" t="s">
        <v>971</v>
      </c>
      <c r="O431" s="20" t="s">
        <v>186</v>
      </c>
      <c r="P431" s="20" t="s">
        <v>1043</v>
      </c>
      <c r="Q431" s="20" t="s">
        <v>5065</v>
      </c>
      <c r="R431" s="20" t="s">
        <v>3744</v>
      </c>
      <c r="S431" s="20" t="s">
        <v>4770</v>
      </c>
      <c r="T431" s="8" t="s">
        <v>3375</v>
      </c>
      <c r="U431" s="8">
        <v>1</v>
      </c>
      <c r="V431" s="1" t="s">
        <v>3279</v>
      </c>
      <c r="W431" s="10">
        <v>0</v>
      </c>
      <c r="X431" s="10">
        <v>1</v>
      </c>
      <c r="Y431" s="8">
        <v>0</v>
      </c>
      <c r="Z431" s="1" t="s">
        <v>3279</v>
      </c>
      <c r="AA431" s="10">
        <v>0</v>
      </c>
      <c r="AB431" s="10">
        <v>0</v>
      </c>
      <c r="AC431" s="10">
        <v>0</v>
      </c>
      <c r="AD431" s="7">
        <v>0</v>
      </c>
      <c r="AE431" s="1" t="s">
        <v>3279</v>
      </c>
      <c r="AF431" s="7">
        <v>0</v>
      </c>
      <c r="AG431" s="1" t="s">
        <v>3279</v>
      </c>
      <c r="AH431" s="7">
        <v>1</v>
      </c>
      <c r="AI431" s="1" t="s">
        <v>3279</v>
      </c>
      <c r="AJ431" s="7">
        <v>0</v>
      </c>
      <c r="AK431" s="1" t="s">
        <v>3279</v>
      </c>
      <c r="AL431" s="10"/>
      <c r="AM431" s="1" t="s">
        <v>973</v>
      </c>
      <c r="AN431" s="10"/>
      <c r="AO431" s="10"/>
      <c r="AP431" s="12"/>
      <c r="AQ431" s="12" t="s">
        <v>4210</v>
      </c>
      <c r="AR431" s="12"/>
      <c r="AS431" s="1" t="s">
        <v>2957</v>
      </c>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t="s">
        <v>2481</v>
      </c>
      <c r="DO431" s="2"/>
    </row>
    <row r="432" spans="1:120" s="36" customFormat="1" ht="23.25" customHeight="1" x14ac:dyDescent="0.35">
      <c r="A432" s="20">
        <v>430</v>
      </c>
      <c r="B432" s="23">
        <v>41500</v>
      </c>
      <c r="C432" s="24" t="s">
        <v>10</v>
      </c>
      <c r="D432" s="1" t="s">
        <v>967</v>
      </c>
      <c r="E432" s="20" t="s">
        <v>2751</v>
      </c>
      <c r="F432" s="20" t="s">
        <v>4292</v>
      </c>
      <c r="G432" s="1" t="s">
        <v>5832</v>
      </c>
      <c r="H432" s="1" t="s">
        <v>5830</v>
      </c>
      <c r="I432" s="1" t="s">
        <v>5924</v>
      </c>
      <c r="J432" s="1"/>
      <c r="K432" s="1" t="s">
        <v>993</v>
      </c>
      <c r="L432" s="20" t="s">
        <v>1033</v>
      </c>
      <c r="M432" s="20" t="s">
        <v>969</v>
      </c>
      <c r="N432" s="20" t="s">
        <v>971</v>
      </c>
      <c r="O432" s="20" t="s">
        <v>186</v>
      </c>
      <c r="P432" s="20" t="s">
        <v>1043</v>
      </c>
      <c r="Q432" s="20" t="s">
        <v>5196</v>
      </c>
      <c r="R432" s="20" t="s">
        <v>3148</v>
      </c>
      <c r="S432" s="20" t="s">
        <v>4770</v>
      </c>
      <c r="T432" s="8" t="s">
        <v>3375</v>
      </c>
      <c r="U432" s="8">
        <v>154</v>
      </c>
      <c r="V432" s="1" t="s">
        <v>1081</v>
      </c>
      <c r="W432" s="10">
        <v>0</v>
      </c>
      <c r="X432" s="10">
        <v>0</v>
      </c>
      <c r="Y432" s="8">
        <v>154</v>
      </c>
      <c r="Z432" s="1" t="s">
        <v>1081</v>
      </c>
      <c r="AA432" s="10">
        <v>0</v>
      </c>
      <c r="AB432" s="10">
        <v>0</v>
      </c>
      <c r="AC432" s="10">
        <v>0</v>
      </c>
      <c r="AD432" s="7">
        <v>0</v>
      </c>
      <c r="AE432" s="1" t="s">
        <v>3279</v>
      </c>
      <c r="AF432" s="7">
        <v>0</v>
      </c>
      <c r="AG432" s="1" t="s">
        <v>3279</v>
      </c>
      <c r="AH432" s="7">
        <v>154</v>
      </c>
      <c r="AI432" s="1" t="s">
        <v>1081</v>
      </c>
      <c r="AJ432" s="7">
        <v>0</v>
      </c>
      <c r="AK432" s="1" t="s">
        <v>3279</v>
      </c>
      <c r="AL432" s="10"/>
      <c r="AM432" s="1" t="s">
        <v>973</v>
      </c>
      <c r="AN432" s="10"/>
      <c r="AO432" s="10"/>
      <c r="AP432" s="12"/>
      <c r="AQ432" s="12"/>
      <c r="AR432" s="12"/>
      <c r="AS432" s="1" t="s">
        <v>2957</v>
      </c>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t="s">
        <v>2481</v>
      </c>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t="s">
        <v>1202</v>
      </c>
      <c r="DO432" s="2"/>
    </row>
    <row r="433" spans="1:119" s="36" customFormat="1" ht="23.25" customHeight="1" x14ac:dyDescent="0.35">
      <c r="A433" s="20">
        <v>431</v>
      </c>
      <c r="B433" s="23">
        <v>41500</v>
      </c>
      <c r="C433" s="24" t="s">
        <v>10</v>
      </c>
      <c r="D433" s="1" t="s">
        <v>967</v>
      </c>
      <c r="E433" s="20" t="s">
        <v>2751</v>
      </c>
      <c r="F433" s="20" t="s">
        <v>4525</v>
      </c>
      <c r="G433" s="1" t="s">
        <v>1045</v>
      </c>
      <c r="H433" s="1" t="s">
        <v>5830</v>
      </c>
      <c r="I433" s="1"/>
      <c r="J433" s="1"/>
      <c r="K433" s="1"/>
      <c r="L433" s="20" t="s">
        <v>1033</v>
      </c>
      <c r="M433" s="20" t="s">
        <v>969</v>
      </c>
      <c r="N433" s="20" t="s">
        <v>971</v>
      </c>
      <c r="O433" s="20" t="s">
        <v>186</v>
      </c>
      <c r="P433" s="20" t="s">
        <v>1043</v>
      </c>
      <c r="Q433" s="20" t="s">
        <v>5198</v>
      </c>
      <c r="R433" s="20" t="s">
        <v>3745</v>
      </c>
      <c r="S433" s="20" t="s">
        <v>4770</v>
      </c>
      <c r="T433" s="8" t="s">
        <v>3375</v>
      </c>
      <c r="U433" s="8">
        <v>1</v>
      </c>
      <c r="V433" s="1" t="s">
        <v>3279</v>
      </c>
      <c r="W433" s="10">
        <v>0</v>
      </c>
      <c r="X433" s="10">
        <v>1</v>
      </c>
      <c r="Y433" s="8">
        <v>0</v>
      </c>
      <c r="Z433" s="1" t="s">
        <v>3279</v>
      </c>
      <c r="AA433" s="10">
        <v>0</v>
      </c>
      <c r="AB433" s="10">
        <v>0</v>
      </c>
      <c r="AC433" s="10">
        <v>0</v>
      </c>
      <c r="AD433" s="7">
        <v>0</v>
      </c>
      <c r="AE433" s="1" t="s">
        <v>3279</v>
      </c>
      <c r="AF433" s="7">
        <v>0</v>
      </c>
      <c r="AG433" s="1" t="s">
        <v>3279</v>
      </c>
      <c r="AH433" s="7">
        <v>1</v>
      </c>
      <c r="AI433" s="1" t="s">
        <v>3279</v>
      </c>
      <c r="AJ433" s="7">
        <v>0</v>
      </c>
      <c r="AK433" s="1" t="s">
        <v>3279</v>
      </c>
      <c r="AL433" s="10"/>
      <c r="AM433" s="1" t="s">
        <v>973</v>
      </c>
      <c r="AN433" s="10"/>
      <c r="AO433" s="10"/>
      <c r="AP433" s="12"/>
      <c r="AQ433" s="12" t="s">
        <v>4210</v>
      </c>
      <c r="AR433" s="12"/>
      <c r="AS433" s="1" t="s">
        <v>2956</v>
      </c>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2"/>
    </row>
    <row r="434" spans="1:119" s="36" customFormat="1" ht="23.25" customHeight="1" x14ac:dyDescent="0.35">
      <c r="A434" s="20">
        <v>432</v>
      </c>
      <c r="B434" s="23">
        <v>41500</v>
      </c>
      <c r="C434" s="24" t="s">
        <v>10</v>
      </c>
      <c r="D434" s="1" t="s">
        <v>967</v>
      </c>
      <c r="E434" s="20" t="s">
        <v>2751</v>
      </c>
      <c r="F434" s="20" t="s">
        <v>4315</v>
      </c>
      <c r="G434" s="1" t="s">
        <v>5832</v>
      </c>
      <c r="H434" s="1" t="s">
        <v>5830</v>
      </c>
      <c r="I434" s="1" t="s">
        <v>5924</v>
      </c>
      <c r="J434" s="1"/>
      <c r="K434" s="1" t="s">
        <v>993</v>
      </c>
      <c r="L434" s="20" t="s">
        <v>1033</v>
      </c>
      <c r="M434" s="20" t="s">
        <v>969</v>
      </c>
      <c r="N434" s="20" t="s">
        <v>971</v>
      </c>
      <c r="O434" s="20" t="s">
        <v>186</v>
      </c>
      <c r="P434" s="20" t="s">
        <v>1043</v>
      </c>
      <c r="Q434" s="20" t="s">
        <v>5170</v>
      </c>
      <c r="R434" s="20" t="s">
        <v>3147</v>
      </c>
      <c r="S434" s="20" t="s">
        <v>4770</v>
      </c>
      <c r="T434" s="8" t="s">
        <v>3375</v>
      </c>
      <c r="U434" s="8">
        <v>5</v>
      </c>
      <c r="V434" s="1" t="s">
        <v>965</v>
      </c>
      <c r="W434" s="10">
        <v>0</v>
      </c>
      <c r="X434" s="10">
        <v>0</v>
      </c>
      <c r="Y434" s="8" t="s">
        <v>973</v>
      </c>
      <c r="Z434" s="1" t="s">
        <v>3279</v>
      </c>
      <c r="AA434" s="10">
        <v>0</v>
      </c>
      <c r="AB434" s="10">
        <v>0</v>
      </c>
      <c r="AC434" s="10">
        <v>0</v>
      </c>
      <c r="AD434" s="7">
        <v>0</v>
      </c>
      <c r="AE434" s="1" t="s">
        <v>3279</v>
      </c>
      <c r="AF434" s="7">
        <v>5</v>
      </c>
      <c r="AG434" s="1" t="s">
        <v>965</v>
      </c>
      <c r="AH434" s="7">
        <v>0</v>
      </c>
      <c r="AI434" s="1" t="s">
        <v>3279</v>
      </c>
      <c r="AJ434" s="7">
        <v>0</v>
      </c>
      <c r="AK434" s="1" t="s">
        <v>3279</v>
      </c>
      <c r="AL434" s="10"/>
      <c r="AM434" s="1" t="s">
        <v>973</v>
      </c>
      <c r="AN434" s="10"/>
      <c r="AO434" s="10"/>
      <c r="AP434" s="12"/>
      <c r="AQ434" s="12"/>
      <c r="AR434" s="12"/>
      <c r="AS434" s="1" t="s">
        <v>2957</v>
      </c>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t="s">
        <v>1858</v>
      </c>
      <c r="DO434" s="2"/>
    </row>
    <row r="435" spans="1:119" s="36" customFormat="1" ht="23.25" customHeight="1" x14ac:dyDescent="0.35">
      <c r="A435" s="20">
        <v>433</v>
      </c>
      <c r="B435" s="23">
        <v>41500</v>
      </c>
      <c r="C435" s="24" t="s">
        <v>10</v>
      </c>
      <c r="D435" s="1" t="s">
        <v>967</v>
      </c>
      <c r="E435" s="20" t="s">
        <v>973</v>
      </c>
      <c r="F435" s="20" t="s">
        <v>4536</v>
      </c>
      <c r="G435" s="1" t="s">
        <v>1048</v>
      </c>
      <c r="H435" s="1" t="s">
        <v>5830</v>
      </c>
      <c r="I435" s="1"/>
      <c r="J435" s="1"/>
      <c r="K435" s="1"/>
      <c r="L435" s="20" t="s">
        <v>1033</v>
      </c>
      <c r="M435" s="20" t="s">
        <v>969</v>
      </c>
      <c r="N435" s="20" t="s">
        <v>972</v>
      </c>
      <c r="O435" s="20" t="s">
        <v>865</v>
      </c>
      <c r="P435" s="20" t="s">
        <v>1043</v>
      </c>
      <c r="Q435" s="20" t="s">
        <v>5662</v>
      </c>
      <c r="R435" s="20" t="s">
        <v>3746</v>
      </c>
      <c r="S435" s="20" t="s">
        <v>4770</v>
      </c>
      <c r="T435" s="8" t="s">
        <v>3375</v>
      </c>
      <c r="U435" s="8" t="s">
        <v>973</v>
      </c>
      <c r="V435" s="1" t="s">
        <v>3279</v>
      </c>
      <c r="W435" s="10">
        <v>0</v>
      </c>
      <c r="X435" s="10">
        <v>0</v>
      </c>
      <c r="Y435" s="8" t="s">
        <v>973</v>
      </c>
      <c r="Z435" s="1" t="s">
        <v>3279</v>
      </c>
      <c r="AA435" s="10">
        <v>0</v>
      </c>
      <c r="AB435" s="10">
        <v>0</v>
      </c>
      <c r="AC435" s="10">
        <v>0</v>
      </c>
      <c r="AD435" s="7">
        <v>0</v>
      </c>
      <c r="AE435" s="1" t="s">
        <v>3279</v>
      </c>
      <c r="AF435" s="7">
        <v>0</v>
      </c>
      <c r="AG435" s="1" t="s">
        <v>3279</v>
      </c>
      <c r="AH435" s="7">
        <v>0</v>
      </c>
      <c r="AI435" s="1" t="s">
        <v>3279</v>
      </c>
      <c r="AJ435" s="7">
        <v>0</v>
      </c>
      <c r="AK435" s="1" t="s">
        <v>3279</v>
      </c>
      <c r="AL435" s="10"/>
      <c r="AM435" s="1" t="s">
        <v>973</v>
      </c>
      <c r="AN435" s="10"/>
      <c r="AO435" s="10"/>
      <c r="AP435" s="12"/>
      <c r="AQ435" s="12"/>
      <c r="AR435" s="12"/>
      <c r="AS435" s="1" t="s">
        <v>2957</v>
      </c>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t="s">
        <v>2481</v>
      </c>
      <c r="BQ435" s="13"/>
      <c r="BR435" s="13" t="s">
        <v>2031</v>
      </c>
      <c r="BS435" s="13" t="s">
        <v>2032</v>
      </c>
      <c r="BT435" s="13" t="s">
        <v>1420</v>
      </c>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t="s">
        <v>1202</v>
      </c>
      <c r="DO435" s="2"/>
    </row>
    <row r="436" spans="1:119" s="36" customFormat="1" ht="23.25" customHeight="1" x14ac:dyDescent="0.35">
      <c r="A436" s="20">
        <v>434</v>
      </c>
      <c r="B436" s="23">
        <v>41500</v>
      </c>
      <c r="C436" s="24" t="s">
        <v>24</v>
      </c>
      <c r="D436" s="1" t="s">
        <v>967</v>
      </c>
      <c r="E436" s="20" t="s">
        <v>2790</v>
      </c>
      <c r="F436" s="20" t="s">
        <v>4479</v>
      </c>
      <c r="G436" s="1" t="s">
        <v>5832</v>
      </c>
      <c r="H436" s="1" t="s">
        <v>5830</v>
      </c>
      <c r="I436" s="1" t="s">
        <v>5924</v>
      </c>
      <c r="J436" s="1"/>
      <c r="K436" s="1" t="s">
        <v>5845</v>
      </c>
      <c r="L436" s="20" t="s">
        <v>1033</v>
      </c>
      <c r="M436" s="20" t="s">
        <v>969</v>
      </c>
      <c r="N436" s="20" t="s">
        <v>971</v>
      </c>
      <c r="O436" s="20" t="s">
        <v>186</v>
      </c>
      <c r="P436" s="20" t="s">
        <v>1043</v>
      </c>
      <c r="Q436" s="20" t="s">
        <v>5043</v>
      </c>
      <c r="R436" s="20" t="s">
        <v>3747</v>
      </c>
      <c r="S436" s="20" t="s">
        <v>4770</v>
      </c>
      <c r="T436" s="8" t="s">
        <v>3375</v>
      </c>
      <c r="U436" s="8">
        <v>466</v>
      </c>
      <c r="V436" s="1" t="s">
        <v>1081</v>
      </c>
      <c r="W436" s="10">
        <v>0</v>
      </c>
      <c r="X436" s="10">
        <v>0</v>
      </c>
      <c r="Y436" s="8">
        <v>466</v>
      </c>
      <c r="Z436" s="1" t="s">
        <v>1081</v>
      </c>
      <c r="AA436" s="10">
        <v>0</v>
      </c>
      <c r="AB436" s="10">
        <v>0</v>
      </c>
      <c r="AC436" s="10">
        <v>0</v>
      </c>
      <c r="AD436" s="7">
        <v>0</v>
      </c>
      <c r="AE436" s="1" t="s">
        <v>3279</v>
      </c>
      <c r="AF436" s="7">
        <v>0</v>
      </c>
      <c r="AG436" s="1" t="s">
        <v>3279</v>
      </c>
      <c r="AH436" s="7">
        <v>466</v>
      </c>
      <c r="AI436" s="1" t="s">
        <v>1081</v>
      </c>
      <c r="AJ436" s="7">
        <v>0</v>
      </c>
      <c r="AK436" s="1" t="s">
        <v>3279</v>
      </c>
      <c r="AL436" s="10"/>
      <c r="AM436" s="1" t="s">
        <v>973</v>
      </c>
      <c r="AN436" s="10"/>
      <c r="AO436" s="10"/>
      <c r="AP436" s="12"/>
      <c r="AQ436" s="12"/>
      <c r="AR436" s="12"/>
      <c r="AS436" s="1" t="s">
        <v>2957</v>
      </c>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t="s">
        <v>2481</v>
      </c>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t="s">
        <v>2481</v>
      </c>
      <c r="DO436" s="2"/>
    </row>
    <row r="437" spans="1:119" s="36" customFormat="1" ht="23.25" customHeight="1" x14ac:dyDescent="0.35">
      <c r="A437" s="20">
        <v>435</v>
      </c>
      <c r="B437" s="23">
        <v>41500</v>
      </c>
      <c r="C437" s="24" t="s">
        <v>24</v>
      </c>
      <c r="D437" s="1" t="s">
        <v>967</v>
      </c>
      <c r="E437" s="20" t="s">
        <v>2770</v>
      </c>
      <c r="F437" s="20" t="s">
        <v>4323</v>
      </c>
      <c r="G437" s="1" t="s">
        <v>5832</v>
      </c>
      <c r="H437" s="1" t="s">
        <v>5830</v>
      </c>
      <c r="I437" s="1" t="s">
        <v>5924</v>
      </c>
      <c r="J437" s="1"/>
      <c r="K437" s="1" t="s">
        <v>5835</v>
      </c>
      <c r="L437" s="20" t="s">
        <v>1033</v>
      </c>
      <c r="M437" s="20" t="s">
        <v>969</v>
      </c>
      <c r="N437" s="20" t="s">
        <v>971</v>
      </c>
      <c r="O437" s="20" t="s">
        <v>186</v>
      </c>
      <c r="P437" s="20" t="s">
        <v>1043</v>
      </c>
      <c r="Q437" s="20" t="s">
        <v>4907</v>
      </c>
      <c r="R437" s="20" t="s">
        <v>3149</v>
      </c>
      <c r="S437" s="20" t="s">
        <v>4770</v>
      </c>
      <c r="T437" s="8" t="s">
        <v>3375</v>
      </c>
      <c r="U437" s="8">
        <v>1</v>
      </c>
      <c r="V437" s="1" t="s">
        <v>3279</v>
      </c>
      <c r="W437" s="10">
        <v>0</v>
      </c>
      <c r="X437" s="10">
        <v>1</v>
      </c>
      <c r="Y437" s="8">
        <v>0</v>
      </c>
      <c r="Z437" s="1" t="s">
        <v>3279</v>
      </c>
      <c r="AA437" s="10">
        <v>0</v>
      </c>
      <c r="AB437" s="10">
        <v>0</v>
      </c>
      <c r="AC437" s="10">
        <v>0</v>
      </c>
      <c r="AD437" s="7">
        <v>0</v>
      </c>
      <c r="AE437" s="1" t="s">
        <v>3279</v>
      </c>
      <c r="AF437" s="7">
        <v>0</v>
      </c>
      <c r="AG437" s="1" t="s">
        <v>3279</v>
      </c>
      <c r="AH437" s="7">
        <v>1</v>
      </c>
      <c r="AI437" s="1" t="s">
        <v>3279</v>
      </c>
      <c r="AJ437" s="7">
        <v>0</v>
      </c>
      <c r="AK437" s="1" t="s">
        <v>3279</v>
      </c>
      <c r="AL437" s="10"/>
      <c r="AM437" s="1" t="s">
        <v>973</v>
      </c>
      <c r="AN437" s="10"/>
      <c r="AO437" s="10"/>
      <c r="AP437" s="12"/>
      <c r="AQ437" s="12" t="s">
        <v>4210</v>
      </c>
      <c r="AR437" s="12"/>
      <c r="AS437" s="1" t="s">
        <v>2957</v>
      </c>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t="s">
        <v>2481</v>
      </c>
      <c r="DO437" s="2"/>
    </row>
    <row r="438" spans="1:119" s="36" customFormat="1" ht="23.25" customHeight="1" x14ac:dyDescent="0.35">
      <c r="A438" s="20">
        <v>436</v>
      </c>
      <c r="B438" s="23">
        <v>41500</v>
      </c>
      <c r="C438" s="24" t="s">
        <v>24</v>
      </c>
      <c r="D438" s="1" t="s">
        <v>967</v>
      </c>
      <c r="E438" s="20" t="s">
        <v>182</v>
      </c>
      <c r="F438" s="20" t="s">
        <v>994</v>
      </c>
      <c r="G438" s="1" t="s">
        <v>5832</v>
      </c>
      <c r="H438" s="1" t="s">
        <v>5830</v>
      </c>
      <c r="I438" s="1" t="s">
        <v>5924</v>
      </c>
      <c r="J438" s="1"/>
      <c r="K438" s="1" t="s">
        <v>994</v>
      </c>
      <c r="L438" s="20" t="s">
        <v>1033</v>
      </c>
      <c r="M438" s="20" t="s">
        <v>969</v>
      </c>
      <c r="N438" s="20" t="s">
        <v>971</v>
      </c>
      <c r="O438" s="20" t="s">
        <v>186</v>
      </c>
      <c r="P438" s="20" t="s">
        <v>1043</v>
      </c>
      <c r="Q438" s="20" t="s">
        <v>5201</v>
      </c>
      <c r="R438" s="20" t="s">
        <v>3151</v>
      </c>
      <c r="S438" s="20" t="s">
        <v>4770</v>
      </c>
      <c r="T438" s="8" t="s">
        <v>3375</v>
      </c>
      <c r="U438" s="8">
        <v>1</v>
      </c>
      <c r="V438" s="1" t="s">
        <v>3279</v>
      </c>
      <c r="W438" s="10">
        <v>0</v>
      </c>
      <c r="X438" s="10">
        <v>1</v>
      </c>
      <c r="Y438" s="8">
        <v>0</v>
      </c>
      <c r="Z438" s="1" t="s">
        <v>3279</v>
      </c>
      <c r="AA438" s="10">
        <v>0</v>
      </c>
      <c r="AB438" s="10">
        <v>0</v>
      </c>
      <c r="AC438" s="10">
        <v>0</v>
      </c>
      <c r="AD438" s="7">
        <v>0</v>
      </c>
      <c r="AE438" s="1" t="s">
        <v>3279</v>
      </c>
      <c r="AF438" s="7">
        <v>0</v>
      </c>
      <c r="AG438" s="1" t="s">
        <v>3279</v>
      </c>
      <c r="AH438" s="7">
        <v>1</v>
      </c>
      <c r="AI438" s="1" t="s">
        <v>3279</v>
      </c>
      <c r="AJ438" s="7">
        <v>0</v>
      </c>
      <c r="AK438" s="1" t="s">
        <v>3279</v>
      </c>
      <c r="AL438" s="10"/>
      <c r="AM438" s="1" t="s">
        <v>973</v>
      </c>
      <c r="AN438" s="10"/>
      <c r="AO438" s="10"/>
      <c r="AP438" s="12"/>
      <c r="AQ438" s="12" t="s">
        <v>4210</v>
      </c>
      <c r="AR438" s="12"/>
      <c r="AS438" s="1" t="s">
        <v>2957</v>
      </c>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t="s">
        <v>1862</v>
      </c>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t="s">
        <v>2481</v>
      </c>
      <c r="DO438" s="2"/>
    </row>
    <row r="439" spans="1:119" s="36" customFormat="1" ht="23.25" customHeight="1" x14ac:dyDescent="0.35">
      <c r="A439" s="20">
        <v>437</v>
      </c>
      <c r="B439" s="23">
        <v>41500</v>
      </c>
      <c r="C439" s="24" t="s">
        <v>24</v>
      </c>
      <c r="D439" s="1" t="s">
        <v>967</v>
      </c>
      <c r="E439" s="20" t="s">
        <v>2736</v>
      </c>
      <c r="F439" s="28" t="s">
        <v>4526</v>
      </c>
      <c r="G439" s="1" t="s">
        <v>1048</v>
      </c>
      <c r="H439" s="1" t="s">
        <v>5830</v>
      </c>
      <c r="I439" s="1"/>
      <c r="J439" s="1"/>
      <c r="K439" s="1"/>
      <c r="L439" s="20" t="s">
        <v>1034</v>
      </c>
      <c r="M439" s="20" t="s">
        <v>2947</v>
      </c>
      <c r="N439" s="20" t="s">
        <v>971</v>
      </c>
      <c r="O439" s="20" t="s">
        <v>4192</v>
      </c>
      <c r="P439" s="20" t="s">
        <v>2949</v>
      </c>
      <c r="Q439" s="20" t="s">
        <v>5443</v>
      </c>
      <c r="R439" s="20" t="s">
        <v>3748</v>
      </c>
      <c r="S439" s="20" t="s">
        <v>4770</v>
      </c>
      <c r="T439" s="8" t="s">
        <v>3375</v>
      </c>
      <c r="U439" s="8">
        <v>1</v>
      </c>
      <c r="V439" s="1" t="s">
        <v>3279</v>
      </c>
      <c r="W439" s="10">
        <v>0</v>
      </c>
      <c r="X439" s="10">
        <v>1</v>
      </c>
      <c r="Y439" s="8">
        <v>0</v>
      </c>
      <c r="Z439" s="1" t="s">
        <v>3279</v>
      </c>
      <c r="AA439" s="10">
        <v>0</v>
      </c>
      <c r="AB439" s="10">
        <v>0</v>
      </c>
      <c r="AC439" s="10">
        <v>0</v>
      </c>
      <c r="AD439" s="7">
        <v>0</v>
      </c>
      <c r="AE439" s="1" t="s">
        <v>3279</v>
      </c>
      <c r="AF439" s="7">
        <v>0</v>
      </c>
      <c r="AG439" s="1" t="s">
        <v>3279</v>
      </c>
      <c r="AH439" s="7">
        <v>1</v>
      </c>
      <c r="AI439" s="1" t="s">
        <v>3279</v>
      </c>
      <c r="AJ439" s="7">
        <v>0</v>
      </c>
      <c r="AK439" s="1" t="s">
        <v>3279</v>
      </c>
      <c r="AL439" s="10"/>
      <c r="AM439" s="1" t="s">
        <v>973</v>
      </c>
      <c r="AN439" s="10"/>
      <c r="AO439" s="10"/>
      <c r="AP439" s="12"/>
      <c r="AQ439" s="12" t="s">
        <v>4210</v>
      </c>
      <c r="AR439" s="12"/>
      <c r="AS439" s="1" t="s">
        <v>2957</v>
      </c>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t="s">
        <v>2481</v>
      </c>
      <c r="DO439" s="2"/>
    </row>
    <row r="440" spans="1:119" s="36" customFormat="1" ht="23.25" customHeight="1" x14ac:dyDescent="0.35">
      <c r="A440" s="20">
        <v>438</v>
      </c>
      <c r="B440" s="23">
        <v>41500</v>
      </c>
      <c r="C440" s="24" t="s">
        <v>24</v>
      </c>
      <c r="D440" s="1" t="s">
        <v>967</v>
      </c>
      <c r="E440" s="20" t="s">
        <v>2736</v>
      </c>
      <c r="F440" s="20" t="s">
        <v>4220</v>
      </c>
      <c r="G440" s="1" t="s">
        <v>5832</v>
      </c>
      <c r="H440" s="1" t="s">
        <v>5830</v>
      </c>
      <c r="I440" s="1" t="s">
        <v>5924</v>
      </c>
      <c r="J440" s="1"/>
      <c r="K440" s="1" t="s">
        <v>4220</v>
      </c>
      <c r="L440" s="20" t="s">
        <v>1033</v>
      </c>
      <c r="M440" s="20" t="s">
        <v>969</v>
      </c>
      <c r="N440" s="20" t="s">
        <v>971</v>
      </c>
      <c r="O440" s="20" t="s">
        <v>186</v>
      </c>
      <c r="P440" s="20" t="s">
        <v>1043</v>
      </c>
      <c r="Q440" s="20" t="s">
        <v>5382</v>
      </c>
      <c r="R440" s="20" t="s">
        <v>3152</v>
      </c>
      <c r="S440" s="20" t="s">
        <v>4770</v>
      </c>
      <c r="T440" s="8" t="s">
        <v>3375</v>
      </c>
      <c r="U440" s="8">
        <v>1</v>
      </c>
      <c r="V440" s="1" t="s">
        <v>3279</v>
      </c>
      <c r="W440" s="10">
        <v>0</v>
      </c>
      <c r="X440" s="10">
        <v>1</v>
      </c>
      <c r="Y440" s="8">
        <v>0</v>
      </c>
      <c r="Z440" s="1" t="s">
        <v>3279</v>
      </c>
      <c r="AA440" s="10">
        <v>0</v>
      </c>
      <c r="AB440" s="10">
        <v>0</v>
      </c>
      <c r="AC440" s="10">
        <v>0</v>
      </c>
      <c r="AD440" s="7">
        <v>0</v>
      </c>
      <c r="AE440" s="1" t="s">
        <v>3279</v>
      </c>
      <c r="AF440" s="7">
        <v>0</v>
      </c>
      <c r="AG440" s="1" t="s">
        <v>3279</v>
      </c>
      <c r="AH440" s="7">
        <v>1</v>
      </c>
      <c r="AI440" s="1" t="s">
        <v>3279</v>
      </c>
      <c r="AJ440" s="7">
        <v>0</v>
      </c>
      <c r="AK440" s="1" t="s">
        <v>3279</v>
      </c>
      <c r="AL440" s="10"/>
      <c r="AM440" s="1" t="s">
        <v>973</v>
      </c>
      <c r="AN440" s="10"/>
      <c r="AO440" s="10"/>
      <c r="AP440" s="12"/>
      <c r="AQ440" s="12" t="s">
        <v>4210</v>
      </c>
      <c r="AR440" s="12"/>
      <c r="AS440" s="1" t="s">
        <v>2957</v>
      </c>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t="s">
        <v>2481</v>
      </c>
      <c r="DO440" s="2"/>
    </row>
    <row r="441" spans="1:119" s="36" customFormat="1" ht="23.25" customHeight="1" x14ac:dyDescent="0.35">
      <c r="A441" s="20">
        <v>439</v>
      </c>
      <c r="B441" s="23">
        <v>41500</v>
      </c>
      <c r="C441" s="24" t="s">
        <v>24</v>
      </c>
      <c r="D441" s="1" t="s">
        <v>967</v>
      </c>
      <c r="E441" s="20" t="s">
        <v>25</v>
      </c>
      <c r="F441" s="20" t="s">
        <v>1000</v>
      </c>
      <c r="G441" s="1" t="s">
        <v>5832</v>
      </c>
      <c r="H441" s="1" t="s">
        <v>5830</v>
      </c>
      <c r="I441" s="1" t="s">
        <v>5924</v>
      </c>
      <c r="J441" s="1"/>
      <c r="K441" s="1" t="s">
        <v>1000</v>
      </c>
      <c r="L441" s="20" t="s">
        <v>1033</v>
      </c>
      <c r="M441" s="20" t="s">
        <v>969</v>
      </c>
      <c r="N441" s="20" t="s">
        <v>971</v>
      </c>
      <c r="O441" s="20" t="s">
        <v>186</v>
      </c>
      <c r="P441" s="20" t="s">
        <v>1043</v>
      </c>
      <c r="Q441" s="20" t="s">
        <v>5392</v>
      </c>
      <c r="R441" s="20" t="s">
        <v>3153</v>
      </c>
      <c r="S441" s="20" t="s">
        <v>4770</v>
      </c>
      <c r="T441" s="8" t="s">
        <v>3375</v>
      </c>
      <c r="U441" s="8">
        <v>1</v>
      </c>
      <c r="V441" s="1" t="s">
        <v>3279</v>
      </c>
      <c r="W441" s="10">
        <v>0</v>
      </c>
      <c r="X441" s="10">
        <v>1</v>
      </c>
      <c r="Y441" s="8">
        <v>0</v>
      </c>
      <c r="Z441" s="1" t="s">
        <v>3279</v>
      </c>
      <c r="AA441" s="10">
        <v>0</v>
      </c>
      <c r="AB441" s="10">
        <v>0</v>
      </c>
      <c r="AC441" s="10">
        <v>0</v>
      </c>
      <c r="AD441" s="7">
        <v>0</v>
      </c>
      <c r="AE441" s="1" t="s">
        <v>3279</v>
      </c>
      <c r="AF441" s="7">
        <v>0</v>
      </c>
      <c r="AG441" s="1" t="s">
        <v>3279</v>
      </c>
      <c r="AH441" s="7">
        <v>1</v>
      </c>
      <c r="AI441" s="1" t="s">
        <v>3279</v>
      </c>
      <c r="AJ441" s="7">
        <v>0</v>
      </c>
      <c r="AK441" s="1" t="s">
        <v>3279</v>
      </c>
      <c r="AL441" s="10"/>
      <c r="AM441" s="1" t="s">
        <v>973</v>
      </c>
      <c r="AN441" s="10"/>
      <c r="AO441" s="10"/>
      <c r="AP441" s="12"/>
      <c r="AQ441" s="12" t="s">
        <v>4210</v>
      </c>
      <c r="AR441" s="12"/>
      <c r="AS441" s="1" t="s">
        <v>2957</v>
      </c>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t="s">
        <v>2481</v>
      </c>
      <c r="DO441" s="2"/>
    </row>
    <row r="442" spans="1:119" s="36" customFormat="1" ht="23.25" customHeight="1" x14ac:dyDescent="0.35">
      <c r="A442" s="20">
        <v>440</v>
      </c>
      <c r="B442" s="23">
        <v>41500</v>
      </c>
      <c r="C442" s="24" t="s">
        <v>24</v>
      </c>
      <c r="D442" s="1" t="s">
        <v>967</v>
      </c>
      <c r="E442" s="20" t="s">
        <v>821</v>
      </c>
      <c r="F442" s="28" t="s">
        <v>4636</v>
      </c>
      <c r="G442" s="1" t="s">
        <v>5832</v>
      </c>
      <c r="H442" s="1" t="s">
        <v>5830</v>
      </c>
      <c r="I442" s="1" t="s">
        <v>5924</v>
      </c>
      <c r="J442" s="1"/>
      <c r="K442" s="1" t="s">
        <v>4636</v>
      </c>
      <c r="L442" s="20" t="s">
        <v>1033</v>
      </c>
      <c r="M442" s="20" t="s">
        <v>969</v>
      </c>
      <c r="N442" s="20" t="s">
        <v>971</v>
      </c>
      <c r="O442" s="20" t="s">
        <v>186</v>
      </c>
      <c r="P442" s="20" t="s">
        <v>1043</v>
      </c>
      <c r="Q442" s="20" t="s">
        <v>5153</v>
      </c>
      <c r="R442" s="20" t="s">
        <v>3150</v>
      </c>
      <c r="S442" s="20" t="s">
        <v>4770</v>
      </c>
      <c r="T442" s="8" t="s">
        <v>3375</v>
      </c>
      <c r="U442" s="8">
        <v>1</v>
      </c>
      <c r="V442" s="1" t="s">
        <v>3279</v>
      </c>
      <c r="W442" s="10">
        <v>0</v>
      </c>
      <c r="X442" s="10">
        <v>1</v>
      </c>
      <c r="Y442" s="8">
        <v>0</v>
      </c>
      <c r="Z442" s="1" t="s">
        <v>3279</v>
      </c>
      <c r="AA442" s="10">
        <v>0</v>
      </c>
      <c r="AB442" s="10">
        <v>0</v>
      </c>
      <c r="AC442" s="10">
        <v>0</v>
      </c>
      <c r="AD442" s="7">
        <v>0</v>
      </c>
      <c r="AE442" s="1" t="s">
        <v>3279</v>
      </c>
      <c r="AF442" s="7">
        <v>0</v>
      </c>
      <c r="AG442" s="1" t="s">
        <v>3279</v>
      </c>
      <c r="AH442" s="7">
        <v>1</v>
      </c>
      <c r="AI442" s="1" t="s">
        <v>3279</v>
      </c>
      <c r="AJ442" s="7">
        <v>0</v>
      </c>
      <c r="AK442" s="1" t="s">
        <v>3279</v>
      </c>
      <c r="AL442" s="10"/>
      <c r="AM442" s="1" t="s">
        <v>973</v>
      </c>
      <c r="AN442" s="10"/>
      <c r="AO442" s="10"/>
      <c r="AP442" s="12"/>
      <c r="AQ442" s="12" t="s">
        <v>4210</v>
      </c>
      <c r="AR442" s="12"/>
      <c r="AS442" s="1" t="s">
        <v>2957</v>
      </c>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t="s">
        <v>2481</v>
      </c>
      <c r="DO442" s="2"/>
    </row>
    <row r="443" spans="1:119" s="36" customFormat="1" ht="23.25" customHeight="1" x14ac:dyDescent="0.35">
      <c r="A443" s="20">
        <v>441</v>
      </c>
      <c r="B443" s="23">
        <v>41500</v>
      </c>
      <c r="C443" s="24" t="s">
        <v>24</v>
      </c>
      <c r="D443" s="1" t="s">
        <v>967</v>
      </c>
      <c r="E443" s="20" t="s">
        <v>2846</v>
      </c>
      <c r="F443" s="20" t="s">
        <v>4735</v>
      </c>
      <c r="G443" s="1" t="s">
        <v>5832</v>
      </c>
      <c r="H443" s="1" t="s">
        <v>5830</v>
      </c>
      <c r="I443" s="1" t="s">
        <v>5924</v>
      </c>
      <c r="J443" s="1"/>
      <c r="K443" s="1" t="s">
        <v>5855</v>
      </c>
      <c r="L443" s="20" t="s">
        <v>1033</v>
      </c>
      <c r="M443" s="20" t="s">
        <v>1022</v>
      </c>
      <c r="N443" s="20" t="s">
        <v>187</v>
      </c>
      <c r="O443" s="20" t="s">
        <v>863</v>
      </c>
      <c r="P443" s="20" t="s">
        <v>1043</v>
      </c>
      <c r="Q443" s="20" t="s">
        <v>4802</v>
      </c>
      <c r="R443" s="20" t="s">
        <v>5947</v>
      </c>
      <c r="S443" s="20" t="s">
        <v>4770</v>
      </c>
      <c r="T443" s="8" t="s">
        <v>3375</v>
      </c>
      <c r="U443" s="8">
        <v>1</v>
      </c>
      <c r="V443" s="1" t="s">
        <v>3279</v>
      </c>
      <c r="W443" s="10">
        <v>1</v>
      </c>
      <c r="X443" s="10">
        <v>1</v>
      </c>
      <c r="Y443" s="8" t="s">
        <v>973</v>
      </c>
      <c r="Z443" s="1" t="s">
        <v>3279</v>
      </c>
      <c r="AA443" s="10">
        <v>0</v>
      </c>
      <c r="AB443" s="10">
        <v>0</v>
      </c>
      <c r="AC443" s="10">
        <v>0</v>
      </c>
      <c r="AD443" s="7">
        <v>0</v>
      </c>
      <c r="AE443" s="1" t="s">
        <v>3279</v>
      </c>
      <c r="AF443" s="7">
        <v>1</v>
      </c>
      <c r="AG443" s="1" t="s">
        <v>3279</v>
      </c>
      <c r="AH443" s="7">
        <v>0</v>
      </c>
      <c r="AI443" s="1" t="s">
        <v>3279</v>
      </c>
      <c r="AJ443" s="7">
        <v>0</v>
      </c>
      <c r="AK443" s="1" t="s">
        <v>3279</v>
      </c>
      <c r="AL443" s="10" t="s">
        <v>3749</v>
      </c>
      <c r="AM443" s="1" t="s">
        <v>974</v>
      </c>
      <c r="AN443" s="10" t="s">
        <v>4185</v>
      </c>
      <c r="AO443" s="10"/>
      <c r="AP443" s="12"/>
      <c r="AQ443" s="12"/>
      <c r="AR443" s="12"/>
      <c r="AS443" s="1" t="s">
        <v>2957</v>
      </c>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t="s">
        <v>2438</v>
      </c>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t="s">
        <v>2481</v>
      </c>
      <c r="DO443" s="2"/>
    </row>
    <row r="444" spans="1:119" s="36" customFormat="1" ht="23.25" customHeight="1" x14ac:dyDescent="0.35">
      <c r="A444" s="20">
        <v>442</v>
      </c>
      <c r="B444" s="23">
        <v>41500</v>
      </c>
      <c r="C444" s="24" t="s">
        <v>24</v>
      </c>
      <c r="D444" s="1" t="s">
        <v>967</v>
      </c>
      <c r="E444" s="20" t="s">
        <v>2741</v>
      </c>
      <c r="F444" s="20" t="s">
        <v>1014</v>
      </c>
      <c r="G444" s="1" t="s">
        <v>5832</v>
      </c>
      <c r="H444" s="1" t="s">
        <v>5830</v>
      </c>
      <c r="I444" s="1" t="s">
        <v>5924</v>
      </c>
      <c r="J444" s="1"/>
      <c r="K444" s="1" t="s">
        <v>5856</v>
      </c>
      <c r="L444" s="20" t="s">
        <v>1033</v>
      </c>
      <c r="M444" s="20" t="s">
        <v>969</v>
      </c>
      <c r="N444" s="20" t="s">
        <v>971</v>
      </c>
      <c r="O444" s="20" t="s">
        <v>186</v>
      </c>
      <c r="P444" s="20" t="s">
        <v>1043</v>
      </c>
      <c r="Q444" s="20" t="s">
        <v>5595</v>
      </c>
      <c r="R444" s="20" t="s">
        <v>3750</v>
      </c>
      <c r="S444" s="20" t="s">
        <v>4770</v>
      </c>
      <c r="T444" s="8" t="s">
        <v>3375</v>
      </c>
      <c r="U444" s="8">
        <v>1</v>
      </c>
      <c r="V444" s="1" t="s">
        <v>3279</v>
      </c>
      <c r="W444" s="10">
        <v>0</v>
      </c>
      <c r="X444" s="10">
        <v>1</v>
      </c>
      <c r="Y444" s="8">
        <v>0</v>
      </c>
      <c r="Z444" s="1" t="s">
        <v>3279</v>
      </c>
      <c r="AA444" s="10">
        <v>0</v>
      </c>
      <c r="AB444" s="10">
        <v>0</v>
      </c>
      <c r="AC444" s="10">
        <v>0</v>
      </c>
      <c r="AD444" s="7">
        <v>0</v>
      </c>
      <c r="AE444" s="1" t="s">
        <v>3279</v>
      </c>
      <c r="AF444" s="7">
        <v>0</v>
      </c>
      <c r="AG444" s="1" t="s">
        <v>3279</v>
      </c>
      <c r="AH444" s="7">
        <v>1</v>
      </c>
      <c r="AI444" s="1" t="s">
        <v>3279</v>
      </c>
      <c r="AJ444" s="7">
        <v>0</v>
      </c>
      <c r="AK444" s="1" t="s">
        <v>3279</v>
      </c>
      <c r="AL444" s="10"/>
      <c r="AM444" s="1" t="s">
        <v>973</v>
      </c>
      <c r="AN444" s="10"/>
      <c r="AO444" s="10"/>
      <c r="AP444" s="12"/>
      <c r="AQ444" s="12" t="s">
        <v>4210</v>
      </c>
      <c r="AR444" s="12"/>
      <c r="AS444" s="1" t="s">
        <v>2957</v>
      </c>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t="s">
        <v>2481</v>
      </c>
      <c r="DO444" s="2"/>
    </row>
    <row r="445" spans="1:119" s="36" customFormat="1" ht="23.25" customHeight="1" x14ac:dyDescent="0.35">
      <c r="A445" s="20">
        <v>443</v>
      </c>
      <c r="B445" s="23">
        <v>41500</v>
      </c>
      <c r="C445" s="24" t="s">
        <v>24</v>
      </c>
      <c r="D445" s="1" t="s">
        <v>967</v>
      </c>
      <c r="E445" s="20" t="s">
        <v>178</v>
      </c>
      <c r="F445" s="20" t="s">
        <v>1005</v>
      </c>
      <c r="G445" s="1" t="s">
        <v>5832</v>
      </c>
      <c r="H445" s="1" t="s">
        <v>5830</v>
      </c>
      <c r="I445" s="1" t="s">
        <v>5924</v>
      </c>
      <c r="J445" s="1"/>
      <c r="K445" s="1" t="s">
        <v>1005</v>
      </c>
      <c r="L445" s="20" t="s">
        <v>1033</v>
      </c>
      <c r="M445" s="20" t="s">
        <v>969</v>
      </c>
      <c r="N445" s="20" t="s">
        <v>971</v>
      </c>
      <c r="O445" s="20" t="s">
        <v>186</v>
      </c>
      <c r="P445" s="20" t="s">
        <v>1043</v>
      </c>
      <c r="Q445" s="20" t="s">
        <v>5597</v>
      </c>
      <c r="R445" s="20" t="s">
        <v>3154</v>
      </c>
      <c r="S445" s="20" t="s">
        <v>4770</v>
      </c>
      <c r="T445" s="8" t="s">
        <v>3375</v>
      </c>
      <c r="U445" s="8">
        <v>1</v>
      </c>
      <c r="V445" s="1" t="s">
        <v>3279</v>
      </c>
      <c r="W445" s="10">
        <v>0</v>
      </c>
      <c r="X445" s="10">
        <v>1</v>
      </c>
      <c r="Y445" s="8">
        <v>0</v>
      </c>
      <c r="Z445" s="1" t="s">
        <v>3279</v>
      </c>
      <c r="AA445" s="10">
        <v>0</v>
      </c>
      <c r="AB445" s="10">
        <v>0</v>
      </c>
      <c r="AC445" s="10">
        <v>0</v>
      </c>
      <c r="AD445" s="7">
        <v>0</v>
      </c>
      <c r="AE445" s="1" t="s">
        <v>3279</v>
      </c>
      <c r="AF445" s="7">
        <v>0</v>
      </c>
      <c r="AG445" s="1" t="s">
        <v>3279</v>
      </c>
      <c r="AH445" s="7">
        <v>1</v>
      </c>
      <c r="AI445" s="1" t="s">
        <v>3279</v>
      </c>
      <c r="AJ445" s="7">
        <v>0</v>
      </c>
      <c r="AK445" s="1" t="s">
        <v>3279</v>
      </c>
      <c r="AL445" s="10"/>
      <c r="AM445" s="1" t="s">
        <v>973</v>
      </c>
      <c r="AN445" s="10"/>
      <c r="AO445" s="10"/>
      <c r="AP445" s="12"/>
      <c r="AQ445" s="12" t="s">
        <v>4210</v>
      </c>
      <c r="AR445" s="12"/>
      <c r="AS445" s="1" t="s">
        <v>2957</v>
      </c>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t="s">
        <v>1446</v>
      </c>
      <c r="BS445" s="13"/>
      <c r="BT445" s="18" t="s">
        <v>1472</v>
      </c>
      <c r="BU445" s="16" t="s">
        <v>1879</v>
      </c>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t="s">
        <v>2481</v>
      </c>
      <c r="DO445" s="2"/>
    </row>
    <row r="446" spans="1:119" s="36" customFormat="1" ht="23.25" customHeight="1" x14ac:dyDescent="0.35">
      <c r="A446" s="20">
        <v>444</v>
      </c>
      <c r="B446" s="23">
        <v>41500</v>
      </c>
      <c r="C446" s="24" t="s">
        <v>2715</v>
      </c>
      <c r="D446" s="1" t="s">
        <v>967</v>
      </c>
      <c r="E446" s="20" t="s">
        <v>199</v>
      </c>
      <c r="F446" s="20" t="s">
        <v>4485</v>
      </c>
      <c r="G446" s="1" t="s">
        <v>5832</v>
      </c>
      <c r="H446" s="1" t="s">
        <v>5830</v>
      </c>
      <c r="I446" s="1" t="s">
        <v>5924</v>
      </c>
      <c r="J446" s="1"/>
      <c r="K446" s="1" t="s">
        <v>990</v>
      </c>
      <c r="L446" s="20" t="s">
        <v>1033</v>
      </c>
      <c r="M446" s="20" t="s">
        <v>969</v>
      </c>
      <c r="N446" s="20" t="s">
        <v>971</v>
      </c>
      <c r="O446" s="20" t="s">
        <v>186</v>
      </c>
      <c r="P446" s="20" t="s">
        <v>1043</v>
      </c>
      <c r="Q446" s="20" t="s">
        <v>5055</v>
      </c>
      <c r="R446" s="20" t="s">
        <v>3156</v>
      </c>
      <c r="S446" s="20" t="s">
        <v>4770</v>
      </c>
      <c r="T446" s="8" t="s">
        <v>3375</v>
      </c>
      <c r="U446" s="8">
        <v>4</v>
      </c>
      <c r="V446" s="1" t="s">
        <v>3279</v>
      </c>
      <c r="W446" s="10">
        <v>0</v>
      </c>
      <c r="X446" s="10">
        <v>0</v>
      </c>
      <c r="Y446" s="8">
        <v>4</v>
      </c>
      <c r="Z446" s="1" t="s">
        <v>3279</v>
      </c>
      <c r="AA446" s="10">
        <v>0</v>
      </c>
      <c r="AB446" s="10">
        <v>0</v>
      </c>
      <c r="AC446" s="10">
        <v>0</v>
      </c>
      <c r="AD446" s="7">
        <v>0</v>
      </c>
      <c r="AE446" s="1" t="s">
        <v>3279</v>
      </c>
      <c r="AF446" s="7">
        <v>4</v>
      </c>
      <c r="AG446" s="1" t="s">
        <v>3279</v>
      </c>
      <c r="AH446" s="7">
        <v>0</v>
      </c>
      <c r="AI446" s="1" t="s">
        <v>3279</v>
      </c>
      <c r="AJ446" s="7">
        <v>0</v>
      </c>
      <c r="AK446" s="1" t="s">
        <v>3279</v>
      </c>
      <c r="AL446" s="10"/>
      <c r="AM446" s="1" t="s">
        <v>973</v>
      </c>
      <c r="AN446" s="10" t="s">
        <v>562</v>
      </c>
      <c r="AO446" s="10"/>
      <c r="AP446" s="12"/>
      <c r="AQ446" s="12"/>
      <c r="AR446" s="12"/>
      <c r="AS446" s="1" t="s">
        <v>2957</v>
      </c>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t="s">
        <v>1854</v>
      </c>
      <c r="DO446" s="2"/>
    </row>
    <row r="447" spans="1:119" s="36" customFormat="1" ht="23.25" customHeight="1" x14ac:dyDescent="0.35">
      <c r="A447" s="20">
        <v>445</v>
      </c>
      <c r="B447" s="23">
        <v>41500</v>
      </c>
      <c r="C447" s="24" t="s">
        <v>2715</v>
      </c>
      <c r="D447" s="1" t="s">
        <v>967</v>
      </c>
      <c r="E447" s="20" t="s">
        <v>2839</v>
      </c>
      <c r="F447" s="20" t="s">
        <v>4293</v>
      </c>
      <c r="G447" s="1" t="s">
        <v>1048</v>
      </c>
      <c r="H447" s="1" t="s">
        <v>5830</v>
      </c>
      <c r="I447" s="1"/>
      <c r="J447" s="1"/>
      <c r="K447" s="1"/>
      <c r="L447" s="20" t="s">
        <v>1033</v>
      </c>
      <c r="M447" s="20" t="s">
        <v>969</v>
      </c>
      <c r="N447" s="20" t="s">
        <v>971</v>
      </c>
      <c r="O447" s="20" t="s">
        <v>186</v>
      </c>
      <c r="P447" s="20" t="s">
        <v>1043</v>
      </c>
      <c r="Q447" s="20" t="s">
        <v>4902</v>
      </c>
      <c r="R447" s="20" t="s">
        <v>3155</v>
      </c>
      <c r="S447" s="20" t="s">
        <v>4770</v>
      </c>
      <c r="T447" s="8" t="s">
        <v>3375</v>
      </c>
      <c r="U447" s="8">
        <v>2</v>
      </c>
      <c r="V447" s="1" t="s">
        <v>3279</v>
      </c>
      <c r="W447" s="10">
        <v>0</v>
      </c>
      <c r="X447" s="10">
        <v>0</v>
      </c>
      <c r="Y447" s="8" t="s">
        <v>973</v>
      </c>
      <c r="Z447" s="1" t="s">
        <v>3279</v>
      </c>
      <c r="AA447" s="10">
        <v>0</v>
      </c>
      <c r="AB447" s="10">
        <v>0</v>
      </c>
      <c r="AC447" s="10">
        <v>0</v>
      </c>
      <c r="AD447" s="7">
        <v>0</v>
      </c>
      <c r="AE447" s="1" t="s">
        <v>3279</v>
      </c>
      <c r="AF447" s="7">
        <v>0</v>
      </c>
      <c r="AG447" s="1" t="s">
        <v>3279</v>
      </c>
      <c r="AH447" s="7">
        <v>2</v>
      </c>
      <c r="AI447" s="1" t="s">
        <v>3279</v>
      </c>
      <c r="AJ447" s="7">
        <v>0</v>
      </c>
      <c r="AK447" s="1" t="s">
        <v>3279</v>
      </c>
      <c r="AL447" s="10"/>
      <c r="AM447" s="1" t="s">
        <v>973</v>
      </c>
      <c r="AN447" s="10"/>
      <c r="AO447" s="10"/>
      <c r="AP447" s="12"/>
      <c r="AQ447" s="12"/>
      <c r="AR447" s="12"/>
      <c r="AS447" s="1" t="s">
        <v>2957</v>
      </c>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t="s">
        <v>1216</v>
      </c>
      <c r="DO447" s="2"/>
    </row>
    <row r="448" spans="1:119" s="36" customFormat="1" ht="23.25" customHeight="1" x14ac:dyDescent="0.35">
      <c r="A448" s="20">
        <v>446</v>
      </c>
      <c r="B448" s="23">
        <v>41500</v>
      </c>
      <c r="C448" s="24" t="s">
        <v>2715</v>
      </c>
      <c r="D448" s="1" t="s">
        <v>967</v>
      </c>
      <c r="E448" s="20" t="s">
        <v>973</v>
      </c>
      <c r="F448" s="20" t="s">
        <v>4316</v>
      </c>
      <c r="G448" s="1" t="s">
        <v>1048</v>
      </c>
      <c r="H448" s="1" t="s">
        <v>5830</v>
      </c>
      <c r="I448" s="1"/>
      <c r="J448" s="1"/>
      <c r="K448" s="1"/>
      <c r="L448" s="20" t="s">
        <v>1033</v>
      </c>
      <c r="M448" s="20" t="s">
        <v>969</v>
      </c>
      <c r="N448" s="20" t="s">
        <v>971</v>
      </c>
      <c r="O448" s="20" t="s">
        <v>186</v>
      </c>
      <c r="P448" s="20" t="s">
        <v>1043</v>
      </c>
      <c r="Q448" s="20" t="s">
        <v>5181</v>
      </c>
      <c r="R448" s="20" t="s">
        <v>3354</v>
      </c>
      <c r="S448" s="20" t="s">
        <v>4770</v>
      </c>
      <c r="T448" s="8" t="s">
        <v>3375</v>
      </c>
      <c r="U448" s="8">
        <v>1</v>
      </c>
      <c r="V448" s="1" t="s">
        <v>3279</v>
      </c>
      <c r="W448" s="10">
        <v>0</v>
      </c>
      <c r="X448" s="10">
        <v>1</v>
      </c>
      <c r="Y448" s="8">
        <v>0</v>
      </c>
      <c r="Z448" s="1" t="s">
        <v>3279</v>
      </c>
      <c r="AA448" s="10">
        <v>0</v>
      </c>
      <c r="AB448" s="10">
        <v>0</v>
      </c>
      <c r="AC448" s="10">
        <v>0</v>
      </c>
      <c r="AD448" s="7">
        <v>0</v>
      </c>
      <c r="AE448" s="1" t="s">
        <v>3279</v>
      </c>
      <c r="AF448" s="7">
        <v>0</v>
      </c>
      <c r="AG448" s="1" t="s">
        <v>3279</v>
      </c>
      <c r="AH448" s="7">
        <v>1</v>
      </c>
      <c r="AI448" s="1" t="s">
        <v>3279</v>
      </c>
      <c r="AJ448" s="7">
        <v>0</v>
      </c>
      <c r="AK448" s="1" t="s">
        <v>3279</v>
      </c>
      <c r="AL448" s="10"/>
      <c r="AM448" s="1" t="s">
        <v>973</v>
      </c>
      <c r="AN448" s="10"/>
      <c r="AO448" s="10"/>
      <c r="AP448" s="12"/>
      <c r="AQ448" s="12" t="s">
        <v>4210</v>
      </c>
      <c r="AR448" s="12"/>
      <c r="AS448" s="1" t="s">
        <v>2956</v>
      </c>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t="s">
        <v>2481</v>
      </c>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2"/>
    </row>
    <row r="449" spans="1:120" s="36" customFormat="1" ht="23.25" customHeight="1" x14ac:dyDescent="0.35">
      <c r="A449" s="20">
        <v>447</v>
      </c>
      <c r="B449" s="23">
        <v>41500</v>
      </c>
      <c r="C449" s="24" t="s">
        <v>2715</v>
      </c>
      <c r="D449" s="1" t="s">
        <v>967</v>
      </c>
      <c r="E449" s="20" t="s">
        <v>973</v>
      </c>
      <c r="F449" s="28" t="s">
        <v>4750</v>
      </c>
      <c r="G449" s="1" t="s">
        <v>2696</v>
      </c>
      <c r="H449" s="1" t="s">
        <v>5830</v>
      </c>
      <c r="I449" s="1"/>
      <c r="J449" s="1"/>
      <c r="K449" s="1"/>
      <c r="L449" s="20" t="s">
        <v>1033</v>
      </c>
      <c r="M449" s="20" t="s">
        <v>969</v>
      </c>
      <c r="N449" s="20" t="s">
        <v>971</v>
      </c>
      <c r="O449" s="20" t="s">
        <v>186</v>
      </c>
      <c r="P449" s="20" t="s">
        <v>1043</v>
      </c>
      <c r="Q449" s="20" t="s">
        <v>5179</v>
      </c>
      <c r="R449" s="20" t="s">
        <v>3751</v>
      </c>
      <c r="S449" s="20" t="s">
        <v>4770</v>
      </c>
      <c r="T449" s="8" t="s">
        <v>3375</v>
      </c>
      <c r="U449" s="8">
        <v>63</v>
      </c>
      <c r="V449" s="1" t="s">
        <v>1080</v>
      </c>
      <c r="W449" s="10">
        <v>0</v>
      </c>
      <c r="X449" s="10">
        <v>0</v>
      </c>
      <c r="Y449" s="8">
        <v>63</v>
      </c>
      <c r="Z449" s="1" t="s">
        <v>1080</v>
      </c>
      <c r="AA449" s="10">
        <v>0</v>
      </c>
      <c r="AB449" s="10">
        <v>0</v>
      </c>
      <c r="AC449" s="10">
        <v>0</v>
      </c>
      <c r="AD449" s="7">
        <v>0</v>
      </c>
      <c r="AE449" s="1" t="s">
        <v>3279</v>
      </c>
      <c r="AF449" s="7">
        <v>0</v>
      </c>
      <c r="AG449" s="1" t="s">
        <v>3279</v>
      </c>
      <c r="AH449" s="7">
        <v>63</v>
      </c>
      <c r="AI449" s="1" t="s">
        <v>1080</v>
      </c>
      <c r="AJ449" s="7">
        <v>0</v>
      </c>
      <c r="AK449" s="1" t="s">
        <v>3279</v>
      </c>
      <c r="AL449" s="10"/>
      <c r="AM449" s="1" t="s">
        <v>973</v>
      </c>
      <c r="AN449" s="10"/>
      <c r="AO449" s="10"/>
      <c r="AP449" s="12"/>
      <c r="AQ449" s="12"/>
      <c r="AR449" s="12"/>
      <c r="AS449" s="1" t="s">
        <v>2956</v>
      </c>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t="s">
        <v>2481</v>
      </c>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2"/>
    </row>
    <row r="450" spans="1:120" s="36" customFormat="1" ht="23.25" customHeight="1" x14ac:dyDescent="0.35">
      <c r="A450" s="20">
        <v>448</v>
      </c>
      <c r="B450" s="23">
        <v>41500</v>
      </c>
      <c r="C450" s="24" t="s">
        <v>11</v>
      </c>
      <c r="D450" s="1" t="s">
        <v>967</v>
      </c>
      <c r="E450" s="20" t="s">
        <v>2848</v>
      </c>
      <c r="F450" s="20" t="s">
        <v>4739</v>
      </c>
      <c r="G450" s="1" t="s">
        <v>1048</v>
      </c>
      <c r="H450" s="1" t="s">
        <v>5830</v>
      </c>
      <c r="I450" s="1"/>
      <c r="J450" s="1"/>
      <c r="K450" s="1"/>
      <c r="L450" s="20" t="s">
        <v>1033</v>
      </c>
      <c r="M450" s="20" t="s">
        <v>969</v>
      </c>
      <c r="N450" s="20" t="s">
        <v>972</v>
      </c>
      <c r="O450" s="20" t="s">
        <v>865</v>
      </c>
      <c r="P450" s="20" t="s">
        <v>1043</v>
      </c>
      <c r="Q450" s="20" t="s">
        <v>5661</v>
      </c>
      <c r="R450" s="20" t="s">
        <v>3752</v>
      </c>
      <c r="S450" s="20" t="s">
        <v>4770</v>
      </c>
      <c r="T450" s="8" t="s">
        <v>3375</v>
      </c>
      <c r="U450" s="8">
        <v>227</v>
      </c>
      <c r="V450" s="1" t="s">
        <v>1081</v>
      </c>
      <c r="W450" s="10">
        <v>0</v>
      </c>
      <c r="X450" s="10">
        <v>0</v>
      </c>
      <c r="Y450" s="8">
        <v>227</v>
      </c>
      <c r="Z450" s="1" t="s">
        <v>1081</v>
      </c>
      <c r="AA450" s="10">
        <v>0</v>
      </c>
      <c r="AB450" s="10">
        <v>0</v>
      </c>
      <c r="AC450" s="10">
        <v>0</v>
      </c>
      <c r="AD450" s="7">
        <v>0</v>
      </c>
      <c r="AE450" s="1" t="s">
        <v>3279</v>
      </c>
      <c r="AF450" s="7">
        <v>0</v>
      </c>
      <c r="AG450" s="1" t="s">
        <v>3279</v>
      </c>
      <c r="AH450" s="7">
        <v>227</v>
      </c>
      <c r="AI450" s="1" t="s">
        <v>1081</v>
      </c>
      <c r="AJ450" s="7">
        <v>0</v>
      </c>
      <c r="AK450" s="1" t="s">
        <v>3279</v>
      </c>
      <c r="AL450" s="10"/>
      <c r="AM450" s="1" t="s">
        <v>973</v>
      </c>
      <c r="AN450" s="10" t="s">
        <v>3753</v>
      </c>
      <c r="AO450" s="10"/>
      <c r="AP450" s="12"/>
      <c r="AQ450" s="12"/>
      <c r="AR450" s="12"/>
      <c r="AS450" s="1" t="s">
        <v>2957</v>
      </c>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t="s">
        <v>2481</v>
      </c>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t="s">
        <v>2028</v>
      </c>
      <c r="DO450" s="2"/>
    </row>
    <row r="451" spans="1:120" s="36" customFormat="1" ht="23.25" customHeight="1" x14ac:dyDescent="0.35">
      <c r="A451" s="20">
        <v>449</v>
      </c>
      <c r="B451" s="23">
        <v>41500</v>
      </c>
      <c r="C451" s="24" t="s">
        <v>23</v>
      </c>
      <c r="D451" s="1" t="s">
        <v>967</v>
      </c>
      <c r="E451" s="20" t="s">
        <v>2791</v>
      </c>
      <c r="F451" s="20" t="s">
        <v>4222</v>
      </c>
      <c r="G451" s="1" t="s">
        <v>1045</v>
      </c>
      <c r="H451" s="1" t="s">
        <v>5830</v>
      </c>
      <c r="I451" s="1"/>
      <c r="J451" s="1"/>
      <c r="K451" s="1"/>
      <c r="L451" s="20" t="s">
        <v>1033</v>
      </c>
      <c r="M451" s="20" t="s">
        <v>969</v>
      </c>
      <c r="N451" s="20" t="s">
        <v>971</v>
      </c>
      <c r="O451" s="20" t="s">
        <v>186</v>
      </c>
      <c r="P451" s="20" t="s">
        <v>1043</v>
      </c>
      <c r="Q451" s="20" t="s">
        <v>5557</v>
      </c>
      <c r="R451" s="20" t="s">
        <v>3157</v>
      </c>
      <c r="S451" s="20" t="s">
        <v>4770</v>
      </c>
      <c r="T451" s="8" t="s">
        <v>3375</v>
      </c>
      <c r="U451" s="8">
        <v>22</v>
      </c>
      <c r="V451" s="1" t="s">
        <v>966</v>
      </c>
      <c r="W451" s="10">
        <v>0</v>
      </c>
      <c r="X451" s="10">
        <v>0</v>
      </c>
      <c r="Y451" s="8">
        <v>18</v>
      </c>
      <c r="Z451" s="1" t="s">
        <v>966</v>
      </c>
      <c r="AA451" s="10">
        <v>0</v>
      </c>
      <c r="AB451" s="10">
        <v>0</v>
      </c>
      <c r="AC451" s="10">
        <v>0</v>
      </c>
      <c r="AD451" s="7">
        <v>0</v>
      </c>
      <c r="AE451" s="1" t="s">
        <v>3279</v>
      </c>
      <c r="AF451" s="7">
        <v>4</v>
      </c>
      <c r="AG451" s="1" t="s">
        <v>3279</v>
      </c>
      <c r="AH451" s="7">
        <v>18</v>
      </c>
      <c r="AI451" s="1" t="s">
        <v>966</v>
      </c>
      <c r="AJ451" s="7">
        <v>0</v>
      </c>
      <c r="AK451" s="1" t="s">
        <v>3279</v>
      </c>
      <c r="AL451" s="10"/>
      <c r="AM451" s="1" t="s">
        <v>973</v>
      </c>
      <c r="AN451" s="10"/>
      <c r="AO451" s="10"/>
      <c r="AP451" s="12"/>
      <c r="AQ451" s="12"/>
      <c r="AR451" s="12"/>
      <c r="AS451" s="1" t="s">
        <v>2957</v>
      </c>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t="s">
        <v>2481</v>
      </c>
      <c r="BQ451" s="13" t="s">
        <v>1619</v>
      </c>
      <c r="BR451" s="13" t="s">
        <v>1620</v>
      </c>
      <c r="BS451" s="13" t="s">
        <v>1621</v>
      </c>
      <c r="BT451" s="13" t="s">
        <v>1622</v>
      </c>
      <c r="BU451" s="13" t="s">
        <v>1623</v>
      </c>
      <c r="BV451" s="13" t="s">
        <v>1624</v>
      </c>
      <c r="BW451" s="13" t="s">
        <v>2525</v>
      </c>
      <c r="BX451" s="13" t="s">
        <v>1625</v>
      </c>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t="s">
        <v>1618</v>
      </c>
      <c r="DO451" s="2"/>
    </row>
    <row r="452" spans="1:120" s="36" customFormat="1" ht="23.25" customHeight="1" x14ac:dyDescent="0.35">
      <c r="A452" s="20">
        <v>450</v>
      </c>
      <c r="B452" s="23">
        <v>41500</v>
      </c>
      <c r="C452" s="20" t="s">
        <v>2705</v>
      </c>
      <c r="D452" s="1" t="s">
        <v>967</v>
      </c>
      <c r="E452" s="20" t="s">
        <v>2716</v>
      </c>
      <c r="F452" s="28" t="s">
        <v>4451</v>
      </c>
      <c r="G452" s="1" t="s">
        <v>1048</v>
      </c>
      <c r="H452" s="1" t="s">
        <v>5830</v>
      </c>
      <c r="I452" s="1"/>
      <c r="J452" s="1"/>
      <c r="K452" s="1"/>
      <c r="L452" s="20" t="s">
        <v>1033</v>
      </c>
      <c r="M452" s="20" t="s">
        <v>969</v>
      </c>
      <c r="N452" s="20" t="s">
        <v>971</v>
      </c>
      <c r="O452" s="20" t="s">
        <v>186</v>
      </c>
      <c r="P452" s="20" t="s">
        <v>1043</v>
      </c>
      <c r="Q452" s="20" t="s">
        <v>4973</v>
      </c>
      <c r="R452" s="20" t="s">
        <v>3754</v>
      </c>
      <c r="S452" s="20" t="s">
        <v>4770</v>
      </c>
      <c r="T452" s="8" t="s">
        <v>3375</v>
      </c>
      <c r="U452" s="8">
        <v>41</v>
      </c>
      <c r="V452" s="1" t="s">
        <v>2688</v>
      </c>
      <c r="W452" s="10">
        <v>0</v>
      </c>
      <c r="X452" s="10">
        <v>0</v>
      </c>
      <c r="Y452" s="8">
        <v>41</v>
      </c>
      <c r="Z452" s="1" t="s">
        <v>2688</v>
      </c>
      <c r="AA452" s="10">
        <v>0</v>
      </c>
      <c r="AB452" s="10">
        <v>0</v>
      </c>
      <c r="AC452" s="10">
        <v>0</v>
      </c>
      <c r="AD452" s="7">
        <v>0</v>
      </c>
      <c r="AE452" s="1" t="s">
        <v>3279</v>
      </c>
      <c r="AF452" s="7">
        <v>0</v>
      </c>
      <c r="AG452" s="1" t="s">
        <v>3279</v>
      </c>
      <c r="AH452" s="7">
        <v>41</v>
      </c>
      <c r="AI452" s="1" t="s">
        <v>2688</v>
      </c>
      <c r="AJ452" s="7">
        <v>0</v>
      </c>
      <c r="AK452" s="1" t="s">
        <v>3279</v>
      </c>
      <c r="AL452" s="10"/>
      <c r="AM452" s="1" t="s">
        <v>973</v>
      </c>
      <c r="AN452" s="10"/>
      <c r="AO452" s="10"/>
      <c r="AP452" s="12"/>
      <c r="AQ452" s="12"/>
      <c r="AR452" s="12"/>
      <c r="AS452" s="1" t="s">
        <v>2956</v>
      </c>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t="s">
        <v>2481</v>
      </c>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2"/>
    </row>
    <row r="453" spans="1:120" s="37" customFormat="1" ht="23.25" customHeight="1" x14ac:dyDescent="0.35">
      <c r="A453" s="20">
        <v>451</v>
      </c>
      <c r="B453" s="23">
        <v>41500</v>
      </c>
      <c r="C453" s="24" t="s">
        <v>2702</v>
      </c>
      <c r="D453" s="1" t="s">
        <v>967</v>
      </c>
      <c r="E453" s="20" t="s">
        <v>2753</v>
      </c>
      <c r="F453" s="28" t="s">
        <v>789</v>
      </c>
      <c r="G453" s="1" t="s">
        <v>2696</v>
      </c>
      <c r="H453" s="1" t="s">
        <v>5830</v>
      </c>
      <c r="I453" s="1"/>
      <c r="J453" s="1"/>
      <c r="K453" s="1"/>
      <c r="L453" s="20" t="s">
        <v>1033</v>
      </c>
      <c r="M453" s="20" t="s">
        <v>969</v>
      </c>
      <c r="N453" s="20" t="s">
        <v>972</v>
      </c>
      <c r="O453" s="20" t="s">
        <v>865</v>
      </c>
      <c r="P453" s="20" t="s">
        <v>1043</v>
      </c>
      <c r="Q453" s="20" t="s">
        <v>5656</v>
      </c>
      <c r="R453" s="20" t="s">
        <v>3755</v>
      </c>
      <c r="S453" s="20" t="s">
        <v>4770</v>
      </c>
      <c r="T453" s="8" t="s">
        <v>3375</v>
      </c>
      <c r="U453" s="8">
        <v>131</v>
      </c>
      <c r="V453" s="1" t="s">
        <v>1081</v>
      </c>
      <c r="W453" s="10">
        <v>0</v>
      </c>
      <c r="X453" s="10">
        <v>0</v>
      </c>
      <c r="Y453" s="8">
        <v>68</v>
      </c>
      <c r="Z453" s="1" t="s">
        <v>1080</v>
      </c>
      <c r="AA453" s="10">
        <v>0</v>
      </c>
      <c r="AB453" s="10">
        <v>0</v>
      </c>
      <c r="AC453" s="10">
        <v>0</v>
      </c>
      <c r="AD453" s="7">
        <v>0</v>
      </c>
      <c r="AE453" s="1" t="s">
        <v>3279</v>
      </c>
      <c r="AF453" s="7">
        <v>0</v>
      </c>
      <c r="AG453" s="1" t="s">
        <v>3279</v>
      </c>
      <c r="AH453" s="7">
        <v>131</v>
      </c>
      <c r="AI453" s="1" t="s">
        <v>1081</v>
      </c>
      <c r="AJ453" s="7">
        <v>0</v>
      </c>
      <c r="AK453" s="1" t="s">
        <v>3279</v>
      </c>
      <c r="AL453" s="10"/>
      <c r="AM453" s="1" t="s">
        <v>973</v>
      </c>
      <c r="AN453" s="10" t="s">
        <v>3339</v>
      </c>
      <c r="AO453" s="10"/>
      <c r="AP453" s="12"/>
      <c r="AQ453" s="12"/>
      <c r="AR453" s="12"/>
      <c r="AS453" s="1" t="s">
        <v>2957</v>
      </c>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t="s">
        <v>2481</v>
      </c>
      <c r="BQ453" s="13" t="s">
        <v>1210</v>
      </c>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t="s">
        <v>1890</v>
      </c>
      <c r="DO453" s="2"/>
      <c r="DP453" s="36"/>
    </row>
    <row r="454" spans="1:120" s="36" customFormat="1" ht="23.25" customHeight="1" x14ac:dyDescent="0.35">
      <c r="A454" s="20">
        <v>452</v>
      </c>
      <c r="B454" s="23">
        <v>41500</v>
      </c>
      <c r="C454" s="24" t="s">
        <v>9</v>
      </c>
      <c r="D454" s="1" t="s">
        <v>2693</v>
      </c>
      <c r="E454" s="20" t="s">
        <v>2760</v>
      </c>
      <c r="F454" s="28" t="s">
        <v>4285</v>
      </c>
      <c r="G454" s="1" t="s">
        <v>1048</v>
      </c>
      <c r="H454" s="1" t="s">
        <v>5830</v>
      </c>
      <c r="I454" s="1"/>
      <c r="J454" s="1"/>
      <c r="K454" s="1"/>
      <c r="L454" s="20" t="s">
        <v>1033</v>
      </c>
      <c r="M454" s="20" t="s">
        <v>1022</v>
      </c>
      <c r="N454" s="20" t="s">
        <v>187</v>
      </c>
      <c r="O454" s="20" t="s">
        <v>863</v>
      </c>
      <c r="P454" s="20" t="s">
        <v>1043</v>
      </c>
      <c r="Q454" s="20" t="s">
        <v>5690</v>
      </c>
      <c r="R454" s="20" t="s">
        <v>237</v>
      </c>
      <c r="S454" s="20" t="s">
        <v>4770</v>
      </c>
      <c r="T454" s="8" t="s">
        <v>3375</v>
      </c>
      <c r="U454" s="8">
        <v>1</v>
      </c>
      <c r="V454" s="1" t="s">
        <v>3279</v>
      </c>
      <c r="W454" s="10">
        <v>1</v>
      </c>
      <c r="X454" s="10">
        <v>1</v>
      </c>
      <c r="Y454" s="8" t="s">
        <v>973</v>
      </c>
      <c r="Z454" s="1" t="s">
        <v>3279</v>
      </c>
      <c r="AA454" s="10">
        <v>0</v>
      </c>
      <c r="AB454" s="10">
        <v>0</v>
      </c>
      <c r="AC454" s="10">
        <v>0</v>
      </c>
      <c r="AD454" s="7">
        <v>1</v>
      </c>
      <c r="AE454" s="1" t="s">
        <v>3279</v>
      </c>
      <c r="AF454" s="7">
        <v>0</v>
      </c>
      <c r="AG454" s="1" t="s">
        <v>3279</v>
      </c>
      <c r="AH454" s="7">
        <v>0</v>
      </c>
      <c r="AI454" s="1" t="s">
        <v>3279</v>
      </c>
      <c r="AJ454" s="7">
        <v>0</v>
      </c>
      <c r="AK454" s="1" t="s">
        <v>3279</v>
      </c>
      <c r="AL454" s="10" t="s">
        <v>95</v>
      </c>
      <c r="AM454" s="1" t="s">
        <v>2700</v>
      </c>
      <c r="AN454" s="10"/>
      <c r="AO454" s="10"/>
      <c r="AP454" s="12"/>
      <c r="AQ454" s="12"/>
      <c r="AR454" s="12"/>
      <c r="AS454" s="1" t="s">
        <v>2957</v>
      </c>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t="s">
        <v>2435</v>
      </c>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t="s">
        <v>2434</v>
      </c>
      <c r="DO454" s="2"/>
    </row>
    <row r="455" spans="1:120" s="36" customFormat="1" ht="23.25" customHeight="1" x14ac:dyDescent="0.35">
      <c r="A455" s="20">
        <v>453</v>
      </c>
      <c r="B455" s="23">
        <v>41500</v>
      </c>
      <c r="C455" s="24" t="s">
        <v>9</v>
      </c>
      <c r="D455" s="1" t="s">
        <v>2693</v>
      </c>
      <c r="E455" s="20" t="s">
        <v>2774</v>
      </c>
      <c r="F455" s="20" t="s">
        <v>4653</v>
      </c>
      <c r="G455" s="1" t="s">
        <v>5832</v>
      </c>
      <c r="H455" s="1" t="s">
        <v>5830</v>
      </c>
      <c r="I455" s="1" t="s">
        <v>5924</v>
      </c>
      <c r="J455" s="1"/>
      <c r="K455" s="1" t="s">
        <v>1012</v>
      </c>
      <c r="L455" s="20" t="s">
        <v>1033</v>
      </c>
      <c r="M455" s="20" t="s">
        <v>1022</v>
      </c>
      <c r="N455" s="20" t="s">
        <v>187</v>
      </c>
      <c r="O455" s="20" t="s">
        <v>863</v>
      </c>
      <c r="P455" s="20" t="s">
        <v>1043</v>
      </c>
      <c r="Q455" s="20" t="s">
        <v>5741</v>
      </c>
      <c r="R455" s="20" t="s">
        <v>238</v>
      </c>
      <c r="S455" s="20" t="s">
        <v>4770</v>
      </c>
      <c r="T455" s="8" t="s">
        <v>3375</v>
      </c>
      <c r="U455" s="8">
        <v>1</v>
      </c>
      <c r="V455" s="1" t="s">
        <v>3279</v>
      </c>
      <c r="W455" s="10">
        <v>1</v>
      </c>
      <c r="X455" s="10">
        <v>1</v>
      </c>
      <c r="Y455" s="8" t="s">
        <v>973</v>
      </c>
      <c r="Z455" s="1" t="s">
        <v>3279</v>
      </c>
      <c r="AA455" s="10">
        <v>0</v>
      </c>
      <c r="AB455" s="10">
        <v>0</v>
      </c>
      <c r="AC455" s="10">
        <v>0</v>
      </c>
      <c r="AD455" s="7">
        <v>0</v>
      </c>
      <c r="AE455" s="1" t="s">
        <v>3279</v>
      </c>
      <c r="AF455" s="7">
        <v>1</v>
      </c>
      <c r="AG455" s="1" t="s">
        <v>3279</v>
      </c>
      <c r="AH455" s="7">
        <v>0</v>
      </c>
      <c r="AI455" s="1" t="s">
        <v>3279</v>
      </c>
      <c r="AJ455" s="7">
        <v>0</v>
      </c>
      <c r="AK455" s="1" t="s">
        <v>3279</v>
      </c>
      <c r="AL455" s="10" t="s">
        <v>95</v>
      </c>
      <c r="AM455" s="1" t="s">
        <v>2700</v>
      </c>
      <c r="AN455" s="10" t="s">
        <v>157</v>
      </c>
      <c r="AO455" s="10"/>
      <c r="AP455" s="12"/>
      <c r="AQ455" s="12"/>
      <c r="AR455" s="12"/>
      <c r="AS455" s="1" t="s">
        <v>2957</v>
      </c>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t="s">
        <v>1384</v>
      </c>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t="s">
        <v>2433</v>
      </c>
      <c r="DO455" s="2"/>
    </row>
    <row r="456" spans="1:120" s="36" customFormat="1" ht="23.25" customHeight="1" x14ac:dyDescent="0.35">
      <c r="A456" s="20">
        <v>454</v>
      </c>
      <c r="B456" s="23">
        <v>41500</v>
      </c>
      <c r="C456" s="24" t="s">
        <v>9</v>
      </c>
      <c r="D456" s="1" t="s">
        <v>2693</v>
      </c>
      <c r="E456" s="20" t="s">
        <v>69</v>
      </c>
      <c r="F456" s="20" t="s">
        <v>995</v>
      </c>
      <c r="G456" s="1" t="s">
        <v>5832</v>
      </c>
      <c r="H456" s="1" t="s">
        <v>5830</v>
      </c>
      <c r="I456" s="1" t="s">
        <v>5924</v>
      </c>
      <c r="J456" s="1"/>
      <c r="K456" s="1" t="s">
        <v>995</v>
      </c>
      <c r="L456" s="20" t="s">
        <v>1033</v>
      </c>
      <c r="M456" s="20" t="s">
        <v>969</v>
      </c>
      <c r="N456" s="20" t="s">
        <v>971</v>
      </c>
      <c r="O456" s="20" t="s">
        <v>186</v>
      </c>
      <c r="P456" s="20" t="s">
        <v>1043</v>
      </c>
      <c r="Q456" s="20" t="s">
        <v>5219</v>
      </c>
      <c r="R456" s="20" t="s">
        <v>3158</v>
      </c>
      <c r="S456" s="20" t="s">
        <v>4770</v>
      </c>
      <c r="T456" s="8" t="s">
        <v>3375</v>
      </c>
      <c r="U456" s="8">
        <v>40</v>
      </c>
      <c r="V456" s="1" t="s">
        <v>2688</v>
      </c>
      <c r="W456" s="10">
        <v>0</v>
      </c>
      <c r="X456" s="10">
        <v>0</v>
      </c>
      <c r="Y456" s="8">
        <v>40</v>
      </c>
      <c r="Z456" s="1" t="s">
        <v>2688</v>
      </c>
      <c r="AA456" s="10">
        <v>40</v>
      </c>
      <c r="AB456" s="10">
        <v>0</v>
      </c>
      <c r="AC456" s="10">
        <v>0</v>
      </c>
      <c r="AD456" s="7">
        <v>0</v>
      </c>
      <c r="AE456" s="1" t="s">
        <v>3279</v>
      </c>
      <c r="AF456" s="7">
        <v>0</v>
      </c>
      <c r="AG456" s="1" t="s">
        <v>3279</v>
      </c>
      <c r="AH456" s="7">
        <v>40</v>
      </c>
      <c r="AI456" s="1" t="s">
        <v>2688</v>
      </c>
      <c r="AJ456" s="7">
        <v>0</v>
      </c>
      <c r="AK456" s="1" t="s">
        <v>3279</v>
      </c>
      <c r="AL456" s="10" t="s">
        <v>95</v>
      </c>
      <c r="AM456" s="1" t="s">
        <v>2700</v>
      </c>
      <c r="AN456" s="10"/>
      <c r="AO456" s="10"/>
      <c r="AP456" s="12"/>
      <c r="AQ456" s="12"/>
      <c r="AR456" s="12"/>
      <c r="AS456" s="1" t="s">
        <v>2956</v>
      </c>
      <c r="AT456" s="13" t="s">
        <v>2481</v>
      </c>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t="s">
        <v>2482</v>
      </c>
      <c r="DO456" s="2"/>
    </row>
    <row r="457" spans="1:120" s="36" customFormat="1" ht="23.25" customHeight="1" x14ac:dyDescent="0.35">
      <c r="A457" s="20">
        <v>455</v>
      </c>
      <c r="B457" s="23">
        <v>41500</v>
      </c>
      <c r="C457" s="24" t="s">
        <v>9</v>
      </c>
      <c r="D457" s="1" t="s">
        <v>2693</v>
      </c>
      <c r="E457" s="20" t="s">
        <v>973</v>
      </c>
      <c r="F457" s="28" t="s">
        <v>4436</v>
      </c>
      <c r="G457" s="1" t="s">
        <v>1045</v>
      </c>
      <c r="H457" s="1" t="s">
        <v>5830</v>
      </c>
      <c r="I457" s="1"/>
      <c r="J457" s="1"/>
      <c r="K457" s="1"/>
      <c r="L457" s="20" t="s">
        <v>1033</v>
      </c>
      <c r="M457" s="20" t="s">
        <v>1022</v>
      </c>
      <c r="N457" s="20" t="s">
        <v>187</v>
      </c>
      <c r="O457" s="20" t="s">
        <v>863</v>
      </c>
      <c r="P457" s="20" t="s">
        <v>1043</v>
      </c>
      <c r="Q457" s="20" t="s">
        <v>5714</v>
      </c>
      <c r="R457" s="20" t="s">
        <v>3756</v>
      </c>
      <c r="S457" s="20" t="s">
        <v>4770</v>
      </c>
      <c r="T457" s="8" t="s">
        <v>3375</v>
      </c>
      <c r="U457" s="8">
        <v>4</v>
      </c>
      <c r="V457" s="1" t="s">
        <v>3279</v>
      </c>
      <c r="W457" s="10">
        <v>0</v>
      </c>
      <c r="X457" s="10">
        <v>0</v>
      </c>
      <c r="Y457" s="8">
        <v>4</v>
      </c>
      <c r="Z457" s="1" t="s">
        <v>3279</v>
      </c>
      <c r="AA457" s="10">
        <v>0</v>
      </c>
      <c r="AB457" s="10">
        <v>0</v>
      </c>
      <c r="AC457" s="10">
        <v>0</v>
      </c>
      <c r="AD457" s="7">
        <v>3</v>
      </c>
      <c r="AE457" s="1" t="s">
        <v>3279</v>
      </c>
      <c r="AF457" s="7">
        <v>0</v>
      </c>
      <c r="AG457" s="1" t="s">
        <v>3279</v>
      </c>
      <c r="AH457" s="7">
        <v>1</v>
      </c>
      <c r="AI457" s="1" t="s">
        <v>3279</v>
      </c>
      <c r="AJ457" s="7">
        <v>0</v>
      </c>
      <c r="AK457" s="1" t="s">
        <v>3279</v>
      </c>
      <c r="AL457" s="10"/>
      <c r="AM457" s="1" t="s">
        <v>973</v>
      </c>
      <c r="AN457" s="10"/>
      <c r="AO457" s="10"/>
      <c r="AP457" s="12"/>
      <c r="AQ457" s="12"/>
      <c r="AR457" s="12"/>
      <c r="AS457" s="1" t="s">
        <v>2957</v>
      </c>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t="s">
        <v>2577</v>
      </c>
      <c r="DO457" s="2"/>
    </row>
    <row r="458" spans="1:120" s="37" customFormat="1" ht="23.25" customHeight="1" x14ac:dyDescent="0.35">
      <c r="A458" s="20">
        <v>456</v>
      </c>
      <c r="B458" s="23">
        <v>41500</v>
      </c>
      <c r="C458" s="24" t="s">
        <v>29</v>
      </c>
      <c r="D458" s="1" t="s">
        <v>2693</v>
      </c>
      <c r="E458" s="20" t="s">
        <v>2825</v>
      </c>
      <c r="F458" s="20" t="s">
        <v>4711</v>
      </c>
      <c r="G458" s="1" t="s">
        <v>2696</v>
      </c>
      <c r="H458" s="1" t="s">
        <v>5830</v>
      </c>
      <c r="I458" s="1"/>
      <c r="J458" s="1"/>
      <c r="K458" s="1"/>
      <c r="L458" s="20" t="s">
        <v>1033</v>
      </c>
      <c r="M458" s="20" t="s">
        <v>969</v>
      </c>
      <c r="N458" s="20" t="s">
        <v>971</v>
      </c>
      <c r="O458" s="20" t="s">
        <v>186</v>
      </c>
      <c r="P458" s="20" t="s">
        <v>1043</v>
      </c>
      <c r="Q458" s="20" t="s">
        <v>5475</v>
      </c>
      <c r="R458" s="20" t="s">
        <v>3757</v>
      </c>
      <c r="S458" s="20" t="s">
        <v>4770</v>
      </c>
      <c r="T458" s="8" t="s">
        <v>3375</v>
      </c>
      <c r="U458" s="8">
        <v>4</v>
      </c>
      <c r="V458" s="1" t="s">
        <v>3279</v>
      </c>
      <c r="W458" s="10">
        <v>0</v>
      </c>
      <c r="X458" s="10">
        <v>0</v>
      </c>
      <c r="Y458" s="8">
        <v>4</v>
      </c>
      <c r="Z458" s="1" t="s">
        <v>3279</v>
      </c>
      <c r="AA458" s="10">
        <v>0</v>
      </c>
      <c r="AB458" s="10">
        <v>0</v>
      </c>
      <c r="AC458" s="10">
        <v>0</v>
      </c>
      <c r="AD458" s="7">
        <v>0</v>
      </c>
      <c r="AE458" s="1" t="s">
        <v>3279</v>
      </c>
      <c r="AF458" s="7">
        <v>0</v>
      </c>
      <c r="AG458" s="1" t="s">
        <v>3279</v>
      </c>
      <c r="AH458" s="7">
        <v>4</v>
      </c>
      <c r="AI458" s="1" t="s">
        <v>3279</v>
      </c>
      <c r="AJ458" s="7">
        <v>0</v>
      </c>
      <c r="AK458" s="1" t="s">
        <v>3279</v>
      </c>
      <c r="AL458" s="10"/>
      <c r="AM458" s="1" t="s">
        <v>973</v>
      </c>
      <c r="AN458" s="10"/>
      <c r="AO458" s="10"/>
      <c r="AP458" s="12"/>
      <c r="AQ458" s="12"/>
      <c r="AR458" s="12"/>
      <c r="AS458" s="1" t="s">
        <v>2957</v>
      </c>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t="s">
        <v>2481</v>
      </c>
      <c r="DO458" s="2"/>
    </row>
    <row r="459" spans="1:120" s="36" customFormat="1" ht="23.25" customHeight="1" x14ac:dyDescent="0.35">
      <c r="A459" s="20">
        <v>457</v>
      </c>
      <c r="B459" s="23">
        <v>41500</v>
      </c>
      <c r="C459" s="24" t="s">
        <v>29</v>
      </c>
      <c r="D459" s="1" t="s">
        <v>2693</v>
      </c>
      <c r="E459" s="20" t="s">
        <v>2847</v>
      </c>
      <c r="F459" s="20" t="s">
        <v>997</v>
      </c>
      <c r="G459" s="1" t="s">
        <v>5832</v>
      </c>
      <c r="H459" s="1" t="s">
        <v>5830</v>
      </c>
      <c r="I459" s="1" t="s">
        <v>5924</v>
      </c>
      <c r="J459" s="1"/>
      <c r="K459" s="1" t="s">
        <v>5851</v>
      </c>
      <c r="L459" s="20" t="s">
        <v>1033</v>
      </c>
      <c r="M459" s="20" t="s">
        <v>969</v>
      </c>
      <c r="N459" s="20" t="s">
        <v>971</v>
      </c>
      <c r="O459" s="20" t="s">
        <v>186</v>
      </c>
      <c r="P459" s="20" t="s">
        <v>1043</v>
      </c>
      <c r="Q459" s="20" t="s">
        <v>5388</v>
      </c>
      <c r="R459" s="20" t="s">
        <v>3159</v>
      </c>
      <c r="S459" s="20" t="s">
        <v>4770</v>
      </c>
      <c r="T459" s="8" t="s">
        <v>3375</v>
      </c>
      <c r="U459" s="8">
        <v>4</v>
      </c>
      <c r="V459" s="1" t="s">
        <v>3279</v>
      </c>
      <c r="W459" s="10">
        <v>0</v>
      </c>
      <c r="X459" s="10">
        <v>0</v>
      </c>
      <c r="Y459" s="8" t="s">
        <v>973</v>
      </c>
      <c r="Z459" s="1" t="s">
        <v>3279</v>
      </c>
      <c r="AA459" s="10">
        <v>0</v>
      </c>
      <c r="AB459" s="10">
        <v>0</v>
      </c>
      <c r="AC459" s="10">
        <v>0</v>
      </c>
      <c r="AD459" s="7">
        <v>0</v>
      </c>
      <c r="AE459" s="1" t="s">
        <v>3279</v>
      </c>
      <c r="AF459" s="7">
        <v>0</v>
      </c>
      <c r="AG459" s="1" t="s">
        <v>3279</v>
      </c>
      <c r="AH459" s="7">
        <v>4</v>
      </c>
      <c r="AI459" s="1" t="s">
        <v>3279</v>
      </c>
      <c r="AJ459" s="7">
        <v>0</v>
      </c>
      <c r="AK459" s="1" t="s">
        <v>3279</v>
      </c>
      <c r="AL459" s="10"/>
      <c r="AM459" s="1" t="s">
        <v>973</v>
      </c>
      <c r="AN459" s="10" t="s">
        <v>563</v>
      </c>
      <c r="AO459" s="10"/>
      <c r="AP459" s="12"/>
      <c r="AQ459" s="12"/>
      <c r="AR459" s="12"/>
      <c r="AS459" s="1" t="s">
        <v>2957</v>
      </c>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t="s">
        <v>1864</v>
      </c>
      <c r="DO459" s="2"/>
    </row>
    <row r="460" spans="1:120" s="36" customFormat="1" ht="23.25" customHeight="1" x14ac:dyDescent="0.35">
      <c r="A460" s="20">
        <v>458</v>
      </c>
      <c r="B460" s="23">
        <v>41500</v>
      </c>
      <c r="C460" s="24" t="s">
        <v>2954</v>
      </c>
      <c r="D460" s="1" t="s">
        <v>2693</v>
      </c>
      <c r="E460" s="20" t="s">
        <v>2799</v>
      </c>
      <c r="F460" s="20" t="s">
        <v>652</v>
      </c>
      <c r="G460" s="1" t="s">
        <v>5832</v>
      </c>
      <c r="H460" s="1" t="s">
        <v>5830</v>
      </c>
      <c r="I460" s="1" t="s">
        <v>5924</v>
      </c>
      <c r="J460" s="1"/>
      <c r="K460" s="1" t="s">
        <v>5843</v>
      </c>
      <c r="L460" s="20" t="s">
        <v>1033</v>
      </c>
      <c r="M460" s="20" t="s">
        <v>969</v>
      </c>
      <c r="N460" s="20" t="s">
        <v>971</v>
      </c>
      <c r="O460" s="20" t="s">
        <v>186</v>
      </c>
      <c r="P460" s="20" t="s">
        <v>1043</v>
      </c>
      <c r="Q460" s="20" t="s">
        <v>5036</v>
      </c>
      <c r="R460" s="20" t="s">
        <v>3758</v>
      </c>
      <c r="S460" s="20" t="s">
        <v>4770</v>
      </c>
      <c r="T460" s="8" t="s">
        <v>3375</v>
      </c>
      <c r="U460" s="8">
        <v>1</v>
      </c>
      <c r="V460" s="1" t="s">
        <v>3279</v>
      </c>
      <c r="W460" s="10">
        <v>0</v>
      </c>
      <c r="X460" s="10">
        <v>1</v>
      </c>
      <c r="Y460" s="8">
        <v>0</v>
      </c>
      <c r="Z460" s="1" t="s">
        <v>3279</v>
      </c>
      <c r="AA460" s="10">
        <v>0</v>
      </c>
      <c r="AB460" s="10">
        <v>0</v>
      </c>
      <c r="AC460" s="10">
        <v>0</v>
      </c>
      <c r="AD460" s="7">
        <v>0</v>
      </c>
      <c r="AE460" s="1" t="s">
        <v>3279</v>
      </c>
      <c r="AF460" s="7">
        <v>0</v>
      </c>
      <c r="AG460" s="1" t="s">
        <v>3279</v>
      </c>
      <c r="AH460" s="7">
        <v>1</v>
      </c>
      <c r="AI460" s="1" t="s">
        <v>3279</v>
      </c>
      <c r="AJ460" s="7">
        <v>0</v>
      </c>
      <c r="AK460" s="1" t="s">
        <v>3279</v>
      </c>
      <c r="AL460" s="10" t="s">
        <v>396</v>
      </c>
      <c r="AM460" s="1" t="s">
        <v>2700</v>
      </c>
      <c r="AN460" s="10"/>
      <c r="AO460" s="10"/>
      <c r="AP460" s="12"/>
      <c r="AQ460" s="12" t="s">
        <v>4210</v>
      </c>
      <c r="AR460" s="12"/>
      <c r="AS460" s="1" t="s">
        <v>2957</v>
      </c>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t="s">
        <v>1200</v>
      </c>
      <c r="BQ460" s="13" t="s">
        <v>1850</v>
      </c>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t="s">
        <v>1849</v>
      </c>
      <c r="DO460" s="2"/>
    </row>
    <row r="461" spans="1:120" s="36" customFormat="1" ht="23.25" customHeight="1" x14ac:dyDescent="0.35">
      <c r="A461" s="20">
        <v>459</v>
      </c>
      <c r="B461" s="23">
        <v>41500</v>
      </c>
      <c r="C461" s="24" t="s">
        <v>2954</v>
      </c>
      <c r="D461" s="1" t="s">
        <v>2693</v>
      </c>
      <c r="E461" s="20" t="s">
        <v>2954</v>
      </c>
      <c r="F461" s="28" t="s">
        <v>789</v>
      </c>
      <c r="G461" s="1" t="s">
        <v>2696</v>
      </c>
      <c r="H461" s="1" t="s">
        <v>5830</v>
      </c>
      <c r="I461" s="1"/>
      <c r="J461" s="1"/>
      <c r="K461" s="1"/>
      <c r="L461" s="20" t="s">
        <v>1033</v>
      </c>
      <c r="M461" s="20" t="s">
        <v>969</v>
      </c>
      <c r="N461" s="20" t="s">
        <v>971</v>
      </c>
      <c r="O461" s="20" t="s">
        <v>757</v>
      </c>
      <c r="P461" s="20" t="s">
        <v>1043</v>
      </c>
      <c r="Q461" s="20" t="s">
        <v>5386</v>
      </c>
      <c r="R461" s="20" t="s">
        <v>3759</v>
      </c>
      <c r="S461" s="20" t="s">
        <v>4770</v>
      </c>
      <c r="T461" s="8" t="s">
        <v>3375</v>
      </c>
      <c r="U461" s="8">
        <v>34</v>
      </c>
      <c r="V461" s="1" t="s">
        <v>2688</v>
      </c>
      <c r="W461" s="10">
        <v>0</v>
      </c>
      <c r="X461" s="10">
        <v>0</v>
      </c>
      <c r="Y461" s="8" t="s">
        <v>973</v>
      </c>
      <c r="Z461" s="1" t="s">
        <v>3279</v>
      </c>
      <c r="AA461" s="10">
        <v>0</v>
      </c>
      <c r="AB461" s="10">
        <v>0</v>
      </c>
      <c r="AC461" s="10">
        <v>0</v>
      </c>
      <c r="AD461" s="7">
        <v>0</v>
      </c>
      <c r="AE461" s="1" t="s">
        <v>3279</v>
      </c>
      <c r="AF461" s="7">
        <v>0</v>
      </c>
      <c r="AG461" s="1" t="s">
        <v>3279</v>
      </c>
      <c r="AH461" s="7">
        <v>34</v>
      </c>
      <c r="AI461" s="1" t="s">
        <v>2688</v>
      </c>
      <c r="AJ461" s="7">
        <v>0</v>
      </c>
      <c r="AK461" s="1" t="s">
        <v>3279</v>
      </c>
      <c r="AL461" s="10" t="s">
        <v>396</v>
      </c>
      <c r="AM461" s="1" t="s">
        <v>2700</v>
      </c>
      <c r="AN461" s="10"/>
      <c r="AO461" s="10"/>
      <c r="AP461" s="12"/>
      <c r="AQ461" s="12"/>
      <c r="AR461" s="12"/>
      <c r="AS461" s="1" t="s">
        <v>2957</v>
      </c>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t="s">
        <v>1850</v>
      </c>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t="s">
        <v>1200</v>
      </c>
      <c r="DO461" s="2"/>
    </row>
    <row r="462" spans="1:120" s="36" customFormat="1" ht="23.25" customHeight="1" x14ac:dyDescent="0.35">
      <c r="A462" s="20">
        <v>460</v>
      </c>
      <c r="B462" s="23">
        <v>41500</v>
      </c>
      <c r="C462" s="24" t="s">
        <v>2954</v>
      </c>
      <c r="D462" s="1" t="s">
        <v>2693</v>
      </c>
      <c r="E462" s="20" t="s">
        <v>2954</v>
      </c>
      <c r="F462" s="20" t="s">
        <v>1013</v>
      </c>
      <c r="G462" s="1" t="s">
        <v>5832</v>
      </c>
      <c r="H462" s="1" t="s">
        <v>5830</v>
      </c>
      <c r="I462" s="1" t="s">
        <v>5924</v>
      </c>
      <c r="J462" s="1"/>
      <c r="K462" s="1" t="s">
        <v>5848</v>
      </c>
      <c r="L462" s="20" t="s">
        <v>1033</v>
      </c>
      <c r="M462" s="20" t="s">
        <v>969</v>
      </c>
      <c r="N462" s="20" t="s">
        <v>971</v>
      </c>
      <c r="O462" s="20" t="s">
        <v>186</v>
      </c>
      <c r="P462" s="20" t="s">
        <v>1043</v>
      </c>
      <c r="Q462" s="20" t="s">
        <v>5592</v>
      </c>
      <c r="R462" s="20" t="s">
        <v>3160</v>
      </c>
      <c r="S462" s="20" t="s">
        <v>4770</v>
      </c>
      <c r="T462" s="8" t="s">
        <v>3375</v>
      </c>
      <c r="U462" s="8">
        <v>1</v>
      </c>
      <c r="V462" s="1" t="s">
        <v>3279</v>
      </c>
      <c r="W462" s="10">
        <v>0</v>
      </c>
      <c r="X462" s="10">
        <v>1</v>
      </c>
      <c r="Y462" s="8">
        <v>0</v>
      </c>
      <c r="Z462" s="1" t="s">
        <v>3279</v>
      </c>
      <c r="AA462" s="10">
        <v>0</v>
      </c>
      <c r="AB462" s="10">
        <v>0</v>
      </c>
      <c r="AC462" s="10">
        <v>0</v>
      </c>
      <c r="AD462" s="7">
        <v>0</v>
      </c>
      <c r="AE462" s="1" t="s">
        <v>3279</v>
      </c>
      <c r="AF462" s="7">
        <v>0</v>
      </c>
      <c r="AG462" s="1" t="s">
        <v>3279</v>
      </c>
      <c r="AH462" s="7">
        <v>1</v>
      </c>
      <c r="AI462" s="1" t="s">
        <v>3279</v>
      </c>
      <c r="AJ462" s="7">
        <v>0</v>
      </c>
      <c r="AK462" s="1" t="s">
        <v>3279</v>
      </c>
      <c r="AL462" s="10" t="s">
        <v>396</v>
      </c>
      <c r="AM462" s="1" t="s">
        <v>2700</v>
      </c>
      <c r="AN462" s="10"/>
      <c r="AO462" s="10"/>
      <c r="AP462" s="12"/>
      <c r="AQ462" s="12" t="s">
        <v>4210</v>
      </c>
      <c r="AR462" s="12"/>
      <c r="AS462" s="1" t="s">
        <v>2957</v>
      </c>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t="s">
        <v>1200</v>
      </c>
      <c r="BQ462" s="13" t="s">
        <v>1850</v>
      </c>
      <c r="BR462" s="13" t="s">
        <v>1465</v>
      </c>
      <c r="BS462" s="13" t="s">
        <v>1872</v>
      </c>
      <c r="BT462" s="13" t="s">
        <v>1651</v>
      </c>
      <c r="BU462" s="13" t="s">
        <v>1873</v>
      </c>
      <c r="BV462" s="13" t="s">
        <v>1874</v>
      </c>
      <c r="BW462" s="13" t="s">
        <v>1466</v>
      </c>
      <c r="BX462" s="13" t="s">
        <v>1476</v>
      </c>
      <c r="BY462" s="13" t="s">
        <v>2572</v>
      </c>
      <c r="BZ462" s="13" t="s">
        <v>1098</v>
      </c>
      <c r="CA462" s="13" t="s">
        <v>1514</v>
      </c>
      <c r="CB462" s="13" t="s">
        <v>1488</v>
      </c>
      <c r="CC462" s="13" t="s">
        <v>1099</v>
      </c>
      <c r="CD462" s="13" t="s">
        <v>2483</v>
      </c>
      <c r="CE462" s="13" t="s">
        <v>1875</v>
      </c>
      <c r="CF462" s="13" t="s">
        <v>1876</v>
      </c>
      <c r="CG462" s="13" t="s">
        <v>1106</v>
      </c>
      <c r="CH462" s="13" t="s">
        <v>1877</v>
      </c>
      <c r="CI462" s="13" t="s">
        <v>1878</v>
      </c>
      <c r="CJ462" s="13" t="s">
        <v>1501</v>
      </c>
      <c r="CK462" s="13" t="s">
        <v>1488</v>
      </c>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t="s">
        <v>1849</v>
      </c>
      <c r="DO462" s="2"/>
    </row>
    <row r="463" spans="1:120" s="36" customFormat="1" ht="23.25" customHeight="1" x14ac:dyDescent="0.35">
      <c r="A463" s="20">
        <v>461</v>
      </c>
      <c r="B463" s="23">
        <v>41500</v>
      </c>
      <c r="C463" s="24" t="s">
        <v>2706</v>
      </c>
      <c r="D463" s="1" t="s">
        <v>2693</v>
      </c>
      <c r="E463" s="20" t="s">
        <v>2879</v>
      </c>
      <c r="F463" s="20" t="s">
        <v>4484</v>
      </c>
      <c r="G463" s="1" t="s">
        <v>1045</v>
      </c>
      <c r="H463" s="1" t="s">
        <v>5830</v>
      </c>
      <c r="I463" s="1"/>
      <c r="J463" s="1"/>
      <c r="K463" s="1"/>
      <c r="L463" s="20" t="s">
        <v>1033</v>
      </c>
      <c r="M463" s="20" t="s">
        <v>969</v>
      </c>
      <c r="N463" s="20" t="s">
        <v>971</v>
      </c>
      <c r="O463" s="20" t="s">
        <v>186</v>
      </c>
      <c r="P463" s="20" t="s">
        <v>1043</v>
      </c>
      <c r="Q463" s="20" t="s">
        <v>5054</v>
      </c>
      <c r="R463" s="20" t="s">
        <v>3760</v>
      </c>
      <c r="S463" s="20" t="s">
        <v>4770</v>
      </c>
      <c r="T463" s="8" t="s">
        <v>3375</v>
      </c>
      <c r="U463" s="8">
        <v>12</v>
      </c>
      <c r="V463" s="1" t="s">
        <v>966</v>
      </c>
      <c r="W463" s="10">
        <v>0</v>
      </c>
      <c r="X463" s="10">
        <v>0</v>
      </c>
      <c r="Y463" s="8">
        <v>12</v>
      </c>
      <c r="Z463" s="1" t="s">
        <v>966</v>
      </c>
      <c r="AA463" s="10">
        <v>0</v>
      </c>
      <c r="AB463" s="10">
        <v>0</v>
      </c>
      <c r="AC463" s="10">
        <v>0</v>
      </c>
      <c r="AD463" s="7">
        <v>0</v>
      </c>
      <c r="AE463" s="1" t="s">
        <v>3279</v>
      </c>
      <c r="AF463" s="7">
        <v>0</v>
      </c>
      <c r="AG463" s="1" t="s">
        <v>3279</v>
      </c>
      <c r="AH463" s="7">
        <v>12</v>
      </c>
      <c r="AI463" s="1" t="s">
        <v>966</v>
      </c>
      <c r="AJ463" s="7">
        <v>0</v>
      </c>
      <c r="AK463" s="1" t="s">
        <v>3279</v>
      </c>
      <c r="AL463" s="10" t="s">
        <v>397</v>
      </c>
      <c r="AM463" s="1" t="s">
        <v>974</v>
      </c>
      <c r="AN463" s="10"/>
      <c r="AO463" s="10"/>
      <c r="AP463" s="12"/>
      <c r="AQ463" s="12"/>
      <c r="AR463" s="12"/>
      <c r="AS463" s="1" t="s">
        <v>2957</v>
      </c>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t="s">
        <v>1891</v>
      </c>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t="s">
        <v>2481</v>
      </c>
      <c r="DO463" s="2"/>
    </row>
    <row r="464" spans="1:120" s="36" customFormat="1" ht="23.25" customHeight="1" x14ac:dyDescent="0.35">
      <c r="A464" s="20">
        <v>462</v>
      </c>
      <c r="B464" s="23">
        <v>41501</v>
      </c>
      <c r="C464" s="24" t="s">
        <v>2712</v>
      </c>
      <c r="D464" s="1" t="s">
        <v>2692</v>
      </c>
      <c r="E464" s="20" t="s">
        <v>40</v>
      </c>
      <c r="F464" s="20" t="s">
        <v>4502</v>
      </c>
      <c r="G464" s="1" t="s">
        <v>1047</v>
      </c>
      <c r="H464" s="1" t="s">
        <v>5830</v>
      </c>
      <c r="I464" s="1"/>
      <c r="J464" s="1"/>
      <c r="K464" s="1"/>
      <c r="L464" s="20" t="s">
        <v>1034</v>
      </c>
      <c r="M464" s="20" t="s">
        <v>2947</v>
      </c>
      <c r="N464" s="20" t="s">
        <v>1030</v>
      </c>
      <c r="O464" s="20" t="s">
        <v>5860</v>
      </c>
      <c r="P464" s="20" t="s">
        <v>2949</v>
      </c>
      <c r="Q464" s="20" t="s">
        <v>5428</v>
      </c>
      <c r="R464" s="20" t="s">
        <v>3761</v>
      </c>
      <c r="S464" s="20"/>
      <c r="T464" s="8" t="s">
        <v>3375</v>
      </c>
      <c r="U464" s="8">
        <v>3</v>
      </c>
      <c r="V464" s="1" t="s">
        <v>3279</v>
      </c>
      <c r="W464" s="10">
        <v>0</v>
      </c>
      <c r="X464" s="10">
        <v>0</v>
      </c>
      <c r="Y464" s="8" t="s">
        <v>973</v>
      </c>
      <c r="Z464" s="1" t="s">
        <v>3279</v>
      </c>
      <c r="AA464" s="10">
        <v>0</v>
      </c>
      <c r="AB464" s="10">
        <v>0</v>
      </c>
      <c r="AC464" s="10">
        <v>0</v>
      </c>
      <c r="AD464" s="7">
        <v>0</v>
      </c>
      <c r="AE464" s="1" t="s">
        <v>3279</v>
      </c>
      <c r="AF464" s="7">
        <v>0</v>
      </c>
      <c r="AG464" s="1" t="s">
        <v>3279</v>
      </c>
      <c r="AH464" s="7">
        <v>3</v>
      </c>
      <c r="AI464" s="1" t="s">
        <v>3279</v>
      </c>
      <c r="AJ464" s="7">
        <v>0</v>
      </c>
      <c r="AK464" s="1" t="s">
        <v>3279</v>
      </c>
      <c r="AL464" s="10" t="s">
        <v>103</v>
      </c>
      <c r="AM464" s="1" t="s">
        <v>2700</v>
      </c>
      <c r="AN464" s="10" t="s">
        <v>600</v>
      </c>
      <c r="AO464" s="10"/>
      <c r="AP464" s="12"/>
      <c r="AQ464" s="12"/>
      <c r="AR464" s="12"/>
      <c r="AS464" s="1" t="s">
        <v>2957</v>
      </c>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t="s">
        <v>1901</v>
      </c>
      <c r="DO464" s="2"/>
    </row>
    <row r="465" spans="1:119" s="36" customFormat="1" ht="23.25" customHeight="1" x14ac:dyDescent="0.35">
      <c r="A465" s="20">
        <v>463</v>
      </c>
      <c r="B465" s="23">
        <v>41501</v>
      </c>
      <c r="C465" s="24" t="s">
        <v>2708</v>
      </c>
      <c r="D465" s="1" t="s">
        <v>2692</v>
      </c>
      <c r="E465" s="20" t="s">
        <v>2827</v>
      </c>
      <c r="F465" s="28" t="s">
        <v>792</v>
      </c>
      <c r="G465" s="1" t="s">
        <v>1048</v>
      </c>
      <c r="H465" s="1" t="s">
        <v>5830</v>
      </c>
      <c r="I465" s="1"/>
      <c r="J465" s="1"/>
      <c r="K465" s="1"/>
      <c r="L465" s="20" t="s">
        <v>1033</v>
      </c>
      <c r="M465" s="20" t="s">
        <v>969</v>
      </c>
      <c r="N465" s="20" t="s">
        <v>971</v>
      </c>
      <c r="O465" s="20" t="s">
        <v>186</v>
      </c>
      <c r="P465" s="20" t="s">
        <v>1043</v>
      </c>
      <c r="Q465" s="20" t="s">
        <v>5545</v>
      </c>
      <c r="R465" s="20" t="s">
        <v>3161</v>
      </c>
      <c r="S465" s="20" t="s">
        <v>4770</v>
      </c>
      <c r="T465" s="8" t="s">
        <v>3375</v>
      </c>
      <c r="U465" s="8">
        <v>1</v>
      </c>
      <c r="V465" s="1" t="s">
        <v>3279</v>
      </c>
      <c r="W465" s="10">
        <v>0</v>
      </c>
      <c r="X465" s="10">
        <v>1</v>
      </c>
      <c r="Y465" s="8">
        <v>0</v>
      </c>
      <c r="Z465" s="1" t="s">
        <v>3279</v>
      </c>
      <c r="AA465" s="10">
        <v>0</v>
      </c>
      <c r="AB465" s="10">
        <v>0</v>
      </c>
      <c r="AC465" s="10">
        <v>0</v>
      </c>
      <c r="AD465" s="7">
        <v>0</v>
      </c>
      <c r="AE465" s="1" t="s">
        <v>3279</v>
      </c>
      <c r="AF465" s="7">
        <v>0</v>
      </c>
      <c r="AG465" s="1" t="s">
        <v>3279</v>
      </c>
      <c r="AH465" s="7">
        <v>1</v>
      </c>
      <c r="AI465" s="1" t="s">
        <v>3279</v>
      </c>
      <c r="AJ465" s="7">
        <v>0</v>
      </c>
      <c r="AK465" s="1" t="s">
        <v>3279</v>
      </c>
      <c r="AL465" s="10"/>
      <c r="AM465" s="1" t="s">
        <v>973</v>
      </c>
      <c r="AN465" s="10"/>
      <c r="AO465" s="10"/>
      <c r="AP465" s="12"/>
      <c r="AQ465" s="12" t="s">
        <v>4210</v>
      </c>
      <c r="AR465" s="12"/>
      <c r="AS465" s="1" t="s">
        <v>2956</v>
      </c>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2"/>
    </row>
    <row r="466" spans="1:119" s="36" customFormat="1" ht="23.25" customHeight="1" x14ac:dyDescent="0.35">
      <c r="A466" s="20">
        <v>464</v>
      </c>
      <c r="B466" s="23">
        <v>41501</v>
      </c>
      <c r="C466" s="24" t="s">
        <v>2708</v>
      </c>
      <c r="D466" s="1" t="s">
        <v>2692</v>
      </c>
      <c r="E466" s="20" t="s">
        <v>2835</v>
      </c>
      <c r="F466" s="28" t="s">
        <v>4709</v>
      </c>
      <c r="G466" s="1" t="s">
        <v>2696</v>
      </c>
      <c r="H466" s="1" t="s">
        <v>5830</v>
      </c>
      <c r="I466" s="1"/>
      <c r="J466" s="1"/>
      <c r="K466" s="1"/>
      <c r="L466" s="20" t="s">
        <v>1033</v>
      </c>
      <c r="M466" s="20" t="s">
        <v>969</v>
      </c>
      <c r="N466" s="20" t="s">
        <v>971</v>
      </c>
      <c r="O466" s="20" t="s">
        <v>186</v>
      </c>
      <c r="P466" s="20" t="s">
        <v>1043</v>
      </c>
      <c r="Q466" s="20" t="s">
        <v>5163</v>
      </c>
      <c r="R466" s="20" t="s">
        <v>3762</v>
      </c>
      <c r="S466" s="20" t="s">
        <v>4770</v>
      </c>
      <c r="T466" s="8" t="s">
        <v>3375</v>
      </c>
      <c r="U466" s="8">
        <v>6</v>
      </c>
      <c r="V466" s="1" t="s">
        <v>965</v>
      </c>
      <c r="W466" s="10">
        <v>0</v>
      </c>
      <c r="X466" s="10">
        <v>0</v>
      </c>
      <c r="Y466" s="8" t="s">
        <v>973</v>
      </c>
      <c r="Z466" s="1" t="s">
        <v>3279</v>
      </c>
      <c r="AA466" s="10">
        <v>0</v>
      </c>
      <c r="AB466" s="10">
        <v>0</v>
      </c>
      <c r="AC466" s="10">
        <v>0</v>
      </c>
      <c r="AD466" s="7">
        <v>0</v>
      </c>
      <c r="AE466" s="1" t="s">
        <v>3279</v>
      </c>
      <c r="AF466" s="7">
        <v>0</v>
      </c>
      <c r="AG466" s="1" t="s">
        <v>3279</v>
      </c>
      <c r="AH466" s="7">
        <v>6</v>
      </c>
      <c r="AI466" s="1" t="s">
        <v>965</v>
      </c>
      <c r="AJ466" s="7">
        <v>0</v>
      </c>
      <c r="AK466" s="1" t="s">
        <v>3279</v>
      </c>
      <c r="AL466" s="10"/>
      <c r="AM466" s="1" t="s">
        <v>973</v>
      </c>
      <c r="AN466" s="10"/>
      <c r="AO466" s="10"/>
      <c r="AP466" s="12"/>
      <c r="AQ466" s="12"/>
      <c r="AR466" s="12"/>
      <c r="AS466" s="1" t="s">
        <v>2957</v>
      </c>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t="s">
        <v>1886</v>
      </c>
      <c r="DO466" s="2"/>
    </row>
    <row r="467" spans="1:119" s="36" customFormat="1" ht="23.25" customHeight="1" x14ac:dyDescent="0.35">
      <c r="A467" s="20">
        <v>465</v>
      </c>
      <c r="B467" s="23">
        <v>41501</v>
      </c>
      <c r="C467" s="24" t="s">
        <v>2703</v>
      </c>
      <c r="D467" s="1" t="s">
        <v>2692</v>
      </c>
      <c r="E467" s="20" t="s">
        <v>44</v>
      </c>
      <c r="F467" s="28" t="s">
        <v>822</v>
      </c>
      <c r="G467" s="1" t="s">
        <v>1048</v>
      </c>
      <c r="H467" s="1" t="s">
        <v>5830</v>
      </c>
      <c r="I467" s="1"/>
      <c r="J467" s="1"/>
      <c r="K467" s="1"/>
      <c r="L467" s="20" t="s">
        <v>1033</v>
      </c>
      <c r="M467" s="20" t="s">
        <v>969</v>
      </c>
      <c r="N467" s="20" t="s">
        <v>971</v>
      </c>
      <c r="O467" s="20" t="s">
        <v>186</v>
      </c>
      <c r="P467" s="20" t="s">
        <v>1043</v>
      </c>
      <c r="Q467" s="20" t="s">
        <v>4952</v>
      </c>
      <c r="R467" s="20" t="s">
        <v>3763</v>
      </c>
      <c r="S467" s="20" t="s">
        <v>4770</v>
      </c>
      <c r="T467" s="8" t="s">
        <v>3375</v>
      </c>
      <c r="U467" s="8">
        <v>50</v>
      </c>
      <c r="V467" s="1" t="s">
        <v>2688</v>
      </c>
      <c r="W467" s="10">
        <v>0</v>
      </c>
      <c r="X467" s="10">
        <v>0</v>
      </c>
      <c r="Y467" s="8">
        <v>50</v>
      </c>
      <c r="Z467" s="1" t="s">
        <v>2688</v>
      </c>
      <c r="AA467" s="10">
        <v>0</v>
      </c>
      <c r="AB467" s="10">
        <v>0</v>
      </c>
      <c r="AC467" s="10">
        <v>0</v>
      </c>
      <c r="AD467" s="7">
        <v>0</v>
      </c>
      <c r="AE467" s="1" t="s">
        <v>3279</v>
      </c>
      <c r="AF467" s="7">
        <v>0</v>
      </c>
      <c r="AG467" s="1" t="s">
        <v>3279</v>
      </c>
      <c r="AH467" s="7">
        <v>50</v>
      </c>
      <c r="AI467" s="1" t="s">
        <v>2688</v>
      </c>
      <c r="AJ467" s="7">
        <v>0</v>
      </c>
      <c r="AK467" s="1" t="s">
        <v>3279</v>
      </c>
      <c r="AL467" s="10"/>
      <c r="AM467" s="1" t="s">
        <v>973</v>
      </c>
      <c r="AN467" s="10"/>
      <c r="AO467" s="10"/>
      <c r="AP467" s="12"/>
      <c r="AQ467" s="12"/>
      <c r="AR467" s="12"/>
      <c r="AS467" s="1" t="s">
        <v>2957</v>
      </c>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t="s">
        <v>1917</v>
      </c>
      <c r="DO467" s="2"/>
    </row>
    <row r="468" spans="1:119" s="36" customFormat="1" ht="23.25" customHeight="1" x14ac:dyDescent="0.35">
      <c r="A468" s="20">
        <v>466</v>
      </c>
      <c r="B468" s="23">
        <v>41501</v>
      </c>
      <c r="C468" s="24" t="s">
        <v>2713</v>
      </c>
      <c r="D468" s="1" t="s">
        <v>968</v>
      </c>
      <c r="E468" s="20" t="s">
        <v>2762</v>
      </c>
      <c r="F468" s="20" t="s">
        <v>4537</v>
      </c>
      <c r="G468" s="1" t="s">
        <v>5832</v>
      </c>
      <c r="H468" s="1" t="s">
        <v>5830</v>
      </c>
      <c r="I468" s="1" t="s">
        <v>5931</v>
      </c>
      <c r="J468" s="1"/>
      <c r="K468" s="1" t="s">
        <v>5948</v>
      </c>
      <c r="L468" s="20" t="s">
        <v>1033</v>
      </c>
      <c r="M468" s="20" t="s">
        <v>1022</v>
      </c>
      <c r="N468" s="20" t="s">
        <v>187</v>
      </c>
      <c r="O468" s="20" t="s">
        <v>863</v>
      </c>
      <c r="P468" s="20" t="s">
        <v>1043</v>
      </c>
      <c r="Q468" s="20" t="s">
        <v>5684</v>
      </c>
      <c r="R468" s="20" t="s">
        <v>5949</v>
      </c>
      <c r="S468" s="20"/>
      <c r="T468" s="8" t="s">
        <v>3375</v>
      </c>
      <c r="U468" s="8">
        <v>4</v>
      </c>
      <c r="V468" s="1" t="s">
        <v>3279</v>
      </c>
      <c r="W468" s="10">
        <v>0</v>
      </c>
      <c r="X468" s="10">
        <v>0</v>
      </c>
      <c r="Y468" s="8">
        <v>4</v>
      </c>
      <c r="Z468" s="1" t="s">
        <v>3279</v>
      </c>
      <c r="AA468" s="10">
        <v>0</v>
      </c>
      <c r="AB468" s="10">
        <v>0</v>
      </c>
      <c r="AC468" s="10">
        <v>0</v>
      </c>
      <c r="AD468" s="7">
        <v>0</v>
      </c>
      <c r="AE468" s="1" t="s">
        <v>3279</v>
      </c>
      <c r="AF468" s="7">
        <v>2</v>
      </c>
      <c r="AG468" s="1" t="s">
        <v>3279</v>
      </c>
      <c r="AH468" s="7">
        <v>2</v>
      </c>
      <c r="AI468" s="1" t="s">
        <v>3279</v>
      </c>
      <c r="AJ468" s="7">
        <v>0</v>
      </c>
      <c r="AK468" s="1" t="s">
        <v>3279</v>
      </c>
      <c r="AL468" s="10" t="s">
        <v>95</v>
      </c>
      <c r="AM468" s="1" t="s">
        <v>2700</v>
      </c>
      <c r="AN468" s="10"/>
      <c r="AO468" s="10"/>
      <c r="AP468" s="12"/>
      <c r="AQ468" s="12"/>
      <c r="AR468" s="12"/>
      <c r="AS468" s="1" t="s">
        <v>2957</v>
      </c>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t="s">
        <v>2037</v>
      </c>
      <c r="DO468" s="2"/>
    </row>
    <row r="469" spans="1:119" s="36" customFormat="1" ht="23.25" customHeight="1" x14ac:dyDescent="0.35">
      <c r="A469" s="20">
        <v>467</v>
      </c>
      <c r="B469" s="23">
        <v>41501</v>
      </c>
      <c r="C469" s="24" t="s">
        <v>2707</v>
      </c>
      <c r="D469" s="1" t="s">
        <v>968</v>
      </c>
      <c r="E469" s="20" t="s">
        <v>3045</v>
      </c>
      <c r="F469" s="28" t="s">
        <v>823</v>
      </c>
      <c r="G469" s="1" t="s">
        <v>1048</v>
      </c>
      <c r="H469" s="1" t="s">
        <v>5830</v>
      </c>
      <c r="I469" s="1"/>
      <c r="J469" s="1"/>
      <c r="K469" s="1"/>
      <c r="L469" s="20" t="s">
        <v>1033</v>
      </c>
      <c r="M469" s="20" t="s">
        <v>969</v>
      </c>
      <c r="N469" s="20" t="s">
        <v>971</v>
      </c>
      <c r="O469" s="20" t="s">
        <v>4192</v>
      </c>
      <c r="P469" s="20" t="s">
        <v>2949</v>
      </c>
      <c r="Q469" s="20" t="s">
        <v>5161</v>
      </c>
      <c r="R469" s="20" t="s">
        <v>3764</v>
      </c>
      <c r="S469" s="20" t="s">
        <v>4770</v>
      </c>
      <c r="T469" s="8" t="s">
        <v>3375</v>
      </c>
      <c r="U469" s="8">
        <v>1</v>
      </c>
      <c r="V469" s="1" t="s">
        <v>3279</v>
      </c>
      <c r="W469" s="10">
        <v>0</v>
      </c>
      <c r="X469" s="10">
        <v>1</v>
      </c>
      <c r="Y469" s="8">
        <v>0</v>
      </c>
      <c r="Z469" s="1" t="s">
        <v>3279</v>
      </c>
      <c r="AA469" s="10">
        <v>0</v>
      </c>
      <c r="AB469" s="10">
        <v>0</v>
      </c>
      <c r="AC469" s="10">
        <v>0</v>
      </c>
      <c r="AD469" s="7">
        <v>0</v>
      </c>
      <c r="AE469" s="1" t="s">
        <v>3279</v>
      </c>
      <c r="AF469" s="7">
        <v>0</v>
      </c>
      <c r="AG469" s="1" t="s">
        <v>3279</v>
      </c>
      <c r="AH469" s="7">
        <v>1</v>
      </c>
      <c r="AI469" s="1" t="s">
        <v>3279</v>
      </c>
      <c r="AJ469" s="7">
        <v>0</v>
      </c>
      <c r="AK469" s="1" t="s">
        <v>3279</v>
      </c>
      <c r="AL469" s="10"/>
      <c r="AM469" s="1" t="s">
        <v>973</v>
      </c>
      <c r="AN469" s="10"/>
      <c r="AO469" s="10"/>
      <c r="AP469" s="12"/>
      <c r="AQ469" s="12" t="s">
        <v>4210</v>
      </c>
      <c r="AR469" s="12"/>
      <c r="AS469" s="1" t="s">
        <v>2957</v>
      </c>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t="s">
        <v>1240</v>
      </c>
      <c r="DO469" s="2"/>
    </row>
    <row r="470" spans="1:119" s="36" customFormat="1" ht="23.25" customHeight="1" x14ac:dyDescent="0.35">
      <c r="A470" s="20">
        <v>468</v>
      </c>
      <c r="B470" s="23">
        <v>41501</v>
      </c>
      <c r="C470" s="24" t="s">
        <v>2707</v>
      </c>
      <c r="D470" s="1" t="s">
        <v>968</v>
      </c>
      <c r="E470" s="20" t="s">
        <v>15</v>
      </c>
      <c r="F470" s="28" t="s">
        <v>4406</v>
      </c>
      <c r="G470" s="1" t="s">
        <v>1048</v>
      </c>
      <c r="H470" s="1" t="s">
        <v>5830</v>
      </c>
      <c r="I470" s="1"/>
      <c r="J470" s="1"/>
      <c r="K470" s="1"/>
      <c r="L470" s="20" t="s">
        <v>1033</v>
      </c>
      <c r="M470" s="20" t="s">
        <v>969</v>
      </c>
      <c r="N470" s="20" t="s">
        <v>971</v>
      </c>
      <c r="O470" s="20" t="s">
        <v>4192</v>
      </c>
      <c r="P470" s="20" t="s">
        <v>2949</v>
      </c>
      <c r="Q470" s="20" t="s">
        <v>5567</v>
      </c>
      <c r="R470" s="20" t="s">
        <v>3765</v>
      </c>
      <c r="S470" s="20" t="s">
        <v>4770</v>
      </c>
      <c r="T470" s="8" t="s">
        <v>3375</v>
      </c>
      <c r="U470" s="8">
        <v>6</v>
      </c>
      <c r="V470" s="1" t="s">
        <v>965</v>
      </c>
      <c r="W470" s="10">
        <v>0</v>
      </c>
      <c r="X470" s="10">
        <v>0</v>
      </c>
      <c r="Y470" s="8" t="s">
        <v>973</v>
      </c>
      <c r="Z470" s="1" t="s">
        <v>3279</v>
      </c>
      <c r="AA470" s="10">
        <v>0</v>
      </c>
      <c r="AB470" s="10">
        <v>0</v>
      </c>
      <c r="AC470" s="10">
        <v>0</v>
      </c>
      <c r="AD470" s="7">
        <v>0</v>
      </c>
      <c r="AE470" s="1" t="s">
        <v>3279</v>
      </c>
      <c r="AF470" s="7">
        <v>0</v>
      </c>
      <c r="AG470" s="1" t="s">
        <v>3279</v>
      </c>
      <c r="AH470" s="7">
        <v>6</v>
      </c>
      <c r="AI470" s="1" t="s">
        <v>965</v>
      </c>
      <c r="AJ470" s="7">
        <v>0</v>
      </c>
      <c r="AK470" s="1" t="s">
        <v>3279</v>
      </c>
      <c r="AL470" s="10" t="s">
        <v>398</v>
      </c>
      <c r="AM470" s="1" t="s">
        <v>2700</v>
      </c>
      <c r="AN470" s="10" t="s">
        <v>564</v>
      </c>
      <c r="AO470" s="10"/>
      <c r="AP470" s="12"/>
      <c r="AQ470" s="12"/>
      <c r="AR470" s="12"/>
      <c r="AS470" s="1" t="s">
        <v>2957</v>
      </c>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t="s">
        <v>1261</v>
      </c>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t="s">
        <v>2012</v>
      </c>
      <c r="DO470" s="2"/>
    </row>
    <row r="471" spans="1:119" s="36" customFormat="1" ht="23.25" customHeight="1" x14ac:dyDescent="0.35">
      <c r="A471" s="20">
        <v>469</v>
      </c>
      <c r="B471" s="23">
        <v>41501</v>
      </c>
      <c r="C471" s="24" t="s">
        <v>8</v>
      </c>
      <c r="D471" s="1" t="s">
        <v>968</v>
      </c>
      <c r="E471" s="20" t="s">
        <v>201</v>
      </c>
      <c r="F471" s="20" t="s">
        <v>201</v>
      </c>
      <c r="G471" s="1" t="s">
        <v>5832</v>
      </c>
      <c r="H471" s="1" t="s">
        <v>5830</v>
      </c>
      <c r="I471" s="1" t="s">
        <v>5924</v>
      </c>
      <c r="J471" s="1"/>
      <c r="K471" s="1" t="s">
        <v>985</v>
      </c>
      <c r="L471" s="20" t="s">
        <v>1033</v>
      </c>
      <c r="M471" s="20" t="s">
        <v>969</v>
      </c>
      <c r="N471" s="20" t="s">
        <v>971</v>
      </c>
      <c r="O471" s="20" t="s">
        <v>186</v>
      </c>
      <c r="P471" s="20" t="s">
        <v>1043</v>
      </c>
      <c r="Q471" s="20" t="s">
        <v>4993</v>
      </c>
      <c r="R471" s="20" t="s">
        <v>3162</v>
      </c>
      <c r="S471" s="20" t="s">
        <v>4770</v>
      </c>
      <c r="T471" s="8" t="s">
        <v>3375</v>
      </c>
      <c r="U471" s="8">
        <v>1</v>
      </c>
      <c r="V471" s="1" t="s">
        <v>3279</v>
      </c>
      <c r="W471" s="10">
        <v>0</v>
      </c>
      <c r="X471" s="10">
        <v>1</v>
      </c>
      <c r="Y471" s="8">
        <v>0</v>
      </c>
      <c r="Z471" s="1" t="s">
        <v>3279</v>
      </c>
      <c r="AA471" s="10">
        <v>0</v>
      </c>
      <c r="AB471" s="10">
        <v>0</v>
      </c>
      <c r="AC471" s="10">
        <v>0</v>
      </c>
      <c r="AD471" s="7">
        <v>0</v>
      </c>
      <c r="AE471" s="1" t="s">
        <v>3279</v>
      </c>
      <c r="AF471" s="7">
        <v>0</v>
      </c>
      <c r="AG471" s="1" t="s">
        <v>3279</v>
      </c>
      <c r="AH471" s="7">
        <v>1</v>
      </c>
      <c r="AI471" s="1" t="s">
        <v>3279</v>
      </c>
      <c r="AJ471" s="7">
        <v>0</v>
      </c>
      <c r="AK471" s="1" t="s">
        <v>3279</v>
      </c>
      <c r="AL471" s="10"/>
      <c r="AM471" s="1" t="s">
        <v>973</v>
      </c>
      <c r="AN471" s="10"/>
      <c r="AO471" s="10"/>
      <c r="AP471" s="12"/>
      <c r="AQ471" s="12" t="s">
        <v>4210</v>
      </c>
      <c r="AR471" s="12"/>
      <c r="AS471" s="1" t="s">
        <v>2957</v>
      </c>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t="s">
        <v>1848</v>
      </c>
      <c r="DO471" s="2"/>
    </row>
    <row r="472" spans="1:119" s="36" customFormat="1" ht="23.25" customHeight="1" x14ac:dyDescent="0.35">
      <c r="A472" s="20">
        <v>470</v>
      </c>
      <c r="B472" s="23">
        <v>41501</v>
      </c>
      <c r="C472" s="24" t="s">
        <v>8</v>
      </c>
      <c r="D472" s="1" t="s">
        <v>968</v>
      </c>
      <c r="E472" s="20" t="s">
        <v>200</v>
      </c>
      <c r="F472" s="20" t="s">
        <v>1008</v>
      </c>
      <c r="G472" s="1" t="s">
        <v>5832</v>
      </c>
      <c r="H472" s="1" t="s">
        <v>5830</v>
      </c>
      <c r="I472" s="1" t="s">
        <v>5924</v>
      </c>
      <c r="J472" s="1"/>
      <c r="K472" s="1" t="s">
        <v>1008</v>
      </c>
      <c r="L472" s="20" t="s">
        <v>1033</v>
      </c>
      <c r="M472" s="20" t="s">
        <v>969</v>
      </c>
      <c r="N472" s="20" t="s">
        <v>971</v>
      </c>
      <c r="O472" s="20" t="s">
        <v>186</v>
      </c>
      <c r="P472" s="20" t="s">
        <v>1043</v>
      </c>
      <c r="Q472" s="20" t="s">
        <v>5555</v>
      </c>
      <c r="R472" s="20" t="s">
        <v>3163</v>
      </c>
      <c r="S472" s="20" t="s">
        <v>4770</v>
      </c>
      <c r="T472" s="8" t="s">
        <v>3375</v>
      </c>
      <c r="U472" s="8">
        <v>1</v>
      </c>
      <c r="V472" s="1" t="s">
        <v>3279</v>
      </c>
      <c r="W472" s="10">
        <v>0</v>
      </c>
      <c r="X472" s="10">
        <v>1</v>
      </c>
      <c r="Y472" s="8">
        <v>0</v>
      </c>
      <c r="Z472" s="1" t="s">
        <v>3279</v>
      </c>
      <c r="AA472" s="10">
        <v>0</v>
      </c>
      <c r="AB472" s="10">
        <v>0</v>
      </c>
      <c r="AC472" s="10">
        <v>0</v>
      </c>
      <c r="AD472" s="7">
        <v>0</v>
      </c>
      <c r="AE472" s="1" t="s">
        <v>3279</v>
      </c>
      <c r="AF472" s="7">
        <v>0</v>
      </c>
      <c r="AG472" s="1" t="s">
        <v>3279</v>
      </c>
      <c r="AH472" s="7">
        <v>1</v>
      </c>
      <c r="AI472" s="1" t="s">
        <v>3279</v>
      </c>
      <c r="AJ472" s="7">
        <v>0</v>
      </c>
      <c r="AK472" s="1" t="s">
        <v>3279</v>
      </c>
      <c r="AL472" s="10"/>
      <c r="AM472" s="1" t="s">
        <v>973</v>
      </c>
      <c r="AN472" s="10"/>
      <c r="AO472" s="10"/>
      <c r="AP472" s="12"/>
      <c r="AQ472" s="12" t="s">
        <v>4210</v>
      </c>
      <c r="AR472" s="12"/>
      <c r="AS472" s="1" t="s">
        <v>2957</v>
      </c>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t="s">
        <v>1206</v>
      </c>
      <c r="BS472" s="13" t="s">
        <v>1405</v>
      </c>
      <c r="BT472" s="13" t="s">
        <v>1870</v>
      </c>
      <c r="BU472" s="13" t="s">
        <v>2571</v>
      </c>
      <c r="BV472" s="13" t="s">
        <v>1871</v>
      </c>
      <c r="BW472" s="13" t="s">
        <v>2484</v>
      </c>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t="s">
        <v>1205</v>
      </c>
      <c r="DO472" s="2"/>
    </row>
    <row r="473" spans="1:119" s="36" customFormat="1" ht="23.25" customHeight="1" x14ac:dyDescent="0.35">
      <c r="A473" s="20">
        <v>471</v>
      </c>
      <c r="B473" s="23">
        <v>41501</v>
      </c>
      <c r="C473" s="24" t="s">
        <v>19</v>
      </c>
      <c r="D473" s="1" t="s">
        <v>2694</v>
      </c>
      <c r="E473" s="20" t="s">
        <v>973</v>
      </c>
      <c r="F473" s="28" t="s">
        <v>765</v>
      </c>
      <c r="G473" s="1" t="s">
        <v>1048</v>
      </c>
      <c r="H473" s="1" t="s">
        <v>5830</v>
      </c>
      <c r="I473" s="1"/>
      <c r="J473" s="1"/>
      <c r="K473" s="1"/>
      <c r="L473" s="20" t="s">
        <v>1033</v>
      </c>
      <c r="M473" s="20" t="s">
        <v>1022</v>
      </c>
      <c r="N473" s="20" t="s">
        <v>187</v>
      </c>
      <c r="O473" s="20" t="s">
        <v>863</v>
      </c>
      <c r="P473" s="20" t="s">
        <v>1043</v>
      </c>
      <c r="Q473" s="20" t="s">
        <v>5770</v>
      </c>
      <c r="R473" s="20" t="s">
        <v>239</v>
      </c>
      <c r="S473" s="20"/>
      <c r="T473" s="8" t="s">
        <v>3375</v>
      </c>
      <c r="U473" s="8">
        <v>2</v>
      </c>
      <c r="V473" s="1" t="s">
        <v>3279</v>
      </c>
      <c r="W473" s="10">
        <v>0</v>
      </c>
      <c r="X473" s="10">
        <v>0</v>
      </c>
      <c r="Y473" s="8">
        <v>2</v>
      </c>
      <c r="Z473" s="1" t="s">
        <v>3279</v>
      </c>
      <c r="AA473" s="10">
        <v>0</v>
      </c>
      <c r="AB473" s="10">
        <v>0</v>
      </c>
      <c r="AC473" s="10">
        <v>0</v>
      </c>
      <c r="AD473" s="7">
        <v>0</v>
      </c>
      <c r="AE473" s="1" t="s">
        <v>3279</v>
      </c>
      <c r="AF473" s="7">
        <v>2</v>
      </c>
      <c r="AG473" s="1" t="s">
        <v>3279</v>
      </c>
      <c r="AH473" s="7">
        <v>0</v>
      </c>
      <c r="AI473" s="1" t="s">
        <v>3279</v>
      </c>
      <c r="AJ473" s="7">
        <v>0</v>
      </c>
      <c r="AK473" s="1" t="s">
        <v>3279</v>
      </c>
      <c r="AL473" s="10" t="s">
        <v>95</v>
      </c>
      <c r="AM473" s="1" t="s">
        <v>2700</v>
      </c>
      <c r="AN473" s="10" t="s">
        <v>100</v>
      </c>
      <c r="AO473" s="10"/>
      <c r="AP473" s="12"/>
      <c r="AQ473" s="12"/>
      <c r="AR473" s="12"/>
      <c r="AS473" s="1" t="s">
        <v>2957</v>
      </c>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t="s">
        <v>1248</v>
      </c>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t="s">
        <v>1247</v>
      </c>
      <c r="DO473" s="2"/>
    </row>
    <row r="474" spans="1:119" s="36" customFormat="1" ht="23.25" customHeight="1" x14ac:dyDescent="0.35">
      <c r="A474" s="20">
        <v>472</v>
      </c>
      <c r="B474" s="23">
        <v>41501</v>
      </c>
      <c r="C474" s="24" t="s">
        <v>2704</v>
      </c>
      <c r="D474" s="1" t="s">
        <v>2694</v>
      </c>
      <c r="E474" s="20" t="s">
        <v>2801</v>
      </c>
      <c r="F474" s="28" t="s">
        <v>4294</v>
      </c>
      <c r="G474" s="1" t="s">
        <v>1048</v>
      </c>
      <c r="H474" s="1" t="s">
        <v>5830</v>
      </c>
      <c r="I474" s="1"/>
      <c r="J474" s="1"/>
      <c r="K474" s="1"/>
      <c r="L474" s="20" t="s">
        <v>1033</v>
      </c>
      <c r="M474" s="20" t="s">
        <v>1022</v>
      </c>
      <c r="N474" s="20" t="s">
        <v>187</v>
      </c>
      <c r="O474" s="20" t="s">
        <v>863</v>
      </c>
      <c r="P474" s="20" t="s">
        <v>1043</v>
      </c>
      <c r="Q474" s="20" t="s">
        <v>5677</v>
      </c>
      <c r="R474" s="20" t="s">
        <v>3289</v>
      </c>
      <c r="S474" s="20"/>
      <c r="T474" s="8" t="s">
        <v>3375</v>
      </c>
      <c r="U474" s="8">
        <v>4</v>
      </c>
      <c r="V474" s="1" t="s">
        <v>3279</v>
      </c>
      <c r="W474" s="10">
        <v>0</v>
      </c>
      <c r="X474" s="10">
        <v>0</v>
      </c>
      <c r="Y474" s="8">
        <v>4</v>
      </c>
      <c r="Z474" s="1" t="s">
        <v>3279</v>
      </c>
      <c r="AA474" s="10">
        <v>0</v>
      </c>
      <c r="AB474" s="10">
        <v>0</v>
      </c>
      <c r="AC474" s="10">
        <v>0</v>
      </c>
      <c r="AD474" s="7">
        <v>0</v>
      </c>
      <c r="AE474" s="1" t="s">
        <v>3279</v>
      </c>
      <c r="AF474" s="7">
        <v>4</v>
      </c>
      <c r="AG474" s="1" t="s">
        <v>3279</v>
      </c>
      <c r="AH474" s="7">
        <v>0</v>
      </c>
      <c r="AI474" s="1" t="s">
        <v>3279</v>
      </c>
      <c r="AJ474" s="7">
        <v>0</v>
      </c>
      <c r="AK474" s="1" t="s">
        <v>3279</v>
      </c>
      <c r="AL474" s="10" t="s">
        <v>460</v>
      </c>
      <c r="AM474" s="1" t="s">
        <v>2700</v>
      </c>
      <c r="AN474" s="10" t="s">
        <v>5950</v>
      </c>
      <c r="AO474" s="10"/>
      <c r="AP474" s="12"/>
      <c r="AQ474" s="12"/>
      <c r="AR474" s="12"/>
      <c r="AS474" s="1" t="s">
        <v>2957</v>
      </c>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t="s">
        <v>1922</v>
      </c>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t="s">
        <v>1921</v>
      </c>
      <c r="DO474" s="2"/>
    </row>
    <row r="475" spans="1:119" s="36" customFormat="1" ht="23.25" customHeight="1" x14ac:dyDescent="0.35">
      <c r="A475" s="20">
        <v>473</v>
      </c>
      <c r="B475" s="23">
        <v>41501</v>
      </c>
      <c r="C475" s="24" t="s">
        <v>2715</v>
      </c>
      <c r="D475" s="1" t="s">
        <v>967</v>
      </c>
      <c r="E475" s="20" t="s">
        <v>194</v>
      </c>
      <c r="F475" s="20" t="s">
        <v>999</v>
      </c>
      <c r="G475" s="1" t="s">
        <v>5832</v>
      </c>
      <c r="H475" s="1" t="s">
        <v>5830</v>
      </c>
      <c r="I475" s="1" t="s">
        <v>5924</v>
      </c>
      <c r="J475" s="1"/>
      <c r="K475" s="1" t="s">
        <v>999</v>
      </c>
      <c r="L475" s="20" t="s">
        <v>1033</v>
      </c>
      <c r="M475" s="20" t="s">
        <v>1022</v>
      </c>
      <c r="N475" s="20" t="s">
        <v>187</v>
      </c>
      <c r="O475" s="20" t="s">
        <v>863</v>
      </c>
      <c r="P475" s="20" t="s">
        <v>1043</v>
      </c>
      <c r="Q475" s="20" t="s">
        <v>5791</v>
      </c>
      <c r="R475" s="20" t="s">
        <v>245</v>
      </c>
      <c r="S475" s="20" t="s">
        <v>4770</v>
      </c>
      <c r="T475" s="8" t="s">
        <v>3375</v>
      </c>
      <c r="U475" s="8">
        <v>4</v>
      </c>
      <c r="V475" s="1" t="s">
        <v>3279</v>
      </c>
      <c r="W475" s="10">
        <v>0</v>
      </c>
      <c r="X475" s="10">
        <v>0</v>
      </c>
      <c r="Y475" s="8">
        <v>4</v>
      </c>
      <c r="Z475" s="1" t="s">
        <v>3279</v>
      </c>
      <c r="AA475" s="10">
        <v>0</v>
      </c>
      <c r="AB475" s="10">
        <v>0</v>
      </c>
      <c r="AC475" s="10">
        <v>0</v>
      </c>
      <c r="AD475" s="7">
        <v>0</v>
      </c>
      <c r="AE475" s="1" t="s">
        <v>3279</v>
      </c>
      <c r="AF475" s="7">
        <v>4</v>
      </c>
      <c r="AG475" s="1" t="s">
        <v>3279</v>
      </c>
      <c r="AH475" s="7">
        <v>0</v>
      </c>
      <c r="AI475" s="1" t="s">
        <v>3279</v>
      </c>
      <c r="AJ475" s="7">
        <v>0</v>
      </c>
      <c r="AK475" s="1" t="s">
        <v>3279</v>
      </c>
      <c r="AL475" s="10"/>
      <c r="AM475" s="1" t="s">
        <v>973</v>
      </c>
      <c r="AN475" s="10"/>
      <c r="AO475" s="10"/>
      <c r="AP475" s="12"/>
      <c r="AQ475" s="12"/>
      <c r="AR475" s="12"/>
      <c r="AS475" s="1" t="s">
        <v>2957</v>
      </c>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t="s">
        <v>1865</v>
      </c>
      <c r="DO475" s="2"/>
    </row>
    <row r="476" spans="1:119" s="36" customFormat="1" ht="23.25" customHeight="1" x14ac:dyDescent="0.35">
      <c r="A476" s="20">
        <v>474</v>
      </c>
      <c r="B476" s="23">
        <v>41501</v>
      </c>
      <c r="C476" s="24" t="s">
        <v>11</v>
      </c>
      <c r="D476" s="1" t="s">
        <v>967</v>
      </c>
      <c r="E476" s="20" t="s">
        <v>2848</v>
      </c>
      <c r="F476" s="20" t="s">
        <v>991</v>
      </c>
      <c r="G476" s="1" t="s">
        <v>5832</v>
      </c>
      <c r="H476" s="1" t="s">
        <v>5830</v>
      </c>
      <c r="I476" s="1" t="s">
        <v>5924</v>
      </c>
      <c r="J476" s="1"/>
      <c r="K476" s="1" t="s">
        <v>991</v>
      </c>
      <c r="L476" s="20" t="s">
        <v>1033</v>
      </c>
      <c r="M476" s="20" t="s">
        <v>969</v>
      </c>
      <c r="N476" s="20" t="s">
        <v>971</v>
      </c>
      <c r="O476" s="20" t="s">
        <v>186</v>
      </c>
      <c r="P476" s="20" t="s">
        <v>1043</v>
      </c>
      <c r="Q476" s="20" t="s">
        <v>5401</v>
      </c>
      <c r="R476" s="20" t="s">
        <v>3164</v>
      </c>
      <c r="S476" s="20" t="s">
        <v>4770</v>
      </c>
      <c r="T476" s="8" t="s">
        <v>3375</v>
      </c>
      <c r="U476" s="8">
        <v>11</v>
      </c>
      <c r="V476" s="1" t="s">
        <v>966</v>
      </c>
      <c r="W476" s="10">
        <v>0</v>
      </c>
      <c r="X476" s="10">
        <v>0</v>
      </c>
      <c r="Y476" s="8">
        <v>11</v>
      </c>
      <c r="Z476" s="1" t="s">
        <v>966</v>
      </c>
      <c r="AA476" s="10">
        <v>0</v>
      </c>
      <c r="AB476" s="10">
        <v>0</v>
      </c>
      <c r="AC476" s="10">
        <v>0</v>
      </c>
      <c r="AD476" s="7">
        <v>0</v>
      </c>
      <c r="AE476" s="1" t="s">
        <v>3279</v>
      </c>
      <c r="AF476" s="7">
        <v>0</v>
      </c>
      <c r="AG476" s="1" t="s">
        <v>3279</v>
      </c>
      <c r="AH476" s="7">
        <v>11</v>
      </c>
      <c r="AI476" s="1" t="s">
        <v>966</v>
      </c>
      <c r="AJ476" s="7">
        <v>0</v>
      </c>
      <c r="AK476" s="1" t="s">
        <v>3279</v>
      </c>
      <c r="AL476" s="10"/>
      <c r="AM476" s="1" t="s">
        <v>973</v>
      </c>
      <c r="AN476" s="10"/>
      <c r="AO476" s="10"/>
      <c r="AP476" s="12"/>
      <c r="AQ476" s="12"/>
      <c r="AR476" s="12"/>
      <c r="AS476" s="1" t="s">
        <v>2957</v>
      </c>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t="s">
        <v>1867</v>
      </c>
      <c r="DO476" s="2"/>
    </row>
    <row r="477" spans="1:119" s="36" customFormat="1" ht="23.25" customHeight="1" x14ac:dyDescent="0.35">
      <c r="A477" s="20">
        <v>475</v>
      </c>
      <c r="B477" s="23">
        <v>41501</v>
      </c>
      <c r="C477" s="24" t="s">
        <v>9</v>
      </c>
      <c r="D477" s="1" t="s">
        <v>2693</v>
      </c>
      <c r="E477" s="20" t="s">
        <v>2760</v>
      </c>
      <c r="F477" s="28" t="s">
        <v>754</v>
      </c>
      <c r="G477" s="1" t="s">
        <v>1048</v>
      </c>
      <c r="H477" s="1" t="s">
        <v>5830</v>
      </c>
      <c r="I477" s="1"/>
      <c r="J477" s="1"/>
      <c r="K477" s="1"/>
      <c r="L477" s="20" t="s">
        <v>1033</v>
      </c>
      <c r="M477" s="20" t="s">
        <v>1022</v>
      </c>
      <c r="N477" s="20" t="s">
        <v>187</v>
      </c>
      <c r="O477" s="20" t="s">
        <v>863</v>
      </c>
      <c r="P477" s="20" t="s">
        <v>1043</v>
      </c>
      <c r="Q477" s="20" t="s">
        <v>5694</v>
      </c>
      <c r="R477" s="20" t="s">
        <v>244</v>
      </c>
      <c r="S477" s="20"/>
      <c r="T477" s="8" t="s">
        <v>3375</v>
      </c>
      <c r="U477" s="8">
        <v>1</v>
      </c>
      <c r="V477" s="1" t="s">
        <v>3279</v>
      </c>
      <c r="W477" s="10">
        <v>0</v>
      </c>
      <c r="X477" s="10">
        <v>0</v>
      </c>
      <c r="Y477" s="8">
        <v>1</v>
      </c>
      <c r="Z477" s="1" t="s">
        <v>3279</v>
      </c>
      <c r="AA477" s="10">
        <v>0</v>
      </c>
      <c r="AB477" s="10">
        <v>0</v>
      </c>
      <c r="AC477" s="10">
        <v>0</v>
      </c>
      <c r="AD477" s="7">
        <v>1</v>
      </c>
      <c r="AE477" s="1" t="s">
        <v>3279</v>
      </c>
      <c r="AF477" s="7">
        <v>0</v>
      </c>
      <c r="AG477" s="1" t="s">
        <v>3279</v>
      </c>
      <c r="AH477" s="7">
        <v>0</v>
      </c>
      <c r="AI477" s="1" t="s">
        <v>3279</v>
      </c>
      <c r="AJ477" s="7">
        <v>0</v>
      </c>
      <c r="AK477" s="1" t="s">
        <v>3279</v>
      </c>
      <c r="AL477" s="10" t="s">
        <v>144</v>
      </c>
      <c r="AM477" s="1" t="s">
        <v>2700</v>
      </c>
      <c r="AN477" s="10"/>
      <c r="AO477" s="10"/>
      <c r="AP477" s="12"/>
      <c r="AQ477" s="12"/>
      <c r="AR477" s="12"/>
      <c r="AS477" s="1" t="s">
        <v>2957</v>
      </c>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t="s">
        <v>2583</v>
      </c>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t="s">
        <v>1865</v>
      </c>
      <c r="DO477" s="2"/>
    </row>
    <row r="478" spans="1:119" s="36" customFormat="1" ht="23.25" customHeight="1" x14ac:dyDescent="0.35">
      <c r="A478" s="20">
        <v>476</v>
      </c>
      <c r="B478" s="23">
        <v>41501</v>
      </c>
      <c r="C478" s="24" t="s">
        <v>9</v>
      </c>
      <c r="D478" s="1" t="s">
        <v>2693</v>
      </c>
      <c r="E478" s="20" t="s">
        <v>2760</v>
      </c>
      <c r="F478" s="28" t="s">
        <v>4285</v>
      </c>
      <c r="G478" s="1" t="s">
        <v>1048</v>
      </c>
      <c r="H478" s="1" t="s">
        <v>5830</v>
      </c>
      <c r="I478" s="1"/>
      <c r="J478" s="1"/>
      <c r="K478" s="1"/>
      <c r="L478" s="20" t="s">
        <v>1033</v>
      </c>
      <c r="M478" s="20" t="s">
        <v>1022</v>
      </c>
      <c r="N478" s="20" t="s">
        <v>187</v>
      </c>
      <c r="O478" s="20" t="s">
        <v>863</v>
      </c>
      <c r="P478" s="20" t="s">
        <v>1043</v>
      </c>
      <c r="Q478" s="20" t="s">
        <v>5689</v>
      </c>
      <c r="R478" s="20" t="s">
        <v>243</v>
      </c>
      <c r="S478" s="20"/>
      <c r="T478" s="8" t="s">
        <v>3375</v>
      </c>
      <c r="U478" s="8">
        <v>1</v>
      </c>
      <c r="V478" s="1" t="s">
        <v>3279</v>
      </c>
      <c r="W478" s="10">
        <v>1</v>
      </c>
      <c r="X478" s="10">
        <v>1</v>
      </c>
      <c r="Y478" s="8" t="s">
        <v>973</v>
      </c>
      <c r="Z478" s="1" t="s">
        <v>3279</v>
      </c>
      <c r="AA478" s="10">
        <v>0</v>
      </c>
      <c r="AB478" s="10">
        <v>0</v>
      </c>
      <c r="AC478" s="10">
        <v>0</v>
      </c>
      <c r="AD478" s="7">
        <v>0</v>
      </c>
      <c r="AE478" s="1" t="s">
        <v>3279</v>
      </c>
      <c r="AF478" s="7">
        <v>1</v>
      </c>
      <c r="AG478" s="1" t="s">
        <v>3279</v>
      </c>
      <c r="AH478" s="7">
        <v>0</v>
      </c>
      <c r="AI478" s="1" t="s">
        <v>3279</v>
      </c>
      <c r="AJ478" s="7">
        <v>0</v>
      </c>
      <c r="AK478" s="1" t="s">
        <v>3279</v>
      </c>
      <c r="AL478" s="10"/>
      <c r="AM478" s="1" t="s">
        <v>973</v>
      </c>
      <c r="AN478" s="10"/>
      <c r="AO478" s="10"/>
      <c r="AP478" s="12"/>
      <c r="AQ478" s="12"/>
      <c r="AR478" s="12"/>
      <c r="AS478" s="1" t="s">
        <v>2957</v>
      </c>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t="s">
        <v>1385</v>
      </c>
      <c r="DO478" s="2"/>
    </row>
    <row r="479" spans="1:119" s="36" customFormat="1" ht="23.25" customHeight="1" x14ac:dyDescent="0.35">
      <c r="A479" s="20">
        <v>477</v>
      </c>
      <c r="B479" s="23">
        <v>41501</v>
      </c>
      <c r="C479" s="24" t="s">
        <v>9</v>
      </c>
      <c r="D479" s="1" t="s">
        <v>2693</v>
      </c>
      <c r="E479" s="20" t="s">
        <v>2774</v>
      </c>
      <c r="F479" s="28" t="s">
        <v>4673</v>
      </c>
      <c r="G479" s="1" t="s">
        <v>2696</v>
      </c>
      <c r="H479" s="1" t="s">
        <v>5830</v>
      </c>
      <c r="I479" s="1"/>
      <c r="J479" s="1"/>
      <c r="K479" s="1"/>
      <c r="L479" s="20" t="s">
        <v>1033</v>
      </c>
      <c r="M479" s="20" t="s">
        <v>1022</v>
      </c>
      <c r="N479" s="20" t="s">
        <v>187</v>
      </c>
      <c r="O479" s="20" t="s">
        <v>863</v>
      </c>
      <c r="P479" s="20" t="s">
        <v>1043</v>
      </c>
      <c r="Q479" s="20" t="s">
        <v>5711</v>
      </c>
      <c r="R479" s="20" t="s">
        <v>242</v>
      </c>
      <c r="S479" s="20"/>
      <c r="T479" s="8" t="s">
        <v>3375</v>
      </c>
      <c r="U479" s="8">
        <v>1</v>
      </c>
      <c r="V479" s="1" t="s">
        <v>3279</v>
      </c>
      <c r="W479" s="10">
        <v>0</v>
      </c>
      <c r="X479" s="10">
        <v>0</v>
      </c>
      <c r="Y479" s="8">
        <v>1</v>
      </c>
      <c r="Z479" s="1" t="s">
        <v>3279</v>
      </c>
      <c r="AA479" s="10">
        <v>0</v>
      </c>
      <c r="AB479" s="10">
        <v>0</v>
      </c>
      <c r="AC479" s="10">
        <v>0</v>
      </c>
      <c r="AD479" s="7">
        <v>0</v>
      </c>
      <c r="AE479" s="1" t="s">
        <v>3279</v>
      </c>
      <c r="AF479" s="7">
        <v>0</v>
      </c>
      <c r="AG479" s="1" t="s">
        <v>3279</v>
      </c>
      <c r="AH479" s="7">
        <v>1</v>
      </c>
      <c r="AI479" s="1" t="s">
        <v>3279</v>
      </c>
      <c r="AJ479" s="7">
        <v>0</v>
      </c>
      <c r="AK479" s="1" t="s">
        <v>3279</v>
      </c>
      <c r="AL479" s="10" t="s">
        <v>95</v>
      </c>
      <c r="AM479" s="1" t="s">
        <v>2700</v>
      </c>
      <c r="AN479" s="10"/>
      <c r="AO479" s="10"/>
      <c r="AP479" s="12"/>
      <c r="AQ479" s="12"/>
      <c r="AR479" s="12"/>
      <c r="AS479" s="1" t="s">
        <v>2957</v>
      </c>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t="s">
        <v>1962</v>
      </c>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t="s">
        <v>1232</v>
      </c>
      <c r="DO479" s="2"/>
    </row>
    <row r="480" spans="1:119" s="36" customFormat="1" ht="23.25" customHeight="1" x14ac:dyDescent="0.35">
      <c r="A480" s="20">
        <v>478</v>
      </c>
      <c r="B480" s="23">
        <v>41501</v>
      </c>
      <c r="C480" s="24" t="s">
        <v>9</v>
      </c>
      <c r="D480" s="1" t="s">
        <v>2693</v>
      </c>
      <c r="E480" s="20" t="s">
        <v>2802</v>
      </c>
      <c r="F480" s="28" t="s">
        <v>4662</v>
      </c>
      <c r="G480" s="1" t="s">
        <v>1048</v>
      </c>
      <c r="H480" s="1" t="s">
        <v>5830</v>
      </c>
      <c r="I480" s="1"/>
      <c r="J480" s="1"/>
      <c r="K480" s="1"/>
      <c r="L480" s="20" t="s">
        <v>1033</v>
      </c>
      <c r="M480" s="20" t="s">
        <v>1022</v>
      </c>
      <c r="N480" s="20" t="s">
        <v>187</v>
      </c>
      <c r="O480" s="20" t="s">
        <v>863</v>
      </c>
      <c r="P480" s="20" t="s">
        <v>1043</v>
      </c>
      <c r="Q480" s="20" t="s">
        <v>5707</v>
      </c>
      <c r="R480" s="20" t="s">
        <v>241</v>
      </c>
      <c r="S480" s="20"/>
      <c r="T480" s="8" t="s">
        <v>3375</v>
      </c>
      <c r="U480" s="8" t="s">
        <v>973</v>
      </c>
      <c r="V480" s="1" t="s">
        <v>3279</v>
      </c>
      <c r="W480" s="10">
        <v>0</v>
      </c>
      <c r="X480" s="10">
        <v>0</v>
      </c>
      <c r="Y480" s="8" t="s">
        <v>973</v>
      </c>
      <c r="Z480" s="1" t="s">
        <v>3279</v>
      </c>
      <c r="AA480" s="10">
        <v>0</v>
      </c>
      <c r="AB480" s="10">
        <v>0</v>
      </c>
      <c r="AC480" s="10">
        <v>0</v>
      </c>
      <c r="AD480" s="7">
        <v>0</v>
      </c>
      <c r="AE480" s="1" t="s">
        <v>3279</v>
      </c>
      <c r="AF480" s="7">
        <v>0</v>
      </c>
      <c r="AG480" s="1" t="s">
        <v>3279</v>
      </c>
      <c r="AH480" s="7">
        <v>0</v>
      </c>
      <c r="AI480" s="1" t="s">
        <v>3279</v>
      </c>
      <c r="AJ480" s="7">
        <v>0</v>
      </c>
      <c r="AK480" s="1" t="s">
        <v>3279</v>
      </c>
      <c r="AL480" s="10"/>
      <c r="AM480" s="1" t="s">
        <v>973</v>
      </c>
      <c r="AN480" s="10"/>
      <c r="AO480" s="10"/>
      <c r="AP480" s="12"/>
      <c r="AQ480" s="12"/>
      <c r="AR480" s="12"/>
      <c r="AS480" s="1" t="s">
        <v>2957</v>
      </c>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t="s">
        <v>1941</v>
      </c>
      <c r="DO480" s="2"/>
    </row>
    <row r="481" spans="1:119" s="36" customFormat="1" ht="23.25" customHeight="1" x14ac:dyDescent="0.35">
      <c r="A481" s="20">
        <v>479</v>
      </c>
      <c r="B481" s="23">
        <v>41501</v>
      </c>
      <c r="C481" s="24" t="s">
        <v>9</v>
      </c>
      <c r="D481" s="1" t="s">
        <v>2693</v>
      </c>
      <c r="E481" s="20" t="s">
        <v>973</v>
      </c>
      <c r="F481" s="28" t="s">
        <v>4661</v>
      </c>
      <c r="G481" s="1" t="s">
        <v>1048</v>
      </c>
      <c r="H481" s="1" t="s">
        <v>5830</v>
      </c>
      <c r="I481" s="1"/>
      <c r="J481" s="1"/>
      <c r="K481" s="1"/>
      <c r="L481" s="20" t="s">
        <v>1033</v>
      </c>
      <c r="M481" s="20" t="s">
        <v>1022</v>
      </c>
      <c r="N481" s="20" t="s">
        <v>187</v>
      </c>
      <c r="O481" s="20" t="s">
        <v>863</v>
      </c>
      <c r="P481" s="20" t="s">
        <v>1043</v>
      </c>
      <c r="Q481" s="20" t="s">
        <v>5706</v>
      </c>
      <c r="R481" s="20" t="s">
        <v>240</v>
      </c>
      <c r="S481" s="20"/>
      <c r="T481" s="8" t="s">
        <v>3375</v>
      </c>
      <c r="U481" s="8">
        <v>3</v>
      </c>
      <c r="V481" s="1" t="s">
        <v>3279</v>
      </c>
      <c r="W481" s="10">
        <v>0</v>
      </c>
      <c r="X481" s="10">
        <v>0</v>
      </c>
      <c r="Y481" s="8">
        <v>3</v>
      </c>
      <c r="Z481" s="1" t="s">
        <v>3279</v>
      </c>
      <c r="AA481" s="10">
        <v>0</v>
      </c>
      <c r="AB481" s="10">
        <v>0</v>
      </c>
      <c r="AC481" s="10">
        <v>0</v>
      </c>
      <c r="AD481" s="7">
        <v>3</v>
      </c>
      <c r="AE481" s="1" t="s">
        <v>3279</v>
      </c>
      <c r="AF481" s="7">
        <v>0</v>
      </c>
      <c r="AG481" s="1" t="s">
        <v>3279</v>
      </c>
      <c r="AH481" s="7">
        <v>0</v>
      </c>
      <c r="AI481" s="1" t="s">
        <v>3279</v>
      </c>
      <c r="AJ481" s="7">
        <v>0</v>
      </c>
      <c r="AK481" s="1" t="s">
        <v>3279</v>
      </c>
      <c r="AL481" s="10"/>
      <c r="AM481" s="1" t="s">
        <v>973</v>
      </c>
      <c r="AN481" s="10" t="s">
        <v>157</v>
      </c>
      <c r="AO481" s="10"/>
      <c r="AP481" s="12"/>
      <c r="AQ481" s="12"/>
      <c r="AR481" s="12"/>
      <c r="AS481" s="1" t="s">
        <v>2957</v>
      </c>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t="s">
        <v>5951</v>
      </c>
      <c r="BS481" s="13" t="s">
        <v>1480</v>
      </c>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t="s">
        <v>1941</v>
      </c>
      <c r="DO481" s="2"/>
    </row>
    <row r="482" spans="1:119" s="36" customFormat="1" ht="23.25" customHeight="1" x14ac:dyDescent="0.35">
      <c r="A482" s="20">
        <v>480</v>
      </c>
      <c r="B482" s="23">
        <v>41501</v>
      </c>
      <c r="C482" s="24" t="s">
        <v>29</v>
      </c>
      <c r="D482" s="1" t="s">
        <v>2693</v>
      </c>
      <c r="E482" s="20" t="s">
        <v>2847</v>
      </c>
      <c r="F482" s="20" t="s">
        <v>123</v>
      </c>
      <c r="G482" s="1" t="s">
        <v>1048</v>
      </c>
      <c r="H482" s="1" t="s">
        <v>5830</v>
      </c>
      <c r="I482" s="1"/>
      <c r="J482" s="1"/>
      <c r="K482" s="1"/>
      <c r="L482" s="20" t="s">
        <v>1033</v>
      </c>
      <c r="M482" s="20" t="s">
        <v>1022</v>
      </c>
      <c r="N482" s="20" t="s">
        <v>187</v>
      </c>
      <c r="O482" s="20" t="s">
        <v>863</v>
      </c>
      <c r="P482" s="20" t="s">
        <v>1043</v>
      </c>
      <c r="Q482" s="20" t="s">
        <v>5775</v>
      </c>
      <c r="R482" s="20" t="s">
        <v>3766</v>
      </c>
      <c r="S482" s="20"/>
      <c r="T482" s="8" t="s">
        <v>3375</v>
      </c>
      <c r="U482" s="8">
        <v>4</v>
      </c>
      <c r="V482" s="1" t="s">
        <v>3279</v>
      </c>
      <c r="W482" s="10">
        <v>0</v>
      </c>
      <c r="X482" s="10">
        <v>0</v>
      </c>
      <c r="Y482" s="8">
        <v>4</v>
      </c>
      <c r="Z482" s="1" t="s">
        <v>3279</v>
      </c>
      <c r="AA482" s="10">
        <v>0</v>
      </c>
      <c r="AB482" s="10">
        <v>0</v>
      </c>
      <c r="AC482" s="10">
        <v>0</v>
      </c>
      <c r="AD482" s="7">
        <v>4</v>
      </c>
      <c r="AE482" s="1" t="s">
        <v>3279</v>
      </c>
      <c r="AF482" s="7">
        <v>0</v>
      </c>
      <c r="AG482" s="1" t="s">
        <v>3279</v>
      </c>
      <c r="AH482" s="7">
        <v>0</v>
      </c>
      <c r="AI482" s="1" t="s">
        <v>3279</v>
      </c>
      <c r="AJ482" s="7">
        <v>0</v>
      </c>
      <c r="AK482" s="1" t="s">
        <v>3279</v>
      </c>
      <c r="AL482" s="10" t="s">
        <v>460</v>
      </c>
      <c r="AM482" s="1" t="s">
        <v>2700</v>
      </c>
      <c r="AN482" s="10"/>
      <c r="AO482" s="10"/>
      <c r="AP482" s="12"/>
      <c r="AQ482" s="12"/>
      <c r="AR482" s="12"/>
      <c r="AS482" s="1" t="s">
        <v>2957</v>
      </c>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t="s">
        <v>2593</v>
      </c>
      <c r="BQ482" s="13"/>
      <c r="BR482" s="13" t="s">
        <v>1998</v>
      </c>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t="s">
        <v>2592</v>
      </c>
      <c r="DO482" s="2"/>
    </row>
    <row r="483" spans="1:119" s="36" customFormat="1" ht="23.25" customHeight="1" x14ac:dyDescent="0.35">
      <c r="A483" s="20">
        <v>481</v>
      </c>
      <c r="B483" s="23">
        <v>41502</v>
      </c>
      <c r="C483" s="24" t="s">
        <v>2712</v>
      </c>
      <c r="D483" s="1" t="s">
        <v>2692</v>
      </c>
      <c r="E483" s="20" t="s">
        <v>2731</v>
      </c>
      <c r="F483" s="20" t="s">
        <v>4538</v>
      </c>
      <c r="G483" s="1" t="s">
        <v>1047</v>
      </c>
      <c r="H483" s="1" t="s">
        <v>5830</v>
      </c>
      <c r="I483" s="1"/>
      <c r="J483" s="1"/>
      <c r="K483" s="1"/>
      <c r="L483" s="20" t="s">
        <v>1033</v>
      </c>
      <c r="M483" s="20" t="s">
        <v>969</v>
      </c>
      <c r="N483" s="20" t="s">
        <v>971</v>
      </c>
      <c r="O483" s="20" t="s">
        <v>186</v>
      </c>
      <c r="P483" s="20" t="s">
        <v>1043</v>
      </c>
      <c r="Q483" s="20" t="s">
        <v>5390</v>
      </c>
      <c r="R483" s="20" t="s">
        <v>3767</v>
      </c>
      <c r="S483" s="20" t="s">
        <v>4771</v>
      </c>
      <c r="T483" s="8" t="s">
        <v>3375</v>
      </c>
      <c r="U483" s="8">
        <v>596</v>
      </c>
      <c r="V483" s="1" t="s">
        <v>1081</v>
      </c>
      <c r="W483" s="10">
        <v>0</v>
      </c>
      <c r="X483" s="10">
        <v>0</v>
      </c>
      <c r="Y483" s="8">
        <v>596</v>
      </c>
      <c r="Z483" s="1" t="s">
        <v>1081</v>
      </c>
      <c r="AA483" s="10">
        <v>0</v>
      </c>
      <c r="AB483" s="10">
        <v>0</v>
      </c>
      <c r="AC483" s="10">
        <v>0</v>
      </c>
      <c r="AD483" s="7">
        <v>0</v>
      </c>
      <c r="AE483" s="1" t="s">
        <v>3279</v>
      </c>
      <c r="AF483" s="7">
        <v>0</v>
      </c>
      <c r="AG483" s="1" t="s">
        <v>3279</v>
      </c>
      <c r="AH483" s="7">
        <v>596</v>
      </c>
      <c r="AI483" s="1" t="s">
        <v>1081</v>
      </c>
      <c r="AJ483" s="7">
        <v>0</v>
      </c>
      <c r="AK483" s="1" t="s">
        <v>3279</v>
      </c>
      <c r="AL483" s="10"/>
      <c r="AM483" s="1" t="s">
        <v>973</v>
      </c>
      <c r="AN483" s="10"/>
      <c r="AO483" s="10"/>
      <c r="AP483" s="12"/>
      <c r="AQ483" s="12"/>
      <c r="AR483" s="12"/>
      <c r="AS483" s="1" t="s">
        <v>2957</v>
      </c>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t="s">
        <v>2564</v>
      </c>
      <c r="DO483" s="2"/>
    </row>
    <row r="484" spans="1:119" s="36" customFormat="1" ht="23.25" customHeight="1" x14ac:dyDescent="0.35">
      <c r="A484" s="20">
        <v>482</v>
      </c>
      <c r="B484" s="23">
        <v>41502</v>
      </c>
      <c r="C484" s="24" t="s">
        <v>2712</v>
      </c>
      <c r="D484" s="1" t="s">
        <v>2692</v>
      </c>
      <c r="E484" s="20" t="s">
        <v>2758</v>
      </c>
      <c r="F484" s="28" t="s">
        <v>4211</v>
      </c>
      <c r="G484" s="1" t="s">
        <v>1048</v>
      </c>
      <c r="H484" s="1" t="s">
        <v>5830</v>
      </c>
      <c r="I484" s="1"/>
      <c r="J484" s="1"/>
      <c r="K484" s="1"/>
      <c r="L484" s="20" t="s">
        <v>1033</v>
      </c>
      <c r="M484" s="20" t="s">
        <v>969</v>
      </c>
      <c r="N484" s="20" t="s">
        <v>971</v>
      </c>
      <c r="O484" s="20" t="s">
        <v>4192</v>
      </c>
      <c r="P484" s="20" t="s">
        <v>2949</v>
      </c>
      <c r="Q484" s="20" t="s">
        <v>5216</v>
      </c>
      <c r="R484" s="20" t="s">
        <v>3165</v>
      </c>
      <c r="S484" s="20" t="s">
        <v>4772</v>
      </c>
      <c r="T484" s="8" t="s">
        <v>3375</v>
      </c>
      <c r="U484" s="8">
        <v>1</v>
      </c>
      <c r="V484" s="1" t="s">
        <v>3279</v>
      </c>
      <c r="W484" s="10">
        <v>0</v>
      </c>
      <c r="X484" s="10">
        <v>1</v>
      </c>
      <c r="Y484" s="8">
        <v>0</v>
      </c>
      <c r="Z484" s="1" t="s">
        <v>3279</v>
      </c>
      <c r="AA484" s="10">
        <v>0</v>
      </c>
      <c r="AB484" s="10">
        <v>0</v>
      </c>
      <c r="AC484" s="10">
        <v>0</v>
      </c>
      <c r="AD484" s="7">
        <v>0</v>
      </c>
      <c r="AE484" s="1" t="s">
        <v>3279</v>
      </c>
      <c r="AF484" s="7">
        <v>0</v>
      </c>
      <c r="AG484" s="1" t="s">
        <v>3279</v>
      </c>
      <c r="AH484" s="7">
        <v>1</v>
      </c>
      <c r="AI484" s="1" t="s">
        <v>3279</v>
      </c>
      <c r="AJ484" s="7">
        <v>0</v>
      </c>
      <c r="AK484" s="1" t="s">
        <v>3279</v>
      </c>
      <c r="AL484" s="10"/>
      <c r="AM484" s="1" t="s">
        <v>973</v>
      </c>
      <c r="AN484" s="10"/>
      <c r="AO484" s="10"/>
      <c r="AP484" s="12"/>
      <c r="AQ484" s="12" t="s">
        <v>4210</v>
      </c>
      <c r="AR484" s="12"/>
      <c r="AS484" s="1" t="s">
        <v>2957</v>
      </c>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t="s">
        <v>1938</v>
      </c>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t="s">
        <v>2564</v>
      </c>
      <c r="DO484" s="2"/>
    </row>
    <row r="485" spans="1:119" s="36" customFormat="1" ht="23.25" customHeight="1" x14ac:dyDescent="0.35">
      <c r="A485" s="20">
        <v>483</v>
      </c>
      <c r="B485" s="23">
        <v>41502</v>
      </c>
      <c r="C485" s="24" t="s">
        <v>2712</v>
      </c>
      <c r="D485" s="1" t="s">
        <v>2692</v>
      </c>
      <c r="E485" s="20" t="s">
        <v>202</v>
      </c>
      <c r="F485" s="20" t="s">
        <v>998</v>
      </c>
      <c r="G485" s="1" t="s">
        <v>5832</v>
      </c>
      <c r="H485" s="1" t="s">
        <v>5830</v>
      </c>
      <c r="I485" s="1" t="s">
        <v>5924</v>
      </c>
      <c r="J485" s="1"/>
      <c r="K485" s="1" t="s">
        <v>998</v>
      </c>
      <c r="L485" s="20" t="s">
        <v>1033</v>
      </c>
      <c r="M485" s="20" t="s">
        <v>969</v>
      </c>
      <c r="N485" s="20" t="s">
        <v>971</v>
      </c>
      <c r="O485" s="20" t="s">
        <v>186</v>
      </c>
      <c r="P485" s="20" t="s">
        <v>1043</v>
      </c>
      <c r="Q485" s="20" t="s">
        <v>5391</v>
      </c>
      <c r="R485" s="20" t="s">
        <v>3166</v>
      </c>
      <c r="S485" s="20" t="s">
        <v>4773</v>
      </c>
      <c r="T485" s="8" t="s">
        <v>3375</v>
      </c>
      <c r="U485" s="8">
        <v>6</v>
      </c>
      <c r="V485" s="1" t="s">
        <v>965</v>
      </c>
      <c r="W485" s="10">
        <v>0</v>
      </c>
      <c r="X485" s="10">
        <v>0</v>
      </c>
      <c r="Y485" s="8" t="s">
        <v>973</v>
      </c>
      <c r="Z485" s="1" t="s">
        <v>3279</v>
      </c>
      <c r="AA485" s="10">
        <v>0</v>
      </c>
      <c r="AB485" s="10">
        <v>0</v>
      </c>
      <c r="AC485" s="10">
        <v>0</v>
      </c>
      <c r="AD485" s="7">
        <v>0</v>
      </c>
      <c r="AE485" s="1" t="s">
        <v>3279</v>
      </c>
      <c r="AF485" s="7">
        <v>0</v>
      </c>
      <c r="AG485" s="1" t="s">
        <v>3279</v>
      </c>
      <c r="AH485" s="7">
        <v>6</v>
      </c>
      <c r="AI485" s="1" t="s">
        <v>965</v>
      </c>
      <c r="AJ485" s="7">
        <v>0</v>
      </c>
      <c r="AK485" s="1" t="s">
        <v>3279</v>
      </c>
      <c r="AL485" s="10"/>
      <c r="AM485" s="1" t="s">
        <v>973</v>
      </c>
      <c r="AN485" s="10"/>
      <c r="AO485" s="10"/>
      <c r="AP485" s="12"/>
      <c r="AQ485" s="12"/>
      <c r="AR485" s="12"/>
      <c r="AS485" s="1" t="s">
        <v>2957</v>
      </c>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t="s">
        <v>1203</v>
      </c>
      <c r="DO485" s="2"/>
    </row>
    <row r="486" spans="1:119" s="36" customFormat="1" ht="23.25" customHeight="1" x14ac:dyDescent="0.35">
      <c r="A486" s="20">
        <v>484</v>
      </c>
      <c r="B486" s="23">
        <v>41502</v>
      </c>
      <c r="C486" s="24" t="s">
        <v>2712</v>
      </c>
      <c r="D486" s="1" t="s">
        <v>2692</v>
      </c>
      <c r="E486" s="20" t="s">
        <v>973</v>
      </c>
      <c r="F486" s="28" t="s">
        <v>4266</v>
      </c>
      <c r="G486" s="1" t="s">
        <v>1048</v>
      </c>
      <c r="H486" s="1" t="s">
        <v>5830</v>
      </c>
      <c r="I486" s="1"/>
      <c r="J486" s="1"/>
      <c r="K486" s="1"/>
      <c r="L486" s="20" t="s">
        <v>1033</v>
      </c>
      <c r="M486" s="20" t="s">
        <v>1022</v>
      </c>
      <c r="N486" s="20" t="s">
        <v>187</v>
      </c>
      <c r="O486" s="20" t="s">
        <v>863</v>
      </c>
      <c r="P486" s="20" t="s">
        <v>1043</v>
      </c>
      <c r="Q486" s="20" t="s">
        <v>5682</v>
      </c>
      <c r="R486" s="20" t="s">
        <v>248</v>
      </c>
      <c r="S486" s="20"/>
      <c r="T486" s="8" t="s">
        <v>3375</v>
      </c>
      <c r="U486" s="8">
        <v>3</v>
      </c>
      <c r="V486" s="1" t="s">
        <v>3279</v>
      </c>
      <c r="W486" s="10">
        <v>0</v>
      </c>
      <c r="X486" s="10">
        <v>0</v>
      </c>
      <c r="Y486" s="8">
        <v>3</v>
      </c>
      <c r="Z486" s="1" t="s">
        <v>3279</v>
      </c>
      <c r="AA486" s="10">
        <v>0</v>
      </c>
      <c r="AB486" s="10">
        <v>0</v>
      </c>
      <c r="AC486" s="10">
        <v>0</v>
      </c>
      <c r="AD486" s="7">
        <v>0</v>
      </c>
      <c r="AE486" s="1" t="s">
        <v>3279</v>
      </c>
      <c r="AF486" s="7">
        <v>3</v>
      </c>
      <c r="AG486" s="1" t="s">
        <v>3279</v>
      </c>
      <c r="AH486" s="7">
        <v>0</v>
      </c>
      <c r="AI486" s="1" t="s">
        <v>3279</v>
      </c>
      <c r="AJ486" s="7">
        <v>0</v>
      </c>
      <c r="AK486" s="1" t="s">
        <v>3279</v>
      </c>
      <c r="AL486" s="10"/>
      <c r="AM486" s="1" t="s">
        <v>973</v>
      </c>
      <c r="AN486" s="10" t="s">
        <v>5952</v>
      </c>
      <c r="AO486" s="10"/>
      <c r="AP486" s="12"/>
      <c r="AQ486" s="12"/>
      <c r="AR486" s="12"/>
      <c r="AS486" s="1" t="s">
        <v>2956</v>
      </c>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t="s">
        <v>1923</v>
      </c>
      <c r="BQ486" s="13"/>
      <c r="BR486" s="13" t="s">
        <v>1924</v>
      </c>
      <c r="BS486" s="13" t="s">
        <v>1925</v>
      </c>
      <c r="BT486" s="13" t="s">
        <v>1650</v>
      </c>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2"/>
    </row>
    <row r="487" spans="1:119" s="36" customFormat="1" ht="23.25" customHeight="1" x14ac:dyDescent="0.35">
      <c r="A487" s="20">
        <v>485</v>
      </c>
      <c r="B487" s="23">
        <v>41502</v>
      </c>
      <c r="C487" s="24" t="s">
        <v>2712</v>
      </c>
      <c r="D487" s="1" t="s">
        <v>2692</v>
      </c>
      <c r="E487" s="20" t="s">
        <v>2750</v>
      </c>
      <c r="F487" s="28" t="s">
        <v>825</v>
      </c>
      <c r="G487" s="1" t="s">
        <v>1047</v>
      </c>
      <c r="H487" s="1" t="s">
        <v>5830</v>
      </c>
      <c r="I487" s="1"/>
      <c r="J487" s="1"/>
      <c r="K487" s="1"/>
      <c r="L487" s="20" t="s">
        <v>1033</v>
      </c>
      <c r="M487" s="20" t="s">
        <v>969</v>
      </c>
      <c r="N487" s="20" t="s">
        <v>971</v>
      </c>
      <c r="O487" s="20" t="s">
        <v>4192</v>
      </c>
      <c r="P487" s="20" t="s">
        <v>2949</v>
      </c>
      <c r="Q487" s="20" t="s">
        <v>5222</v>
      </c>
      <c r="R487" s="20" t="s">
        <v>3768</v>
      </c>
      <c r="S487" s="20" t="s">
        <v>4770</v>
      </c>
      <c r="T487" s="8" t="s">
        <v>3375</v>
      </c>
      <c r="U487" s="8">
        <v>87</v>
      </c>
      <c r="V487" s="1" t="s">
        <v>1080</v>
      </c>
      <c r="W487" s="10">
        <v>0</v>
      </c>
      <c r="X487" s="10">
        <v>0</v>
      </c>
      <c r="Y487" s="8">
        <v>87</v>
      </c>
      <c r="Z487" s="1" t="s">
        <v>1080</v>
      </c>
      <c r="AA487" s="10">
        <v>0</v>
      </c>
      <c r="AB487" s="10">
        <v>0</v>
      </c>
      <c r="AC487" s="10">
        <v>0</v>
      </c>
      <c r="AD487" s="7">
        <v>0</v>
      </c>
      <c r="AE487" s="1" t="s">
        <v>3279</v>
      </c>
      <c r="AF487" s="7">
        <v>0</v>
      </c>
      <c r="AG487" s="1" t="s">
        <v>3279</v>
      </c>
      <c r="AH487" s="7">
        <v>87</v>
      </c>
      <c r="AI487" s="1" t="s">
        <v>1080</v>
      </c>
      <c r="AJ487" s="7">
        <v>0</v>
      </c>
      <c r="AK487" s="1" t="s">
        <v>3279</v>
      </c>
      <c r="AL487" s="10"/>
      <c r="AM487" s="1" t="s">
        <v>973</v>
      </c>
      <c r="AN487" s="10" t="s">
        <v>544</v>
      </c>
      <c r="AO487" s="10"/>
      <c r="AP487" s="12"/>
      <c r="AQ487" s="12"/>
      <c r="AR487" s="12"/>
      <c r="AS487" s="1" t="s">
        <v>2957</v>
      </c>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t="s">
        <v>1897</v>
      </c>
      <c r="BQ487" s="13" t="s">
        <v>1898</v>
      </c>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t="s">
        <v>1896</v>
      </c>
      <c r="DO487" s="2"/>
    </row>
    <row r="488" spans="1:119" s="36" customFormat="1" ht="23.25" customHeight="1" x14ac:dyDescent="0.35">
      <c r="A488" s="20">
        <v>486</v>
      </c>
      <c r="B488" s="23">
        <v>41502</v>
      </c>
      <c r="C488" s="24" t="s">
        <v>2712</v>
      </c>
      <c r="D488" s="1" t="s">
        <v>2692</v>
      </c>
      <c r="E488" s="20" t="s">
        <v>2750</v>
      </c>
      <c r="F488" s="28" t="s">
        <v>824</v>
      </c>
      <c r="G488" s="1" t="s">
        <v>1048</v>
      </c>
      <c r="H488" s="1" t="s">
        <v>5830</v>
      </c>
      <c r="I488" s="1"/>
      <c r="J488" s="1"/>
      <c r="K488" s="1"/>
      <c r="L488" s="20" t="s">
        <v>1033</v>
      </c>
      <c r="M488" s="20" t="s">
        <v>969</v>
      </c>
      <c r="N488" s="20" t="s">
        <v>971</v>
      </c>
      <c r="O488" s="20" t="s">
        <v>4192</v>
      </c>
      <c r="P488" s="20" t="s">
        <v>2949</v>
      </c>
      <c r="Q488" s="20" t="s">
        <v>5009</v>
      </c>
      <c r="R488" s="20" t="s">
        <v>3167</v>
      </c>
      <c r="S488" s="20" t="s">
        <v>4770</v>
      </c>
      <c r="T488" s="8" t="s">
        <v>3375</v>
      </c>
      <c r="U488" s="8">
        <v>1</v>
      </c>
      <c r="V488" s="1" t="s">
        <v>3279</v>
      </c>
      <c r="W488" s="10">
        <v>0</v>
      </c>
      <c r="X488" s="10">
        <v>1</v>
      </c>
      <c r="Y488" s="8">
        <v>0</v>
      </c>
      <c r="Z488" s="1" t="s">
        <v>3279</v>
      </c>
      <c r="AA488" s="10">
        <v>0</v>
      </c>
      <c r="AB488" s="10">
        <v>0</v>
      </c>
      <c r="AC488" s="10">
        <v>0</v>
      </c>
      <c r="AD488" s="7">
        <v>0</v>
      </c>
      <c r="AE488" s="1" t="s">
        <v>3279</v>
      </c>
      <c r="AF488" s="7">
        <v>0</v>
      </c>
      <c r="AG488" s="1" t="s">
        <v>3279</v>
      </c>
      <c r="AH488" s="7">
        <v>1</v>
      </c>
      <c r="AI488" s="1" t="s">
        <v>3279</v>
      </c>
      <c r="AJ488" s="7">
        <v>0</v>
      </c>
      <c r="AK488" s="1" t="s">
        <v>3279</v>
      </c>
      <c r="AL488" s="10"/>
      <c r="AM488" s="1" t="s">
        <v>973</v>
      </c>
      <c r="AN488" s="10"/>
      <c r="AO488" s="10"/>
      <c r="AP488" s="12"/>
      <c r="AQ488" s="12" t="s">
        <v>4210</v>
      </c>
      <c r="AR488" s="12"/>
      <c r="AS488" s="1" t="s">
        <v>2957</v>
      </c>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t="s">
        <v>1938</v>
      </c>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t="s">
        <v>2564</v>
      </c>
      <c r="DO488" s="2"/>
    </row>
    <row r="489" spans="1:119" s="36" customFormat="1" ht="23.25" customHeight="1" x14ac:dyDescent="0.35">
      <c r="A489" s="20">
        <v>487</v>
      </c>
      <c r="B489" s="23">
        <v>41502</v>
      </c>
      <c r="C489" s="24" t="s">
        <v>2708</v>
      </c>
      <c r="D489" s="1" t="s">
        <v>2692</v>
      </c>
      <c r="E489" s="20" t="s">
        <v>2835</v>
      </c>
      <c r="F489" s="28" t="s">
        <v>820</v>
      </c>
      <c r="G489" s="1" t="s">
        <v>1048</v>
      </c>
      <c r="H489" s="1" t="s">
        <v>5830</v>
      </c>
      <c r="I489" s="1"/>
      <c r="J489" s="1"/>
      <c r="K489" s="1"/>
      <c r="L489" s="20" t="s">
        <v>1033</v>
      </c>
      <c r="M489" s="20" t="s">
        <v>969</v>
      </c>
      <c r="N489" s="20" t="s">
        <v>971</v>
      </c>
      <c r="O489" s="20" t="s">
        <v>4192</v>
      </c>
      <c r="P489" s="20" t="s">
        <v>2949</v>
      </c>
      <c r="Q489" s="20" t="s">
        <v>5052</v>
      </c>
      <c r="R489" s="20" t="s">
        <v>3770</v>
      </c>
      <c r="S489" s="20" t="s">
        <v>4770</v>
      </c>
      <c r="T489" s="8" t="s">
        <v>3375</v>
      </c>
      <c r="U489" s="8">
        <v>1</v>
      </c>
      <c r="V489" s="1" t="s">
        <v>3279</v>
      </c>
      <c r="W489" s="10">
        <v>0</v>
      </c>
      <c r="X489" s="10">
        <v>1</v>
      </c>
      <c r="Y489" s="8">
        <v>0</v>
      </c>
      <c r="Z489" s="1" t="s">
        <v>3279</v>
      </c>
      <c r="AA489" s="10">
        <v>0</v>
      </c>
      <c r="AB489" s="10">
        <v>0</v>
      </c>
      <c r="AC489" s="10">
        <v>0</v>
      </c>
      <c r="AD489" s="7">
        <v>0</v>
      </c>
      <c r="AE489" s="1" t="s">
        <v>3279</v>
      </c>
      <c r="AF489" s="7">
        <v>0</v>
      </c>
      <c r="AG489" s="1" t="s">
        <v>3279</v>
      </c>
      <c r="AH489" s="7">
        <v>1</v>
      </c>
      <c r="AI489" s="1" t="s">
        <v>3279</v>
      </c>
      <c r="AJ489" s="7">
        <v>0</v>
      </c>
      <c r="AK489" s="1" t="s">
        <v>3279</v>
      </c>
      <c r="AL489" s="10"/>
      <c r="AM489" s="1" t="s">
        <v>973</v>
      </c>
      <c r="AN489" s="10"/>
      <c r="AO489" s="10"/>
      <c r="AP489" s="12"/>
      <c r="AQ489" s="12" t="s">
        <v>4210</v>
      </c>
      <c r="AR489" s="12"/>
      <c r="AS489" s="1" t="s">
        <v>2957</v>
      </c>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t="s">
        <v>1226</v>
      </c>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t="s">
        <v>2564</v>
      </c>
      <c r="DO489" s="2"/>
    </row>
    <row r="490" spans="1:119" s="36" customFormat="1" ht="23.25" customHeight="1" x14ac:dyDescent="0.35">
      <c r="A490" s="20">
        <v>488</v>
      </c>
      <c r="B490" s="23">
        <v>41502</v>
      </c>
      <c r="C490" s="24" t="s">
        <v>2708</v>
      </c>
      <c r="D490" s="1" t="s">
        <v>2692</v>
      </c>
      <c r="E490" s="20" t="s">
        <v>3046</v>
      </c>
      <c r="F490" s="20" t="s">
        <v>4277</v>
      </c>
      <c r="G490" s="1" t="s">
        <v>1048</v>
      </c>
      <c r="H490" s="1" t="s">
        <v>5830</v>
      </c>
      <c r="I490" s="1"/>
      <c r="J490" s="1"/>
      <c r="K490" s="1"/>
      <c r="L490" s="20" t="s">
        <v>1033</v>
      </c>
      <c r="M490" s="20" t="s">
        <v>969</v>
      </c>
      <c r="N490" s="20" t="s">
        <v>971</v>
      </c>
      <c r="O490" s="20" t="s">
        <v>4192</v>
      </c>
      <c r="P490" s="20" t="s">
        <v>2949</v>
      </c>
      <c r="Q490" s="20" t="s">
        <v>5086</v>
      </c>
      <c r="R490" s="20" t="s">
        <v>3169</v>
      </c>
      <c r="S490" s="20" t="s">
        <v>4770</v>
      </c>
      <c r="T490" s="8" t="s">
        <v>3375</v>
      </c>
      <c r="U490" s="8">
        <v>21</v>
      </c>
      <c r="V490" s="1" t="s">
        <v>966</v>
      </c>
      <c r="W490" s="10">
        <v>0</v>
      </c>
      <c r="X490" s="10">
        <v>0</v>
      </c>
      <c r="Y490" s="8">
        <v>21</v>
      </c>
      <c r="Z490" s="1" t="s">
        <v>966</v>
      </c>
      <c r="AA490" s="10">
        <v>0</v>
      </c>
      <c r="AB490" s="10">
        <v>0</v>
      </c>
      <c r="AC490" s="10">
        <v>0</v>
      </c>
      <c r="AD490" s="7">
        <v>0</v>
      </c>
      <c r="AE490" s="1" t="s">
        <v>3279</v>
      </c>
      <c r="AF490" s="7">
        <v>0</v>
      </c>
      <c r="AG490" s="1" t="s">
        <v>3279</v>
      </c>
      <c r="AH490" s="7">
        <v>21</v>
      </c>
      <c r="AI490" s="1" t="s">
        <v>966</v>
      </c>
      <c r="AJ490" s="7">
        <v>0</v>
      </c>
      <c r="AK490" s="1" t="s">
        <v>3279</v>
      </c>
      <c r="AL490" s="10"/>
      <c r="AM490" s="1" t="s">
        <v>973</v>
      </c>
      <c r="AN490" s="10"/>
      <c r="AO490" s="10"/>
      <c r="AP490" s="12"/>
      <c r="AQ490" s="12"/>
      <c r="AR490" s="12"/>
      <c r="AS490" s="1" t="s">
        <v>2957</v>
      </c>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t="s">
        <v>1950</v>
      </c>
      <c r="BS490" s="13" t="s">
        <v>1951</v>
      </c>
      <c r="BT490" s="13" t="s">
        <v>2492</v>
      </c>
      <c r="BU490" s="13" t="s">
        <v>1432</v>
      </c>
      <c r="BV490" s="13" t="s">
        <v>1952</v>
      </c>
      <c r="BW490" s="13" t="s">
        <v>1430</v>
      </c>
      <c r="BX490" s="13" t="s">
        <v>1953</v>
      </c>
      <c r="BY490" s="13" t="s">
        <v>1954</v>
      </c>
      <c r="BZ490" s="13" t="s">
        <v>1955</v>
      </c>
      <c r="CA490" s="13" t="s">
        <v>1956</v>
      </c>
      <c r="CB490" s="13" t="s">
        <v>1866</v>
      </c>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t="s">
        <v>2564</v>
      </c>
      <c r="DO490" s="2"/>
    </row>
    <row r="491" spans="1:119" s="36" customFormat="1" ht="23.25" customHeight="1" x14ac:dyDescent="0.35">
      <c r="A491" s="20">
        <v>489</v>
      </c>
      <c r="B491" s="23">
        <v>41502</v>
      </c>
      <c r="C491" s="24" t="s">
        <v>2708</v>
      </c>
      <c r="D491" s="1" t="s">
        <v>2692</v>
      </c>
      <c r="E491" s="20" t="s">
        <v>2729</v>
      </c>
      <c r="F491" s="28" t="s">
        <v>4350</v>
      </c>
      <c r="G491" s="1" t="s">
        <v>5832</v>
      </c>
      <c r="H491" s="1" t="s">
        <v>5830</v>
      </c>
      <c r="I491" s="1" t="s">
        <v>5924</v>
      </c>
      <c r="J491" s="1"/>
      <c r="K491" s="1" t="s">
        <v>5839</v>
      </c>
      <c r="L491" s="20" t="s">
        <v>1033</v>
      </c>
      <c r="M491" s="20" t="s">
        <v>969</v>
      </c>
      <c r="N491" s="20" t="s">
        <v>971</v>
      </c>
      <c r="O491" s="20" t="s">
        <v>186</v>
      </c>
      <c r="P491" s="20" t="s">
        <v>1043</v>
      </c>
      <c r="Q491" s="20" t="s">
        <v>4923</v>
      </c>
      <c r="R491" s="20" t="s">
        <v>3168</v>
      </c>
      <c r="S491" s="20" t="s">
        <v>4770</v>
      </c>
      <c r="T491" s="8" t="s">
        <v>3375</v>
      </c>
      <c r="U491" s="8">
        <v>1</v>
      </c>
      <c r="V491" s="1" t="s">
        <v>3279</v>
      </c>
      <c r="W491" s="10">
        <v>0</v>
      </c>
      <c r="X491" s="10">
        <v>1</v>
      </c>
      <c r="Y491" s="8">
        <v>0</v>
      </c>
      <c r="Z491" s="1" t="s">
        <v>3279</v>
      </c>
      <c r="AA491" s="10">
        <v>0</v>
      </c>
      <c r="AB491" s="10">
        <v>0</v>
      </c>
      <c r="AC491" s="10">
        <v>0</v>
      </c>
      <c r="AD491" s="7">
        <v>0</v>
      </c>
      <c r="AE491" s="1" t="s">
        <v>3279</v>
      </c>
      <c r="AF491" s="7">
        <v>0</v>
      </c>
      <c r="AG491" s="1" t="s">
        <v>3279</v>
      </c>
      <c r="AH491" s="7">
        <v>1</v>
      </c>
      <c r="AI491" s="1" t="s">
        <v>3279</v>
      </c>
      <c r="AJ491" s="7">
        <v>0</v>
      </c>
      <c r="AK491" s="1" t="s">
        <v>3279</v>
      </c>
      <c r="AL491" s="10"/>
      <c r="AM491" s="1" t="s">
        <v>973</v>
      </c>
      <c r="AN491" s="10"/>
      <c r="AO491" s="10"/>
      <c r="AP491" s="12"/>
      <c r="AQ491" s="12" t="s">
        <v>4210</v>
      </c>
      <c r="AR491" s="12"/>
      <c r="AS491" s="1" t="s">
        <v>2957</v>
      </c>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t="s">
        <v>2564</v>
      </c>
      <c r="DO491" s="2"/>
    </row>
    <row r="492" spans="1:119" s="36" customFormat="1" ht="23.25" customHeight="1" x14ac:dyDescent="0.35">
      <c r="A492" s="20">
        <v>490</v>
      </c>
      <c r="B492" s="23">
        <v>41502</v>
      </c>
      <c r="C492" s="24" t="s">
        <v>2708</v>
      </c>
      <c r="D492" s="1" t="s">
        <v>2692</v>
      </c>
      <c r="E492" s="24" t="s">
        <v>3040</v>
      </c>
      <c r="F492" s="28" t="s">
        <v>4697</v>
      </c>
      <c r="G492" s="1" t="s">
        <v>1047</v>
      </c>
      <c r="H492" s="1" t="s">
        <v>5830</v>
      </c>
      <c r="I492" s="1"/>
      <c r="J492" s="1"/>
      <c r="K492" s="1"/>
      <c r="L492" s="20" t="s">
        <v>1033</v>
      </c>
      <c r="M492" s="20" t="s">
        <v>969</v>
      </c>
      <c r="N492" s="20" t="s">
        <v>971</v>
      </c>
      <c r="O492" s="20" t="s">
        <v>186</v>
      </c>
      <c r="P492" s="20" t="s">
        <v>1043</v>
      </c>
      <c r="Q492" s="20" t="s">
        <v>4978</v>
      </c>
      <c r="R492" s="20" t="s">
        <v>3769</v>
      </c>
      <c r="S492" s="20" t="s">
        <v>4774</v>
      </c>
      <c r="T492" s="8" t="s">
        <v>3375</v>
      </c>
      <c r="U492" s="8">
        <v>1</v>
      </c>
      <c r="V492" s="1" t="s">
        <v>3279</v>
      </c>
      <c r="W492" s="10">
        <v>0</v>
      </c>
      <c r="X492" s="10">
        <v>1</v>
      </c>
      <c r="Y492" s="8">
        <v>0</v>
      </c>
      <c r="Z492" s="1" t="s">
        <v>3279</v>
      </c>
      <c r="AA492" s="10">
        <v>0</v>
      </c>
      <c r="AB492" s="10">
        <v>0</v>
      </c>
      <c r="AC492" s="10">
        <v>0</v>
      </c>
      <c r="AD492" s="7">
        <v>0</v>
      </c>
      <c r="AE492" s="1" t="s">
        <v>3279</v>
      </c>
      <c r="AF492" s="7">
        <v>0</v>
      </c>
      <c r="AG492" s="1" t="s">
        <v>3279</v>
      </c>
      <c r="AH492" s="7">
        <v>1</v>
      </c>
      <c r="AI492" s="1" t="s">
        <v>3279</v>
      </c>
      <c r="AJ492" s="7">
        <v>0</v>
      </c>
      <c r="AK492" s="1" t="s">
        <v>3279</v>
      </c>
      <c r="AL492" s="10"/>
      <c r="AM492" s="1" t="s">
        <v>973</v>
      </c>
      <c r="AN492" s="10" t="s">
        <v>544</v>
      </c>
      <c r="AO492" s="10"/>
      <c r="AP492" s="12"/>
      <c r="AQ492" s="12" t="s">
        <v>4210</v>
      </c>
      <c r="AR492" s="12"/>
      <c r="AS492" s="1" t="s">
        <v>2957</v>
      </c>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t="s">
        <v>1897</v>
      </c>
      <c r="BQ492" s="13" t="s">
        <v>1898</v>
      </c>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t="s">
        <v>1896</v>
      </c>
      <c r="DO492" s="2"/>
    </row>
    <row r="493" spans="1:119" s="36" customFormat="1" ht="23.25" customHeight="1" x14ac:dyDescent="0.35">
      <c r="A493" s="20">
        <v>491</v>
      </c>
      <c r="B493" s="23">
        <v>41502</v>
      </c>
      <c r="C493" s="24" t="s">
        <v>2703</v>
      </c>
      <c r="D493" s="1" t="s">
        <v>2692</v>
      </c>
      <c r="E493" s="20" t="s">
        <v>30</v>
      </c>
      <c r="F493" s="28" t="s">
        <v>4444</v>
      </c>
      <c r="G493" s="1" t="s">
        <v>1048</v>
      </c>
      <c r="H493" s="1" t="s">
        <v>5830</v>
      </c>
      <c r="I493" s="1"/>
      <c r="J493" s="1"/>
      <c r="K493" s="1"/>
      <c r="L493" s="20" t="s">
        <v>1033</v>
      </c>
      <c r="M493" s="20" t="s">
        <v>969</v>
      </c>
      <c r="N493" s="20" t="s">
        <v>971</v>
      </c>
      <c r="O493" s="20" t="s">
        <v>4192</v>
      </c>
      <c r="P493" s="20" t="s">
        <v>2949</v>
      </c>
      <c r="Q493" s="20" t="s">
        <v>4929</v>
      </c>
      <c r="R493" s="20" t="s">
        <v>3771</v>
      </c>
      <c r="S493" s="20" t="s">
        <v>4770</v>
      </c>
      <c r="T493" s="8" t="s">
        <v>3375</v>
      </c>
      <c r="U493" s="8">
        <v>171</v>
      </c>
      <c r="V493" s="1" t="s">
        <v>1081</v>
      </c>
      <c r="W493" s="10">
        <v>0</v>
      </c>
      <c r="X493" s="10">
        <v>0</v>
      </c>
      <c r="Y493" s="8">
        <v>171</v>
      </c>
      <c r="Z493" s="1" t="s">
        <v>1081</v>
      </c>
      <c r="AA493" s="10">
        <v>0</v>
      </c>
      <c r="AB493" s="10">
        <v>0</v>
      </c>
      <c r="AC493" s="10">
        <v>0</v>
      </c>
      <c r="AD493" s="7">
        <v>0</v>
      </c>
      <c r="AE493" s="1" t="s">
        <v>3279</v>
      </c>
      <c r="AF493" s="7">
        <v>0</v>
      </c>
      <c r="AG493" s="1" t="s">
        <v>3279</v>
      </c>
      <c r="AH493" s="7">
        <v>171</v>
      </c>
      <c r="AI493" s="1" t="s">
        <v>1081</v>
      </c>
      <c r="AJ493" s="7">
        <v>0</v>
      </c>
      <c r="AK493" s="1" t="s">
        <v>3279</v>
      </c>
      <c r="AL493" s="10"/>
      <c r="AM493" s="1" t="s">
        <v>973</v>
      </c>
      <c r="AN493" s="10"/>
      <c r="AO493" s="10"/>
      <c r="AP493" s="12"/>
      <c r="AQ493" s="12"/>
      <c r="AR493" s="12"/>
      <c r="AS493" s="1" t="s">
        <v>2957</v>
      </c>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t="s">
        <v>2564</v>
      </c>
      <c r="DO493" s="2"/>
    </row>
    <row r="494" spans="1:119" s="36" customFormat="1" ht="23.25" customHeight="1" x14ac:dyDescent="0.35">
      <c r="A494" s="20">
        <v>492</v>
      </c>
      <c r="B494" s="23">
        <v>41502</v>
      </c>
      <c r="C494" s="24" t="s">
        <v>2713</v>
      </c>
      <c r="D494" s="1" t="s">
        <v>968</v>
      </c>
      <c r="E494" s="20" t="s">
        <v>973</v>
      </c>
      <c r="F494" s="20" t="s">
        <v>4539</v>
      </c>
      <c r="G494" s="1" t="s">
        <v>1048</v>
      </c>
      <c r="H494" s="1" t="s">
        <v>5830</v>
      </c>
      <c r="I494" s="1"/>
      <c r="J494" s="1"/>
      <c r="K494" s="1"/>
      <c r="L494" s="20" t="s">
        <v>1033</v>
      </c>
      <c r="M494" s="20" t="s">
        <v>1022</v>
      </c>
      <c r="N494" s="20" t="s">
        <v>187</v>
      </c>
      <c r="O494" s="20" t="s">
        <v>863</v>
      </c>
      <c r="P494" s="20" t="s">
        <v>1043</v>
      </c>
      <c r="Q494" s="20" t="s">
        <v>5773</v>
      </c>
      <c r="R494" s="20" t="s">
        <v>3359</v>
      </c>
      <c r="S494" s="20"/>
      <c r="T494" s="8" t="s">
        <v>3375</v>
      </c>
      <c r="U494" s="8">
        <v>3</v>
      </c>
      <c r="V494" s="1" t="s">
        <v>3279</v>
      </c>
      <c r="W494" s="10">
        <v>0</v>
      </c>
      <c r="X494" s="10">
        <v>0</v>
      </c>
      <c r="Y494" s="8">
        <v>3</v>
      </c>
      <c r="Z494" s="1" t="s">
        <v>3279</v>
      </c>
      <c r="AA494" s="10">
        <v>0</v>
      </c>
      <c r="AB494" s="10">
        <v>0</v>
      </c>
      <c r="AC494" s="10">
        <v>3</v>
      </c>
      <c r="AD494" s="7">
        <v>0</v>
      </c>
      <c r="AE494" s="1" t="s">
        <v>3279</v>
      </c>
      <c r="AF494" s="7">
        <v>3</v>
      </c>
      <c r="AG494" s="1" t="s">
        <v>3279</v>
      </c>
      <c r="AH494" s="7">
        <v>0</v>
      </c>
      <c r="AI494" s="1" t="s">
        <v>3279</v>
      </c>
      <c r="AJ494" s="7">
        <v>0</v>
      </c>
      <c r="AK494" s="1" t="s">
        <v>3279</v>
      </c>
      <c r="AL494" s="10" t="s">
        <v>95</v>
      </c>
      <c r="AM494" s="1" t="s">
        <v>2700</v>
      </c>
      <c r="AN494" s="10" t="s">
        <v>736</v>
      </c>
      <c r="AO494" s="10"/>
      <c r="AP494" s="12"/>
      <c r="AQ494" s="12"/>
      <c r="AR494" s="12"/>
      <c r="AS494" s="1" t="s">
        <v>2957</v>
      </c>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t="s">
        <v>1990</v>
      </c>
      <c r="DO494" s="2"/>
    </row>
    <row r="495" spans="1:119" s="36" customFormat="1" ht="23.25" customHeight="1" x14ac:dyDescent="0.35">
      <c r="A495" s="20">
        <v>493</v>
      </c>
      <c r="B495" s="23">
        <v>41502</v>
      </c>
      <c r="C495" s="24" t="s">
        <v>2709</v>
      </c>
      <c r="D495" s="1" t="s">
        <v>968</v>
      </c>
      <c r="E495" s="20" t="s">
        <v>2773</v>
      </c>
      <c r="F495" s="28" t="s">
        <v>763</v>
      </c>
      <c r="G495" s="1" t="s">
        <v>1048</v>
      </c>
      <c r="H495" s="1" t="s">
        <v>5830</v>
      </c>
      <c r="I495" s="1"/>
      <c r="J495" s="1"/>
      <c r="K495" s="1"/>
      <c r="L495" s="20" t="s">
        <v>1033</v>
      </c>
      <c r="M495" s="20" t="s">
        <v>969</v>
      </c>
      <c r="N495" s="20" t="s">
        <v>971</v>
      </c>
      <c r="O495" s="20" t="s">
        <v>186</v>
      </c>
      <c r="P495" s="20" t="s">
        <v>1043</v>
      </c>
      <c r="Q495" s="20" t="s">
        <v>5134</v>
      </c>
      <c r="R495" s="20" t="s">
        <v>3772</v>
      </c>
      <c r="S495" s="20" t="s">
        <v>4770</v>
      </c>
      <c r="T495" s="8" t="s">
        <v>3375</v>
      </c>
      <c r="U495" s="8">
        <v>53</v>
      </c>
      <c r="V495" s="1" t="s">
        <v>1080</v>
      </c>
      <c r="W495" s="10">
        <v>0</v>
      </c>
      <c r="X495" s="10">
        <v>0</v>
      </c>
      <c r="Y495" s="8">
        <v>53</v>
      </c>
      <c r="Z495" s="1" t="s">
        <v>1080</v>
      </c>
      <c r="AA495" s="10">
        <v>0</v>
      </c>
      <c r="AB495" s="10">
        <v>0</v>
      </c>
      <c r="AC495" s="10">
        <v>0</v>
      </c>
      <c r="AD495" s="7">
        <v>0</v>
      </c>
      <c r="AE495" s="1" t="s">
        <v>3279</v>
      </c>
      <c r="AF495" s="7">
        <v>0</v>
      </c>
      <c r="AG495" s="1" t="s">
        <v>3279</v>
      </c>
      <c r="AH495" s="7">
        <v>53</v>
      </c>
      <c r="AI495" s="1" t="s">
        <v>1080</v>
      </c>
      <c r="AJ495" s="7">
        <v>0</v>
      </c>
      <c r="AK495" s="1" t="s">
        <v>3279</v>
      </c>
      <c r="AL495" s="10" t="s">
        <v>400</v>
      </c>
      <c r="AM495" s="1" t="s">
        <v>2700</v>
      </c>
      <c r="AN495" s="10" t="s">
        <v>3773</v>
      </c>
      <c r="AO495" s="10"/>
      <c r="AP495" s="12"/>
      <c r="AQ495" s="12"/>
      <c r="AR495" s="12"/>
      <c r="AS495" s="1" t="s">
        <v>2957</v>
      </c>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t="s">
        <v>1965</v>
      </c>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t="s">
        <v>1236</v>
      </c>
      <c r="DO495" s="2"/>
    </row>
    <row r="496" spans="1:119" s="36" customFormat="1" ht="23.25" customHeight="1" x14ac:dyDescent="0.35">
      <c r="A496" s="20">
        <v>494</v>
      </c>
      <c r="B496" s="23">
        <v>41502</v>
      </c>
      <c r="C496" s="24" t="s">
        <v>2709</v>
      </c>
      <c r="D496" s="1" t="s">
        <v>968</v>
      </c>
      <c r="E496" s="20" t="s">
        <v>99</v>
      </c>
      <c r="F496" s="20" t="s">
        <v>99</v>
      </c>
      <c r="G496" s="1" t="s">
        <v>1048</v>
      </c>
      <c r="H496" s="1" t="s">
        <v>5830</v>
      </c>
      <c r="I496" s="1"/>
      <c r="J496" s="1"/>
      <c r="K496" s="1"/>
      <c r="L496" s="20" t="s">
        <v>1033</v>
      </c>
      <c r="M496" s="20" t="s">
        <v>969</v>
      </c>
      <c r="N496" s="20" t="s">
        <v>971</v>
      </c>
      <c r="O496" s="20" t="s">
        <v>4192</v>
      </c>
      <c r="P496" s="20" t="s">
        <v>2949</v>
      </c>
      <c r="Q496" s="20" t="s">
        <v>5459</v>
      </c>
      <c r="R496" s="20" t="s">
        <v>3170</v>
      </c>
      <c r="S496" s="20" t="s">
        <v>4770</v>
      </c>
      <c r="T496" s="8" t="s">
        <v>3375</v>
      </c>
      <c r="U496" s="8">
        <v>6</v>
      </c>
      <c r="V496" s="1" t="s">
        <v>965</v>
      </c>
      <c r="W496" s="10">
        <v>0</v>
      </c>
      <c r="X496" s="10">
        <v>0</v>
      </c>
      <c r="Y496" s="8">
        <v>6</v>
      </c>
      <c r="Z496" s="1" t="s">
        <v>965</v>
      </c>
      <c r="AA496" s="10">
        <v>0</v>
      </c>
      <c r="AB496" s="10">
        <v>0</v>
      </c>
      <c r="AC496" s="10">
        <v>0</v>
      </c>
      <c r="AD496" s="7">
        <v>0</v>
      </c>
      <c r="AE496" s="1" t="s">
        <v>3279</v>
      </c>
      <c r="AF496" s="7">
        <v>0</v>
      </c>
      <c r="AG496" s="1" t="s">
        <v>3279</v>
      </c>
      <c r="AH496" s="7">
        <v>6</v>
      </c>
      <c r="AI496" s="1" t="s">
        <v>965</v>
      </c>
      <c r="AJ496" s="7">
        <v>0</v>
      </c>
      <c r="AK496" s="1" t="s">
        <v>3279</v>
      </c>
      <c r="AL496" s="10"/>
      <c r="AM496" s="1" t="s">
        <v>973</v>
      </c>
      <c r="AN496" s="10" t="s">
        <v>477</v>
      </c>
      <c r="AO496" s="10"/>
      <c r="AP496" s="12"/>
      <c r="AQ496" s="12"/>
      <c r="AR496" s="12"/>
      <c r="AS496" s="1" t="s">
        <v>2957</v>
      </c>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t="s">
        <v>1236</v>
      </c>
      <c r="DO496" s="2"/>
    </row>
    <row r="497" spans="1:120" s="36" customFormat="1" ht="23.25" customHeight="1" x14ac:dyDescent="0.35">
      <c r="A497" s="20">
        <v>495</v>
      </c>
      <c r="B497" s="23">
        <v>41502</v>
      </c>
      <c r="C497" s="24" t="s">
        <v>2709</v>
      </c>
      <c r="D497" s="1" t="s">
        <v>968</v>
      </c>
      <c r="E497" s="20" t="s">
        <v>2812</v>
      </c>
      <c r="F497" s="28" t="s">
        <v>4410</v>
      </c>
      <c r="G497" s="1" t="s">
        <v>1048</v>
      </c>
      <c r="H497" s="1" t="s">
        <v>5830</v>
      </c>
      <c r="I497" s="1"/>
      <c r="J497" s="1"/>
      <c r="K497" s="1"/>
      <c r="L497" s="20" t="s">
        <v>1033</v>
      </c>
      <c r="M497" s="20" t="s">
        <v>969</v>
      </c>
      <c r="N497" s="20" t="s">
        <v>971</v>
      </c>
      <c r="O497" s="20" t="s">
        <v>4192</v>
      </c>
      <c r="P497" s="20" t="s">
        <v>2949</v>
      </c>
      <c r="Q497" s="20" t="s">
        <v>5605</v>
      </c>
      <c r="R497" s="20" t="s">
        <v>3774</v>
      </c>
      <c r="S497" s="20" t="s">
        <v>4770</v>
      </c>
      <c r="T497" s="8" t="s">
        <v>3375</v>
      </c>
      <c r="U497" s="8">
        <v>3</v>
      </c>
      <c r="V497" s="1" t="s">
        <v>3279</v>
      </c>
      <c r="W497" s="10">
        <v>0</v>
      </c>
      <c r="X497" s="10">
        <v>0</v>
      </c>
      <c r="Y497" s="8">
        <v>3</v>
      </c>
      <c r="Z497" s="1" t="s">
        <v>3279</v>
      </c>
      <c r="AA497" s="10">
        <v>0</v>
      </c>
      <c r="AB497" s="10">
        <v>0</v>
      </c>
      <c r="AC497" s="10">
        <v>0</v>
      </c>
      <c r="AD497" s="7">
        <v>0</v>
      </c>
      <c r="AE497" s="1" t="s">
        <v>3279</v>
      </c>
      <c r="AF497" s="7">
        <v>0</v>
      </c>
      <c r="AG497" s="1" t="s">
        <v>3279</v>
      </c>
      <c r="AH497" s="7">
        <v>3</v>
      </c>
      <c r="AI497" s="1" t="s">
        <v>3279</v>
      </c>
      <c r="AJ497" s="7">
        <v>0</v>
      </c>
      <c r="AK497" s="1" t="s">
        <v>3279</v>
      </c>
      <c r="AL497" s="10" t="s">
        <v>399</v>
      </c>
      <c r="AM497" s="1" t="s">
        <v>974</v>
      </c>
      <c r="AN497" s="10" t="s">
        <v>3775</v>
      </c>
      <c r="AO497" s="10"/>
      <c r="AP497" s="12"/>
      <c r="AQ497" s="12"/>
      <c r="AR497" s="12"/>
      <c r="AS497" s="1" t="s">
        <v>2957</v>
      </c>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t="s">
        <v>3312</v>
      </c>
      <c r="BS497" s="13" t="s">
        <v>1467</v>
      </c>
      <c r="BT497" s="13" t="s">
        <v>1419</v>
      </c>
      <c r="BU497" s="13"/>
      <c r="BV497" s="13" t="s">
        <v>1481</v>
      </c>
      <c r="BW497" s="13" t="s">
        <v>2024</v>
      </c>
      <c r="BX497" s="13" t="s">
        <v>1453</v>
      </c>
      <c r="BY497" s="13" t="s">
        <v>2025</v>
      </c>
      <c r="BZ497" s="13" t="s">
        <v>2026</v>
      </c>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t="s">
        <v>2023</v>
      </c>
      <c r="DO497" s="2"/>
    </row>
    <row r="498" spans="1:120" s="36" customFormat="1" ht="23.25" customHeight="1" x14ac:dyDescent="0.35">
      <c r="A498" s="20">
        <v>496</v>
      </c>
      <c r="B498" s="23">
        <v>41502</v>
      </c>
      <c r="C498" s="24" t="s">
        <v>2709</v>
      </c>
      <c r="D498" s="1" t="s">
        <v>968</v>
      </c>
      <c r="E498" s="20" t="s">
        <v>753</v>
      </c>
      <c r="F498" s="20" t="s">
        <v>753</v>
      </c>
      <c r="G498" s="1" t="s">
        <v>1048</v>
      </c>
      <c r="H498" s="1" t="s">
        <v>5830</v>
      </c>
      <c r="I498" s="1"/>
      <c r="J498" s="1"/>
      <c r="K498" s="1"/>
      <c r="L498" s="20" t="s">
        <v>1033</v>
      </c>
      <c r="M498" s="20" t="s">
        <v>969</v>
      </c>
      <c r="N498" s="20" t="s">
        <v>971</v>
      </c>
      <c r="O498" s="20" t="s">
        <v>4192</v>
      </c>
      <c r="P498" s="20" t="s">
        <v>2949</v>
      </c>
      <c r="Q498" s="20" t="s">
        <v>5612</v>
      </c>
      <c r="R498" s="20" t="s">
        <v>3171</v>
      </c>
      <c r="S498" s="20" t="s">
        <v>4770</v>
      </c>
      <c r="T498" s="8" t="s">
        <v>3375</v>
      </c>
      <c r="U498" s="8">
        <v>8</v>
      </c>
      <c r="V498" s="1" t="s">
        <v>965</v>
      </c>
      <c r="W498" s="10">
        <v>0</v>
      </c>
      <c r="X498" s="10">
        <v>0</v>
      </c>
      <c r="Y498" s="8">
        <v>8</v>
      </c>
      <c r="Z498" s="1" t="s">
        <v>965</v>
      </c>
      <c r="AA498" s="10">
        <v>0</v>
      </c>
      <c r="AB498" s="10">
        <v>0</v>
      </c>
      <c r="AC498" s="10">
        <v>0</v>
      </c>
      <c r="AD498" s="7">
        <v>0</v>
      </c>
      <c r="AE498" s="1" t="s">
        <v>3279</v>
      </c>
      <c r="AF498" s="7">
        <v>0</v>
      </c>
      <c r="AG498" s="1" t="s">
        <v>3279</v>
      </c>
      <c r="AH498" s="7">
        <v>8</v>
      </c>
      <c r="AI498" s="1" t="s">
        <v>965</v>
      </c>
      <c r="AJ498" s="7">
        <v>0</v>
      </c>
      <c r="AK498" s="1" t="s">
        <v>3279</v>
      </c>
      <c r="AL498" s="10"/>
      <c r="AM498" s="1" t="s">
        <v>973</v>
      </c>
      <c r="AN498" s="10" t="s">
        <v>566</v>
      </c>
      <c r="AO498" s="10"/>
      <c r="AP498" s="12"/>
      <c r="AQ498" s="12"/>
      <c r="AR498" s="12"/>
      <c r="AS498" s="1" t="s">
        <v>2957</v>
      </c>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t="s">
        <v>1236</v>
      </c>
      <c r="DO498" s="2"/>
    </row>
    <row r="499" spans="1:120" s="36" customFormat="1" ht="23.25" customHeight="1" x14ac:dyDescent="0.35">
      <c r="A499" s="20">
        <v>497</v>
      </c>
      <c r="B499" s="23">
        <v>41502</v>
      </c>
      <c r="C499" s="24" t="s">
        <v>2710</v>
      </c>
      <c r="D499" s="1" t="s">
        <v>968</v>
      </c>
      <c r="E499" s="20" t="s">
        <v>2809</v>
      </c>
      <c r="F499" s="28" t="s">
        <v>826</v>
      </c>
      <c r="G499" s="1" t="s">
        <v>1048</v>
      </c>
      <c r="H499" s="1" t="s">
        <v>5830</v>
      </c>
      <c r="I499" s="1"/>
      <c r="J499" s="1"/>
      <c r="K499" s="1"/>
      <c r="L499" s="20" t="s">
        <v>1033</v>
      </c>
      <c r="M499" s="20" t="s">
        <v>969</v>
      </c>
      <c r="N499" s="20" t="s">
        <v>971</v>
      </c>
      <c r="O499" s="20" t="s">
        <v>4192</v>
      </c>
      <c r="P499" s="20" t="s">
        <v>2949</v>
      </c>
      <c r="Q499" s="20" t="s">
        <v>4995</v>
      </c>
      <c r="R499" s="20" t="s">
        <v>3776</v>
      </c>
      <c r="S499" s="20" t="s">
        <v>4770</v>
      </c>
      <c r="T499" s="8" t="s">
        <v>3375</v>
      </c>
      <c r="U499" s="8">
        <v>15</v>
      </c>
      <c r="V499" s="1" t="s">
        <v>966</v>
      </c>
      <c r="W499" s="10">
        <v>0</v>
      </c>
      <c r="X499" s="10">
        <v>0</v>
      </c>
      <c r="Y499" s="8">
        <v>15</v>
      </c>
      <c r="Z499" s="1" t="s">
        <v>966</v>
      </c>
      <c r="AA499" s="10">
        <v>0</v>
      </c>
      <c r="AB499" s="10">
        <v>0</v>
      </c>
      <c r="AC499" s="10">
        <v>0</v>
      </c>
      <c r="AD499" s="7">
        <v>0</v>
      </c>
      <c r="AE499" s="1" t="s">
        <v>3279</v>
      </c>
      <c r="AF499" s="7">
        <v>0</v>
      </c>
      <c r="AG499" s="1" t="s">
        <v>3279</v>
      </c>
      <c r="AH499" s="7">
        <v>15</v>
      </c>
      <c r="AI499" s="1" t="s">
        <v>966</v>
      </c>
      <c r="AJ499" s="7">
        <v>0</v>
      </c>
      <c r="AK499" s="1" t="s">
        <v>3279</v>
      </c>
      <c r="AL499" s="10" t="s">
        <v>401</v>
      </c>
      <c r="AM499" s="1" t="s">
        <v>2700</v>
      </c>
      <c r="AN499" s="10" t="s">
        <v>149</v>
      </c>
      <c r="AO499" s="10"/>
      <c r="AP499" s="12"/>
      <c r="AQ499" s="12"/>
      <c r="AR499" s="12"/>
      <c r="AS499" s="1" t="s">
        <v>2957</v>
      </c>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t="s">
        <v>1935</v>
      </c>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t="s">
        <v>2564</v>
      </c>
      <c r="DO499" s="2"/>
    </row>
    <row r="500" spans="1:120" s="36" customFormat="1" ht="23.25" customHeight="1" x14ac:dyDescent="0.35">
      <c r="A500" s="20">
        <v>498</v>
      </c>
      <c r="B500" s="23">
        <v>41502</v>
      </c>
      <c r="C500" s="24" t="s">
        <v>2710</v>
      </c>
      <c r="D500" s="1" t="s">
        <v>968</v>
      </c>
      <c r="E500" s="20" t="s">
        <v>163</v>
      </c>
      <c r="F500" s="20" t="s">
        <v>4494</v>
      </c>
      <c r="G500" s="1" t="s">
        <v>5832</v>
      </c>
      <c r="H500" s="1" t="s">
        <v>5830</v>
      </c>
      <c r="I500" s="1" t="s">
        <v>5924</v>
      </c>
      <c r="J500" s="1"/>
      <c r="K500" s="1" t="s">
        <v>907</v>
      </c>
      <c r="L500" s="20" t="s">
        <v>1033</v>
      </c>
      <c r="M500" s="20" t="s">
        <v>969</v>
      </c>
      <c r="N500" s="20" t="s">
        <v>971</v>
      </c>
      <c r="O500" s="20" t="s">
        <v>186</v>
      </c>
      <c r="P500" s="20" t="s">
        <v>1043</v>
      </c>
      <c r="Q500" s="20" t="s">
        <v>5080</v>
      </c>
      <c r="R500" s="20" t="s">
        <v>3172</v>
      </c>
      <c r="S500" s="20" t="s">
        <v>4770</v>
      </c>
      <c r="T500" s="8" t="s">
        <v>3375</v>
      </c>
      <c r="U500" s="8">
        <v>28</v>
      </c>
      <c r="V500" s="1" t="s">
        <v>2688</v>
      </c>
      <c r="W500" s="10">
        <v>0</v>
      </c>
      <c r="X500" s="10">
        <v>0</v>
      </c>
      <c r="Y500" s="8" t="s">
        <v>973</v>
      </c>
      <c r="Z500" s="1" t="s">
        <v>3279</v>
      </c>
      <c r="AA500" s="10">
        <v>0</v>
      </c>
      <c r="AB500" s="10">
        <v>0</v>
      </c>
      <c r="AC500" s="10">
        <v>0</v>
      </c>
      <c r="AD500" s="7">
        <v>0</v>
      </c>
      <c r="AE500" s="1" t="s">
        <v>3279</v>
      </c>
      <c r="AF500" s="7">
        <v>0</v>
      </c>
      <c r="AG500" s="1" t="s">
        <v>3279</v>
      </c>
      <c r="AH500" s="7">
        <v>28</v>
      </c>
      <c r="AI500" s="1" t="s">
        <v>2688</v>
      </c>
      <c r="AJ500" s="7">
        <v>0</v>
      </c>
      <c r="AK500" s="1" t="s">
        <v>3279</v>
      </c>
      <c r="AL500" s="10" t="s">
        <v>293</v>
      </c>
      <c r="AM500" s="1" t="s">
        <v>2700</v>
      </c>
      <c r="AN500" s="10"/>
      <c r="AO500" s="10"/>
      <c r="AP500" s="12"/>
      <c r="AQ500" s="12"/>
      <c r="AR500" s="12"/>
      <c r="AS500" s="1" t="s">
        <v>2957</v>
      </c>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t="s">
        <v>1856</v>
      </c>
      <c r="DO500" s="2"/>
    </row>
    <row r="501" spans="1:120" s="36" customFormat="1" ht="23.25" customHeight="1" x14ac:dyDescent="0.35">
      <c r="A501" s="20">
        <v>499</v>
      </c>
      <c r="B501" s="23">
        <v>41502</v>
      </c>
      <c r="C501" s="24" t="s">
        <v>2710</v>
      </c>
      <c r="D501" s="1" t="s">
        <v>968</v>
      </c>
      <c r="E501" s="20" t="s">
        <v>77</v>
      </c>
      <c r="F501" s="28" t="s">
        <v>4433</v>
      </c>
      <c r="G501" s="1" t="s">
        <v>1048</v>
      </c>
      <c r="H501" s="1" t="s">
        <v>5830</v>
      </c>
      <c r="I501" s="1"/>
      <c r="J501" s="1"/>
      <c r="K501" s="1"/>
      <c r="L501" s="20" t="s">
        <v>1033</v>
      </c>
      <c r="M501" s="20" t="s">
        <v>1022</v>
      </c>
      <c r="N501" s="20" t="s">
        <v>187</v>
      </c>
      <c r="O501" s="20" t="s">
        <v>863</v>
      </c>
      <c r="P501" s="20" t="s">
        <v>1043</v>
      </c>
      <c r="Q501" s="20" t="s">
        <v>5816</v>
      </c>
      <c r="R501" s="20" t="s">
        <v>5953</v>
      </c>
      <c r="S501" s="20"/>
      <c r="T501" s="8" t="s">
        <v>3375</v>
      </c>
      <c r="U501" s="8">
        <v>20</v>
      </c>
      <c r="V501" s="1" t="s">
        <v>966</v>
      </c>
      <c r="W501" s="10">
        <v>0</v>
      </c>
      <c r="X501" s="10">
        <v>0</v>
      </c>
      <c r="Y501" s="8">
        <v>20</v>
      </c>
      <c r="Z501" s="1" t="s">
        <v>966</v>
      </c>
      <c r="AA501" s="10">
        <v>0</v>
      </c>
      <c r="AB501" s="10">
        <v>0</v>
      </c>
      <c r="AC501" s="10">
        <v>0</v>
      </c>
      <c r="AD501" s="7">
        <v>0</v>
      </c>
      <c r="AE501" s="1" t="s">
        <v>3279</v>
      </c>
      <c r="AF501" s="7">
        <v>20</v>
      </c>
      <c r="AG501" s="1" t="s">
        <v>966</v>
      </c>
      <c r="AH501" s="7">
        <v>0</v>
      </c>
      <c r="AI501" s="1" t="s">
        <v>3279</v>
      </c>
      <c r="AJ501" s="7">
        <v>0</v>
      </c>
      <c r="AK501" s="1" t="s">
        <v>3279</v>
      </c>
      <c r="AL501" s="10"/>
      <c r="AM501" s="1" t="s">
        <v>973</v>
      </c>
      <c r="AN501" s="10" t="s">
        <v>623</v>
      </c>
      <c r="AO501" s="10"/>
      <c r="AP501" s="12"/>
      <c r="AQ501" s="12"/>
      <c r="AR501" s="12"/>
      <c r="AS501" s="1" t="s">
        <v>2957</v>
      </c>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t="s">
        <v>2034</v>
      </c>
      <c r="DO501" s="2"/>
    </row>
    <row r="502" spans="1:120" s="36" customFormat="1" ht="23.25" customHeight="1" x14ac:dyDescent="0.35">
      <c r="A502" s="20">
        <v>500</v>
      </c>
      <c r="B502" s="23">
        <v>41502</v>
      </c>
      <c r="C502" s="24" t="s">
        <v>2711</v>
      </c>
      <c r="D502" s="1" t="s">
        <v>968</v>
      </c>
      <c r="E502" s="20" t="s">
        <v>2748</v>
      </c>
      <c r="F502" s="28" t="s">
        <v>4511</v>
      </c>
      <c r="G502" s="1" t="s">
        <v>2696</v>
      </c>
      <c r="H502" s="1" t="s">
        <v>5830</v>
      </c>
      <c r="I502" s="1"/>
      <c r="J502" s="1"/>
      <c r="K502" s="1"/>
      <c r="L502" s="20" t="s">
        <v>1033</v>
      </c>
      <c r="M502" s="20" t="s">
        <v>969</v>
      </c>
      <c r="N502" s="20" t="s">
        <v>971</v>
      </c>
      <c r="O502" s="20" t="s">
        <v>186</v>
      </c>
      <c r="P502" s="20" t="s">
        <v>1043</v>
      </c>
      <c r="Q502" s="20" t="s">
        <v>5469</v>
      </c>
      <c r="R502" s="20" t="s">
        <v>3777</v>
      </c>
      <c r="S502" s="20" t="s">
        <v>4770</v>
      </c>
      <c r="T502" s="8" t="s">
        <v>3375</v>
      </c>
      <c r="U502" s="8">
        <v>128</v>
      </c>
      <c r="V502" s="1" t="s">
        <v>1081</v>
      </c>
      <c r="W502" s="10">
        <v>0</v>
      </c>
      <c r="X502" s="10">
        <v>0</v>
      </c>
      <c r="Y502" s="8">
        <v>104</v>
      </c>
      <c r="Z502" s="1" t="s">
        <v>1081</v>
      </c>
      <c r="AA502" s="10">
        <v>0</v>
      </c>
      <c r="AB502" s="10">
        <v>0</v>
      </c>
      <c r="AC502" s="10">
        <v>0</v>
      </c>
      <c r="AD502" s="7">
        <v>0</v>
      </c>
      <c r="AE502" s="1" t="s">
        <v>3279</v>
      </c>
      <c r="AF502" s="7">
        <v>24</v>
      </c>
      <c r="AG502" s="1" t="s">
        <v>966</v>
      </c>
      <c r="AH502" s="7">
        <v>104</v>
      </c>
      <c r="AI502" s="1" t="s">
        <v>1081</v>
      </c>
      <c r="AJ502" s="7">
        <v>0</v>
      </c>
      <c r="AK502" s="1" t="s">
        <v>3279</v>
      </c>
      <c r="AL502" s="10" t="s">
        <v>402</v>
      </c>
      <c r="AM502" s="1" t="s">
        <v>2700</v>
      </c>
      <c r="AN502" s="10" t="s">
        <v>567</v>
      </c>
      <c r="AO502" s="10"/>
      <c r="AP502" s="12"/>
      <c r="AQ502" s="12"/>
      <c r="AR502" s="12"/>
      <c r="AS502" s="1" t="s">
        <v>2957</v>
      </c>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t="s">
        <v>2564</v>
      </c>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t="s">
        <v>2006</v>
      </c>
      <c r="DO502" s="2"/>
    </row>
    <row r="503" spans="1:120" s="36" customFormat="1" ht="23.25" customHeight="1" x14ac:dyDescent="0.35">
      <c r="A503" s="20">
        <v>501</v>
      </c>
      <c r="B503" s="23">
        <v>41502</v>
      </c>
      <c r="C503" s="24" t="s">
        <v>2714</v>
      </c>
      <c r="D503" s="1" t="s">
        <v>968</v>
      </c>
      <c r="E503" s="20" t="s">
        <v>2849</v>
      </c>
      <c r="F503" s="28" t="s">
        <v>4329</v>
      </c>
      <c r="G503" s="1" t="s">
        <v>1048</v>
      </c>
      <c r="H503" s="1" t="s">
        <v>5830</v>
      </c>
      <c r="I503" s="1"/>
      <c r="J503" s="1"/>
      <c r="K503" s="1"/>
      <c r="L503" s="20" t="s">
        <v>1033</v>
      </c>
      <c r="M503" s="20" t="s">
        <v>969</v>
      </c>
      <c r="N503" s="20" t="s">
        <v>971</v>
      </c>
      <c r="O503" s="20" t="s">
        <v>4192</v>
      </c>
      <c r="P503" s="20" t="s">
        <v>2949</v>
      </c>
      <c r="Q503" s="20" t="s">
        <v>5184</v>
      </c>
      <c r="R503" s="20" t="s">
        <v>3778</v>
      </c>
      <c r="S503" s="20" t="s">
        <v>4770</v>
      </c>
      <c r="T503" s="8" t="s">
        <v>3375</v>
      </c>
      <c r="U503" s="8">
        <v>8</v>
      </c>
      <c r="V503" s="1" t="s">
        <v>965</v>
      </c>
      <c r="W503" s="10">
        <v>0</v>
      </c>
      <c r="X503" s="10">
        <v>0</v>
      </c>
      <c r="Y503" s="8" t="s">
        <v>973</v>
      </c>
      <c r="Z503" s="1" t="s">
        <v>3279</v>
      </c>
      <c r="AA503" s="10">
        <v>0</v>
      </c>
      <c r="AB503" s="10">
        <v>0</v>
      </c>
      <c r="AC503" s="10">
        <v>0</v>
      </c>
      <c r="AD503" s="7">
        <v>0</v>
      </c>
      <c r="AE503" s="1" t="s">
        <v>3279</v>
      </c>
      <c r="AF503" s="7">
        <v>0</v>
      </c>
      <c r="AG503" s="1" t="s">
        <v>3279</v>
      </c>
      <c r="AH503" s="7">
        <v>8</v>
      </c>
      <c r="AI503" s="1" t="s">
        <v>965</v>
      </c>
      <c r="AJ503" s="7">
        <v>0</v>
      </c>
      <c r="AK503" s="1" t="s">
        <v>3279</v>
      </c>
      <c r="AL503" s="10" t="s">
        <v>360</v>
      </c>
      <c r="AM503" s="1" t="s">
        <v>974</v>
      </c>
      <c r="AN503" s="10" t="s">
        <v>3779</v>
      </c>
      <c r="AO503" s="10"/>
      <c r="AP503" s="12"/>
      <c r="AQ503" s="12"/>
      <c r="AR503" s="12"/>
      <c r="AS503" s="1" t="s">
        <v>2957</v>
      </c>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t="s">
        <v>1979</v>
      </c>
      <c r="BQ503" s="13"/>
      <c r="BR503" s="13" t="s">
        <v>1980</v>
      </c>
      <c r="BS503" s="13" t="s">
        <v>2587</v>
      </c>
      <c r="BT503" s="13" t="s">
        <v>2588</v>
      </c>
      <c r="BU503" s="13" t="s">
        <v>1981</v>
      </c>
      <c r="BV503" s="13" t="s">
        <v>1982</v>
      </c>
      <c r="BW503" s="13" t="s">
        <v>1243</v>
      </c>
      <c r="BX503" s="13" t="s">
        <v>1983</v>
      </c>
      <c r="BY503" s="13" t="s">
        <v>1984</v>
      </c>
      <c r="BZ503" s="13" t="s">
        <v>1985</v>
      </c>
      <c r="CA503" s="13" t="s">
        <v>2589</v>
      </c>
      <c r="CB503" s="13" t="s">
        <v>1244</v>
      </c>
      <c r="CC503" s="13" t="s">
        <v>1986</v>
      </c>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t="s">
        <v>1242</v>
      </c>
      <c r="DO503" s="2"/>
    </row>
    <row r="504" spans="1:120" s="36" customFormat="1" ht="23.25" customHeight="1" x14ac:dyDescent="0.35">
      <c r="A504" s="20">
        <v>502</v>
      </c>
      <c r="B504" s="23">
        <v>41502</v>
      </c>
      <c r="C504" s="24" t="s">
        <v>2707</v>
      </c>
      <c r="D504" s="1" t="s">
        <v>968</v>
      </c>
      <c r="E504" s="20" t="s">
        <v>3048</v>
      </c>
      <c r="F504" s="28" t="s">
        <v>4540</v>
      </c>
      <c r="G504" s="1" t="s">
        <v>1048</v>
      </c>
      <c r="H504" s="1" t="s">
        <v>5830</v>
      </c>
      <c r="I504" s="1"/>
      <c r="J504" s="1"/>
      <c r="K504" s="1"/>
      <c r="L504" s="20" t="s">
        <v>1033</v>
      </c>
      <c r="M504" s="20" t="s">
        <v>969</v>
      </c>
      <c r="N504" s="20" t="s">
        <v>971</v>
      </c>
      <c r="O504" s="20" t="s">
        <v>4192</v>
      </c>
      <c r="P504" s="20" t="s">
        <v>2949</v>
      </c>
      <c r="Q504" s="20" t="s">
        <v>5577</v>
      </c>
      <c r="R504" s="20" t="s">
        <v>3780</v>
      </c>
      <c r="S504" s="20" t="s">
        <v>4770</v>
      </c>
      <c r="T504" s="8" t="s">
        <v>3375</v>
      </c>
      <c r="U504" s="8">
        <v>6</v>
      </c>
      <c r="V504" s="1" t="s">
        <v>965</v>
      </c>
      <c r="W504" s="10">
        <v>0</v>
      </c>
      <c r="X504" s="10">
        <v>0</v>
      </c>
      <c r="Y504" s="8" t="s">
        <v>973</v>
      </c>
      <c r="Z504" s="1" t="s">
        <v>3279</v>
      </c>
      <c r="AA504" s="10">
        <v>0</v>
      </c>
      <c r="AB504" s="10">
        <v>0</v>
      </c>
      <c r="AC504" s="10">
        <v>0</v>
      </c>
      <c r="AD504" s="7">
        <v>0</v>
      </c>
      <c r="AE504" s="1" t="s">
        <v>3279</v>
      </c>
      <c r="AF504" s="7">
        <v>0</v>
      </c>
      <c r="AG504" s="1" t="s">
        <v>3279</v>
      </c>
      <c r="AH504" s="7">
        <v>6</v>
      </c>
      <c r="AI504" s="1" t="s">
        <v>965</v>
      </c>
      <c r="AJ504" s="7">
        <v>0</v>
      </c>
      <c r="AK504" s="1" t="s">
        <v>3279</v>
      </c>
      <c r="AL504" s="10" t="s">
        <v>718</v>
      </c>
      <c r="AM504" s="1" t="s">
        <v>974</v>
      </c>
      <c r="AN504" s="10" t="s">
        <v>565</v>
      </c>
      <c r="AO504" s="10"/>
      <c r="AP504" s="12"/>
      <c r="AQ504" s="12"/>
      <c r="AR504" s="12"/>
      <c r="AS504" s="1" t="s">
        <v>2957</v>
      </c>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t="s">
        <v>2017</v>
      </c>
      <c r="DO504" s="2"/>
    </row>
    <row r="505" spans="1:120" s="36" customFormat="1" ht="23.25" customHeight="1" x14ac:dyDescent="0.35">
      <c r="A505" s="20">
        <v>503</v>
      </c>
      <c r="B505" s="23">
        <v>41502</v>
      </c>
      <c r="C505" s="24" t="s">
        <v>8</v>
      </c>
      <c r="D505" s="1" t="s">
        <v>968</v>
      </c>
      <c r="E505" s="20" t="s">
        <v>2822</v>
      </c>
      <c r="F505" s="28" t="s">
        <v>4704</v>
      </c>
      <c r="G505" s="1" t="s">
        <v>2696</v>
      </c>
      <c r="H505" s="1" t="s">
        <v>5830</v>
      </c>
      <c r="I505" s="1"/>
      <c r="J505" s="1"/>
      <c r="K505" s="1"/>
      <c r="L505" s="20" t="s">
        <v>1033</v>
      </c>
      <c r="M505" s="20" t="s">
        <v>969</v>
      </c>
      <c r="N505" s="20" t="s">
        <v>971</v>
      </c>
      <c r="O505" s="20" t="s">
        <v>186</v>
      </c>
      <c r="P505" s="20" t="s">
        <v>1043</v>
      </c>
      <c r="Q505" s="20" t="s">
        <v>5574</v>
      </c>
      <c r="R505" s="20" t="s">
        <v>3781</v>
      </c>
      <c r="S505" s="20" t="s">
        <v>4770</v>
      </c>
      <c r="T505" s="8" t="s">
        <v>3375</v>
      </c>
      <c r="U505" s="8">
        <v>210</v>
      </c>
      <c r="V505" s="1" t="s">
        <v>1081</v>
      </c>
      <c r="W505" s="10">
        <v>0</v>
      </c>
      <c r="X505" s="10">
        <v>0</v>
      </c>
      <c r="Y505" s="8">
        <v>210</v>
      </c>
      <c r="Z505" s="1" t="s">
        <v>1081</v>
      </c>
      <c r="AA505" s="10">
        <v>0</v>
      </c>
      <c r="AB505" s="10">
        <v>0</v>
      </c>
      <c r="AC505" s="10">
        <v>0</v>
      </c>
      <c r="AD505" s="7">
        <v>0</v>
      </c>
      <c r="AE505" s="1" t="s">
        <v>3279</v>
      </c>
      <c r="AF505" s="7">
        <v>0</v>
      </c>
      <c r="AG505" s="1" t="s">
        <v>3279</v>
      </c>
      <c r="AH505" s="7">
        <v>210</v>
      </c>
      <c r="AI505" s="1" t="s">
        <v>1081</v>
      </c>
      <c r="AJ505" s="7">
        <v>0</v>
      </c>
      <c r="AK505" s="1" t="s">
        <v>3279</v>
      </c>
      <c r="AL505" s="10" t="s">
        <v>403</v>
      </c>
      <c r="AM505" s="1" t="s">
        <v>2700</v>
      </c>
      <c r="AN505" s="10" t="s">
        <v>568</v>
      </c>
      <c r="AO505" s="10"/>
      <c r="AP505" s="12"/>
      <c r="AQ505" s="12"/>
      <c r="AR505" s="12"/>
      <c r="AS505" s="1" t="s">
        <v>2957</v>
      </c>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t="s">
        <v>2576</v>
      </c>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t="s">
        <v>2575</v>
      </c>
      <c r="DO505" s="2"/>
    </row>
    <row r="506" spans="1:120" s="36" customFormat="1" ht="23.25" customHeight="1" x14ac:dyDescent="0.35">
      <c r="A506" s="20">
        <v>504</v>
      </c>
      <c r="B506" s="23">
        <v>41502</v>
      </c>
      <c r="C506" s="24" t="s">
        <v>27</v>
      </c>
      <c r="D506" s="1" t="s">
        <v>968</v>
      </c>
      <c r="E506" s="20" t="s">
        <v>2788</v>
      </c>
      <c r="F506" s="20" t="s">
        <v>4644</v>
      </c>
      <c r="G506" s="1" t="s">
        <v>5832</v>
      </c>
      <c r="H506" s="1" t="s">
        <v>5830</v>
      </c>
      <c r="I506" s="1" t="s">
        <v>5924</v>
      </c>
      <c r="J506" s="1"/>
      <c r="K506" s="1" t="s">
        <v>5850</v>
      </c>
      <c r="L506" s="20" t="s">
        <v>1033</v>
      </c>
      <c r="M506" s="20" t="s">
        <v>969</v>
      </c>
      <c r="N506" s="20" t="s">
        <v>971</v>
      </c>
      <c r="O506" s="20" t="s">
        <v>186</v>
      </c>
      <c r="P506" s="20" t="s">
        <v>1043</v>
      </c>
      <c r="Q506" s="20" t="s">
        <v>5370</v>
      </c>
      <c r="R506" s="20" t="s">
        <v>3173</v>
      </c>
      <c r="S506" s="20" t="s">
        <v>4770</v>
      </c>
      <c r="T506" s="8" t="s">
        <v>3375</v>
      </c>
      <c r="U506" s="8">
        <v>1</v>
      </c>
      <c r="V506" s="1" t="s">
        <v>3279</v>
      </c>
      <c r="W506" s="10">
        <v>0</v>
      </c>
      <c r="X506" s="10">
        <v>1</v>
      </c>
      <c r="Y506" s="8">
        <v>0</v>
      </c>
      <c r="Z506" s="1" t="s">
        <v>3279</v>
      </c>
      <c r="AA506" s="10">
        <v>0</v>
      </c>
      <c r="AB506" s="10">
        <v>0</v>
      </c>
      <c r="AC506" s="10">
        <v>0</v>
      </c>
      <c r="AD506" s="7">
        <v>0</v>
      </c>
      <c r="AE506" s="1" t="s">
        <v>3279</v>
      </c>
      <c r="AF506" s="7">
        <v>0</v>
      </c>
      <c r="AG506" s="1" t="s">
        <v>3279</v>
      </c>
      <c r="AH506" s="7">
        <v>1</v>
      </c>
      <c r="AI506" s="1" t="s">
        <v>3279</v>
      </c>
      <c r="AJ506" s="7">
        <v>0</v>
      </c>
      <c r="AK506" s="1" t="s">
        <v>3279</v>
      </c>
      <c r="AL506" s="10"/>
      <c r="AM506" s="1" t="s">
        <v>973</v>
      </c>
      <c r="AN506" s="10" t="s">
        <v>749</v>
      </c>
      <c r="AO506" s="10"/>
      <c r="AP506" s="12"/>
      <c r="AQ506" s="12" t="s">
        <v>4210</v>
      </c>
      <c r="AR506" s="12"/>
      <c r="AS506" s="1" t="s">
        <v>2957</v>
      </c>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t="s">
        <v>2568</v>
      </c>
      <c r="BQ506" s="13" t="s">
        <v>1863</v>
      </c>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t="s">
        <v>2564</v>
      </c>
      <c r="DO506" s="2"/>
    </row>
    <row r="507" spans="1:120" s="36" customFormat="1" ht="23.25" customHeight="1" x14ac:dyDescent="0.35">
      <c r="A507" s="20">
        <v>505</v>
      </c>
      <c r="B507" s="23">
        <v>41502</v>
      </c>
      <c r="C507" s="24" t="s">
        <v>27</v>
      </c>
      <c r="D507" s="1" t="s">
        <v>968</v>
      </c>
      <c r="E507" s="20" t="s">
        <v>2850</v>
      </c>
      <c r="F507" s="28" t="s">
        <v>827</v>
      </c>
      <c r="G507" s="1" t="s">
        <v>1048</v>
      </c>
      <c r="H507" s="1" t="s">
        <v>5830</v>
      </c>
      <c r="I507" s="1"/>
      <c r="J507" s="1"/>
      <c r="K507" s="1"/>
      <c r="L507" s="20" t="s">
        <v>1033</v>
      </c>
      <c r="M507" s="20" t="s">
        <v>969</v>
      </c>
      <c r="N507" s="20" t="s">
        <v>971</v>
      </c>
      <c r="O507" s="20" t="s">
        <v>186</v>
      </c>
      <c r="P507" s="20" t="s">
        <v>1043</v>
      </c>
      <c r="Q507" s="20" t="s">
        <v>5360</v>
      </c>
      <c r="R507" s="20" t="s">
        <v>3782</v>
      </c>
      <c r="S507" s="20" t="s">
        <v>4770</v>
      </c>
      <c r="T507" s="8" t="s">
        <v>3375</v>
      </c>
      <c r="U507" s="8">
        <v>70</v>
      </c>
      <c r="V507" s="1" t="s">
        <v>1080</v>
      </c>
      <c r="W507" s="10">
        <v>0</v>
      </c>
      <c r="X507" s="10">
        <v>0</v>
      </c>
      <c r="Y507" s="8">
        <v>70</v>
      </c>
      <c r="Z507" s="1" t="s">
        <v>1080</v>
      </c>
      <c r="AA507" s="10">
        <v>0</v>
      </c>
      <c r="AB507" s="10">
        <v>0</v>
      </c>
      <c r="AC507" s="10">
        <v>0</v>
      </c>
      <c r="AD507" s="7">
        <v>0</v>
      </c>
      <c r="AE507" s="1" t="s">
        <v>3279</v>
      </c>
      <c r="AF507" s="7">
        <v>0</v>
      </c>
      <c r="AG507" s="1" t="s">
        <v>3279</v>
      </c>
      <c r="AH507" s="7">
        <v>70</v>
      </c>
      <c r="AI507" s="1" t="s">
        <v>1080</v>
      </c>
      <c r="AJ507" s="7">
        <v>0</v>
      </c>
      <c r="AK507" s="1" t="s">
        <v>3279</v>
      </c>
      <c r="AL507" s="10" t="s">
        <v>404</v>
      </c>
      <c r="AM507" s="1" t="s">
        <v>2700</v>
      </c>
      <c r="AN507" s="10" t="s">
        <v>749</v>
      </c>
      <c r="AO507" s="10"/>
      <c r="AP507" s="12"/>
      <c r="AQ507" s="12"/>
      <c r="AR507" s="12"/>
      <c r="AS507" s="1" t="s">
        <v>2957</v>
      </c>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t="s">
        <v>2568</v>
      </c>
      <c r="BQ507" s="13" t="s">
        <v>1863</v>
      </c>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t="s">
        <v>2564</v>
      </c>
      <c r="DO507" s="2"/>
    </row>
    <row r="508" spans="1:120" s="36" customFormat="1" ht="23.25" customHeight="1" x14ac:dyDescent="0.35">
      <c r="A508" s="20">
        <v>506</v>
      </c>
      <c r="B508" s="23">
        <v>41502</v>
      </c>
      <c r="C508" s="24" t="s">
        <v>19</v>
      </c>
      <c r="D508" s="1" t="s">
        <v>2694</v>
      </c>
      <c r="E508" s="20" t="s">
        <v>2752</v>
      </c>
      <c r="F508" s="20" t="s">
        <v>4480</v>
      </c>
      <c r="G508" s="1" t="s">
        <v>5832</v>
      </c>
      <c r="H508" s="1" t="s">
        <v>5830</v>
      </c>
      <c r="I508" s="1" t="s">
        <v>5924</v>
      </c>
      <c r="J508" s="1"/>
      <c r="K508" s="1" t="s">
        <v>1006</v>
      </c>
      <c r="L508" s="20" t="s">
        <v>1033</v>
      </c>
      <c r="M508" s="20" t="s">
        <v>969</v>
      </c>
      <c r="N508" s="20" t="s">
        <v>971</v>
      </c>
      <c r="O508" s="20" t="s">
        <v>186</v>
      </c>
      <c r="P508" s="20" t="s">
        <v>1043</v>
      </c>
      <c r="Q508" s="20" t="s">
        <v>5044</v>
      </c>
      <c r="R508" s="20" t="s">
        <v>3174</v>
      </c>
      <c r="S508" s="20" t="s">
        <v>4770</v>
      </c>
      <c r="T508" s="8" t="s">
        <v>3375</v>
      </c>
      <c r="U508" s="8">
        <v>66</v>
      </c>
      <c r="V508" s="1" t="s">
        <v>1080</v>
      </c>
      <c r="W508" s="10">
        <v>0</v>
      </c>
      <c r="X508" s="10">
        <v>0</v>
      </c>
      <c r="Y508" s="8">
        <v>66</v>
      </c>
      <c r="Z508" s="1" t="s">
        <v>1080</v>
      </c>
      <c r="AA508" s="10">
        <v>0</v>
      </c>
      <c r="AB508" s="10">
        <v>0</v>
      </c>
      <c r="AC508" s="10">
        <v>0</v>
      </c>
      <c r="AD508" s="7">
        <v>0</v>
      </c>
      <c r="AE508" s="1" t="s">
        <v>3279</v>
      </c>
      <c r="AF508" s="7">
        <v>1</v>
      </c>
      <c r="AG508" s="1" t="s">
        <v>3279</v>
      </c>
      <c r="AH508" s="7">
        <v>65</v>
      </c>
      <c r="AI508" s="1" t="s">
        <v>1080</v>
      </c>
      <c r="AJ508" s="7">
        <v>0</v>
      </c>
      <c r="AK508" s="1" t="s">
        <v>3279</v>
      </c>
      <c r="AL508" s="10"/>
      <c r="AM508" s="1" t="s">
        <v>973</v>
      </c>
      <c r="AN508" s="10" t="s">
        <v>5925</v>
      </c>
      <c r="AO508" s="10"/>
      <c r="AP508" s="12"/>
      <c r="AQ508" s="12"/>
      <c r="AR508" s="12"/>
      <c r="AS508" s="1" t="s">
        <v>2957</v>
      </c>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t="s">
        <v>1852</v>
      </c>
      <c r="DO508" s="2"/>
    </row>
    <row r="509" spans="1:120" s="36" customFormat="1" ht="23.25" customHeight="1" x14ac:dyDescent="0.35">
      <c r="A509" s="20">
        <v>507</v>
      </c>
      <c r="B509" s="23">
        <v>41502</v>
      </c>
      <c r="C509" s="24" t="s">
        <v>2704</v>
      </c>
      <c r="D509" s="1" t="s">
        <v>2694</v>
      </c>
      <c r="E509" s="20" t="s">
        <v>2829</v>
      </c>
      <c r="F509" s="28" t="s">
        <v>782</v>
      </c>
      <c r="G509" s="1" t="s">
        <v>1045</v>
      </c>
      <c r="H509" s="1" t="s">
        <v>5830</v>
      </c>
      <c r="I509" s="1"/>
      <c r="J509" s="1"/>
      <c r="K509" s="1"/>
      <c r="L509" s="20" t="s">
        <v>1033</v>
      </c>
      <c r="M509" s="20" t="s">
        <v>969</v>
      </c>
      <c r="N509" s="20" t="s">
        <v>971</v>
      </c>
      <c r="O509" s="20" t="s">
        <v>186</v>
      </c>
      <c r="P509" s="20" t="s">
        <v>1043</v>
      </c>
      <c r="Q509" s="20" t="s">
        <v>4966</v>
      </c>
      <c r="R509" s="20" t="s">
        <v>3290</v>
      </c>
      <c r="S509" s="20" t="s">
        <v>4770</v>
      </c>
      <c r="T509" s="8" t="s">
        <v>3375</v>
      </c>
      <c r="U509" s="8">
        <v>52</v>
      </c>
      <c r="V509" s="1" t="s">
        <v>1080</v>
      </c>
      <c r="W509" s="10">
        <v>0</v>
      </c>
      <c r="X509" s="10">
        <v>0</v>
      </c>
      <c r="Y509" s="8">
        <v>52</v>
      </c>
      <c r="Z509" s="1" t="s">
        <v>1080</v>
      </c>
      <c r="AA509" s="10">
        <v>0</v>
      </c>
      <c r="AB509" s="10">
        <v>0</v>
      </c>
      <c r="AC509" s="10">
        <v>0</v>
      </c>
      <c r="AD509" s="7">
        <v>0</v>
      </c>
      <c r="AE509" s="1" t="s">
        <v>3279</v>
      </c>
      <c r="AF509" s="7">
        <v>0</v>
      </c>
      <c r="AG509" s="1" t="s">
        <v>3279</v>
      </c>
      <c r="AH509" s="7">
        <v>52</v>
      </c>
      <c r="AI509" s="1" t="s">
        <v>1080</v>
      </c>
      <c r="AJ509" s="7">
        <v>0</v>
      </c>
      <c r="AK509" s="1" t="s">
        <v>3279</v>
      </c>
      <c r="AL509" s="10"/>
      <c r="AM509" s="1" t="s">
        <v>973</v>
      </c>
      <c r="AN509" s="10" t="s">
        <v>3783</v>
      </c>
      <c r="AO509" s="10"/>
      <c r="AP509" s="12"/>
      <c r="AQ509" s="12"/>
      <c r="AR509" s="12"/>
      <c r="AS509" s="1" t="s">
        <v>2957</v>
      </c>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t="s">
        <v>2564</v>
      </c>
      <c r="DO509" s="2"/>
    </row>
    <row r="510" spans="1:120" s="37" customFormat="1" ht="23.25" customHeight="1" x14ac:dyDescent="0.35">
      <c r="A510" s="20">
        <v>508</v>
      </c>
      <c r="B510" s="23">
        <v>41502</v>
      </c>
      <c r="C510" s="24" t="s">
        <v>2704</v>
      </c>
      <c r="D510" s="1" t="s">
        <v>2694</v>
      </c>
      <c r="E510" s="20" t="s">
        <v>181</v>
      </c>
      <c r="F510" s="28" t="s">
        <v>4452</v>
      </c>
      <c r="G510" s="1" t="s">
        <v>1048</v>
      </c>
      <c r="H510" s="1" t="s">
        <v>5830</v>
      </c>
      <c r="I510" s="1"/>
      <c r="J510" s="1"/>
      <c r="K510" s="1"/>
      <c r="L510" s="20" t="s">
        <v>1033</v>
      </c>
      <c r="M510" s="20" t="s">
        <v>969</v>
      </c>
      <c r="N510" s="20" t="s">
        <v>971</v>
      </c>
      <c r="O510" s="20" t="s">
        <v>186</v>
      </c>
      <c r="P510" s="20" t="s">
        <v>1043</v>
      </c>
      <c r="Q510" s="20" t="s">
        <v>4974</v>
      </c>
      <c r="R510" s="20" t="s">
        <v>5954</v>
      </c>
      <c r="S510" s="20" t="s">
        <v>4770</v>
      </c>
      <c r="T510" s="8" t="s">
        <v>3375</v>
      </c>
      <c r="U510" s="8">
        <v>3</v>
      </c>
      <c r="V510" s="1" t="s">
        <v>3279</v>
      </c>
      <c r="W510" s="10">
        <v>0</v>
      </c>
      <c r="X510" s="10">
        <v>0</v>
      </c>
      <c r="Y510" s="8" t="s">
        <v>973</v>
      </c>
      <c r="Z510" s="1" t="s">
        <v>3279</v>
      </c>
      <c r="AA510" s="10">
        <v>0</v>
      </c>
      <c r="AB510" s="10">
        <v>0</v>
      </c>
      <c r="AC510" s="10">
        <v>0</v>
      </c>
      <c r="AD510" s="7">
        <v>0</v>
      </c>
      <c r="AE510" s="1" t="s">
        <v>3279</v>
      </c>
      <c r="AF510" s="7">
        <v>0</v>
      </c>
      <c r="AG510" s="1" t="s">
        <v>3279</v>
      </c>
      <c r="AH510" s="7">
        <v>3</v>
      </c>
      <c r="AI510" s="1" t="s">
        <v>3279</v>
      </c>
      <c r="AJ510" s="7">
        <v>0</v>
      </c>
      <c r="AK510" s="1" t="s">
        <v>3279</v>
      </c>
      <c r="AL510" s="10"/>
      <c r="AM510" s="1" t="s">
        <v>973</v>
      </c>
      <c r="AN510" s="10"/>
      <c r="AO510" s="10"/>
      <c r="AP510" s="12"/>
      <c r="AQ510" s="12"/>
      <c r="AR510" s="12"/>
      <c r="AS510" s="1" t="s">
        <v>2957</v>
      </c>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t="s">
        <v>1926</v>
      </c>
      <c r="DO510" s="2"/>
      <c r="DP510" s="36"/>
    </row>
    <row r="511" spans="1:120" s="36" customFormat="1" ht="23.25" customHeight="1" x14ac:dyDescent="0.35">
      <c r="A511" s="20">
        <v>509</v>
      </c>
      <c r="B511" s="23">
        <v>41502</v>
      </c>
      <c r="C511" s="24" t="s">
        <v>33</v>
      </c>
      <c r="D511" s="1" t="s">
        <v>2694</v>
      </c>
      <c r="E511" s="20" t="s">
        <v>2746</v>
      </c>
      <c r="F511" s="20" t="s">
        <v>169</v>
      </c>
      <c r="G511" s="1" t="s">
        <v>1048</v>
      </c>
      <c r="H511" s="1" t="s">
        <v>5830</v>
      </c>
      <c r="I511" s="1"/>
      <c r="J511" s="1"/>
      <c r="K511" s="1"/>
      <c r="L511" s="20" t="s">
        <v>1033</v>
      </c>
      <c r="M511" s="20" t="s">
        <v>969</v>
      </c>
      <c r="N511" s="20" t="s">
        <v>972</v>
      </c>
      <c r="O511" s="20" t="s">
        <v>865</v>
      </c>
      <c r="P511" s="20" t="s">
        <v>1043</v>
      </c>
      <c r="Q511" s="20" t="s">
        <v>5653</v>
      </c>
      <c r="R511" s="20" t="s">
        <v>209</v>
      </c>
      <c r="S511" s="20" t="s">
        <v>4770</v>
      </c>
      <c r="T511" s="8" t="s">
        <v>3375</v>
      </c>
      <c r="U511" s="8">
        <v>65</v>
      </c>
      <c r="V511" s="1" t="s">
        <v>1080</v>
      </c>
      <c r="W511" s="10">
        <v>0</v>
      </c>
      <c r="X511" s="10">
        <v>0</v>
      </c>
      <c r="Y511" s="8">
        <v>65</v>
      </c>
      <c r="Z511" s="1" t="s">
        <v>1080</v>
      </c>
      <c r="AA511" s="10">
        <v>0</v>
      </c>
      <c r="AB511" s="10">
        <v>0</v>
      </c>
      <c r="AC511" s="10">
        <v>0</v>
      </c>
      <c r="AD511" s="7">
        <v>0</v>
      </c>
      <c r="AE511" s="1" t="s">
        <v>3279</v>
      </c>
      <c r="AF511" s="7">
        <v>0</v>
      </c>
      <c r="AG511" s="1" t="s">
        <v>3279</v>
      </c>
      <c r="AH511" s="7">
        <v>65</v>
      </c>
      <c r="AI511" s="1" t="s">
        <v>1080</v>
      </c>
      <c r="AJ511" s="7">
        <v>0</v>
      </c>
      <c r="AK511" s="1" t="s">
        <v>3279</v>
      </c>
      <c r="AL511" s="10" t="s">
        <v>95</v>
      </c>
      <c r="AM511" s="1" t="s">
        <v>2700</v>
      </c>
      <c r="AN511" s="10" t="s">
        <v>569</v>
      </c>
      <c r="AO511" s="10"/>
      <c r="AP511" s="12"/>
      <c r="AQ511" s="12"/>
      <c r="AR511" s="12"/>
      <c r="AS511" s="1" t="s">
        <v>2957</v>
      </c>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t="s">
        <v>1413</v>
      </c>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t="s">
        <v>1915</v>
      </c>
      <c r="DO511" s="2"/>
    </row>
    <row r="512" spans="1:120" s="36" customFormat="1" ht="23.25" customHeight="1" x14ac:dyDescent="0.35">
      <c r="A512" s="20">
        <v>510</v>
      </c>
      <c r="B512" s="23">
        <v>41502</v>
      </c>
      <c r="C512" s="24" t="s">
        <v>21</v>
      </c>
      <c r="D512" s="1" t="s">
        <v>967</v>
      </c>
      <c r="E512" s="20" t="s">
        <v>2821</v>
      </c>
      <c r="F512" s="20" t="s">
        <v>4492</v>
      </c>
      <c r="G512" s="1" t="s">
        <v>1048</v>
      </c>
      <c r="H512" s="1" t="s">
        <v>5830</v>
      </c>
      <c r="I512" s="1"/>
      <c r="J512" s="1"/>
      <c r="K512" s="1"/>
      <c r="L512" s="20" t="s">
        <v>1033</v>
      </c>
      <c r="M512" s="20" t="s">
        <v>969</v>
      </c>
      <c r="N512" s="20" t="s">
        <v>971</v>
      </c>
      <c r="O512" s="20" t="s">
        <v>186</v>
      </c>
      <c r="P512" s="20" t="s">
        <v>1043</v>
      </c>
      <c r="Q512" s="20" t="s">
        <v>5069</v>
      </c>
      <c r="R512" s="20" t="s">
        <v>3784</v>
      </c>
      <c r="S512" s="20" t="s">
        <v>4770</v>
      </c>
      <c r="T512" s="8" t="s">
        <v>3375</v>
      </c>
      <c r="U512" s="8">
        <v>134</v>
      </c>
      <c r="V512" s="1" t="s">
        <v>1081</v>
      </c>
      <c r="W512" s="10">
        <v>0</v>
      </c>
      <c r="X512" s="10">
        <v>0</v>
      </c>
      <c r="Y512" s="8">
        <v>134</v>
      </c>
      <c r="Z512" s="1" t="s">
        <v>1081</v>
      </c>
      <c r="AA512" s="10">
        <v>0</v>
      </c>
      <c r="AB512" s="10">
        <v>0</v>
      </c>
      <c r="AC512" s="10">
        <v>0</v>
      </c>
      <c r="AD512" s="7">
        <v>0</v>
      </c>
      <c r="AE512" s="1" t="s">
        <v>3279</v>
      </c>
      <c r="AF512" s="7">
        <v>0</v>
      </c>
      <c r="AG512" s="1" t="s">
        <v>3279</v>
      </c>
      <c r="AH512" s="7">
        <v>134</v>
      </c>
      <c r="AI512" s="1" t="s">
        <v>1081</v>
      </c>
      <c r="AJ512" s="7">
        <v>0</v>
      </c>
      <c r="AK512" s="1" t="s">
        <v>3279</v>
      </c>
      <c r="AL512" s="10" t="s">
        <v>648</v>
      </c>
      <c r="AM512" s="1" t="s">
        <v>2700</v>
      </c>
      <c r="AN512" s="10"/>
      <c r="AO512" s="10"/>
      <c r="AP512" s="12"/>
      <c r="AQ512" s="12"/>
      <c r="AR512" s="12"/>
      <c r="AS512" s="1" t="s">
        <v>2957</v>
      </c>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t="s">
        <v>1228</v>
      </c>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t="s">
        <v>1417</v>
      </c>
      <c r="DO512" s="2"/>
    </row>
    <row r="513" spans="1:119" s="36" customFormat="1" ht="23.25" customHeight="1" x14ac:dyDescent="0.35">
      <c r="A513" s="20">
        <v>511</v>
      </c>
      <c r="B513" s="23">
        <v>41502</v>
      </c>
      <c r="C513" s="24" t="s">
        <v>10</v>
      </c>
      <c r="D513" s="1" t="s">
        <v>967</v>
      </c>
      <c r="E513" s="20" t="s">
        <v>3059</v>
      </c>
      <c r="F513" s="28" t="s">
        <v>828</v>
      </c>
      <c r="G513" s="1" t="s">
        <v>1047</v>
      </c>
      <c r="H513" s="1" t="s">
        <v>5830</v>
      </c>
      <c r="I513" s="1"/>
      <c r="J513" s="1"/>
      <c r="K513" s="1"/>
      <c r="L513" s="20" t="s">
        <v>1033</v>
      </c>
      <c r="M513" s="20" t="s">
        <v>969</v>
      </c>
      <c r="N513" s="20" t="s">
        <v>971</v>
      </c>
      <c r="O513" s="20" t="s">
        <v>4192</v>
      </c>
      <c r="P513" s="20" t="s">
        <v>2949</v>
      </c>
      <c r="Q513" s="20" t="s">
        <v>5578</v>
      </c>
      <c r="R513" s="20" t="s">
        <v>3785</v>
      </c>
      <c r="S513" s="20" t="s">
        <v>4770</v>
      </c>
      <c r="T513" s="8" t="s">
        <v>3375</v>
      </c>
      <c r="U513" s="8">
        <v>1</v>
      </c>
      <c r="V513" s="1" t="s">
        <v>3279</v>
      </c>
      <c r="W513" s="10">
        <v>0</v>
      </c>
      <c r="X513" s="10">
        <v>1</v>
      </c>
      <c r="Y513" s="8">
        <v>0</v>
      </c>
      <c r="Z513" s="1" t="s">
        <v>3279</v>
      </c>
      <c r="AA513" s="10">
        <v>0</v>
      </c>
      <c r="AB513" s="10">
        <v>0</v>
      </c>
      <c r="AC513" s="10">
        <v>0</v>
      </c>
      <c r="AD513" s="7">
        <v>0</v>
      </c>
      <c r="AE513" s="1" t="s">
        <v>3279</v>
      </c>
      <c r="AF513" s="7">
        <v>0</v>
      </c>
      <c r="AG513" s="1" t="s">
        <v>3279</v>
      </c>
      <c r="AH513" s="7">
        <v>1</v>
      </c>
      <c r="AI513" s="1" t="s">
        <v>3279</v>
      </c>
      <c r="AJ513" s="7">
        <v>0</v>
      </c>
      <c r="AK513" s="1" t="s">
        <v>3279</v>
      </c>
      <c r="AL513" s="10"/>
      <c r="AM513" s="1" t="s">
        <v>973</v>
      </c>
      <c r="AN513" s="10"/>
      <c r="AO513" s="10"/>
      <c r="AP513" s="12"/>
      <c r="AQ513" s="12" t="s">
        <v>4210</v>
      </c>
      <c r="AR513" s="12"/>
      <c r="AS513" s="1" t="s">
        <v>2957</v>
      </c>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t="s">
        <v>1214</v>
      </c>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t="s">
        <v>2579</v>
      </c>
      <c r="DO513" s="2"/>
    </row>
    <row r="514" spans="1:119" s="36" customFormat="1" ht="23.25" customHeight="1" x14ac:dyDescent="0.35">
      <c r="A514" s="20">
        <v>512</v>
      </c>
      <c r="B514" s="23">
        <v>41502</v>
      </c>
      <c r="C514" s="24" t="s">
        <v>24</v>
      </c>
      <c r="D514" s="1" t="s">
        <v>967</v>
      </c>
      <c r="E514" s="20" t="s">
        <v>2765</v>
      </c>
      <c r="F514" s="20" t="s">
        <v>4713</v>
      </c>
      <c r="G514" s="1" t="s">
        <v>5832</v>
      </c>
      <c r="H514" s="1" t="s">
        <v>5830</v>
      </c>
      <c r="I514" s="1" t="s">
        <v>2698</v>
      </c>
      <c r="J514" s="1"/>
      <c r="K514" s="1" t="s">
        <v>5955</v>
      </c>
      <c r="L514" s="20" t="s">
        <v>1033</v>
      </c>
      <c r="M514" s="20" t="s">
        <v>969</v>
      </c>
      <c r="N514" s="20" t="s">
        <v>971</v>
      </c>
      <c r="O514" s="20" t="s">
        <v>186</v>
      </c>
      <c r="P514" s="20" t="s">
        <v>1043</v>
      </c>
      <c r="Q514" s="20" t="s">
        <v>5152</v>
      </c>
      <c r="R514" s="20" t="s">
        <v>5956</v>
      </c>
      <c r="S514" s="20" t="s">
        <v>4770</v>
      </c>
      <c r="T514" s="8" t="s">
        <v>3375</v>
      </c>
      <c r="U514" s="8">
        <v>26</v>
      </c>
      <c r="V514" s="1" t="s">
        <v>2688</v>
      </c>
      <c r="W514" s="10">
        <v>0</v>
      </c>
      <c r="X514" s="10">
        <v>0</v>
      </c>
      <c r="Y514" s="8">
        <v>26</v>
      </c>
      <c r="Z514" s="1" t="s">
        <v>2688</v>
      </c>
      <c r="AA514" s="10">
        <v>0</v>
      </c>
      <c r="AB514" s="10">
        <v>0</v>
      </c>
      <c r="AC514" s="10">
        <v>0</v>
      </c>
      <c r="AD514" s="7">
        <v>0</v>
      </c>
      <c r="AE514" s="1" t="s">
        <v>3279</v>
      </c>
      <c r="AF514" s="7">
        <v>0</v>
      </c>
      <c r="AG514" s="1" t="s">
        <v>3279</v>
      </c>
      <c r="AH514" s="7">
        <v>26</v>
      </c>
      <c r="AI514" s="1" t="s">
        <v>2688</v>
      </c>
      <c r="AJ514" s="7">
        <v>0</v>
      </c>
      <c r="AK514" s="1" t="s">
        <v>3279</v>
      </c>
      <c r="AL514" s="10" t="s">
        <v>405</v>
      </c>
      <c r="AM514" s="1" t="s">
        <v>2700</v>
      </c>
      <c r="AN514" s="10" t="s">
        <v>570</v>
      </c>
      <c r="AO514" s="10"/>
      <c r="AP514" s="12"/>
      <c r="AQ514" s="12"/>
      <c r="AR514" s="12"/>
      <c r="AS514" s="1" t="s">
        <v>2957</v>
      </c>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t="s">
        <v>1880</v>
      </c>
      <c r="DO514" s="2"/>
    </row>
    <row r="515" spans="1:119" s="36" customFormat="1" ht="23.25" customHeight="1" x14ac:dyDescent="0.35">
      <c r="A515" s="20">
        <v>513</v>
      </c>
      <c r="B515" s="23">
        <v>41502</v>
      </c>
      <c r="C515" s="24" t="s">
        <v>24</v>
      </c>
      <c r="D515" s="1" t="s">
        <v>967</v>
      </c>
      <c r="E515" s="20" t="s">
        <v>178</v>
      </c>
      <c r="F515" s="20" t="s">
        <v>1005</v>
      </c>
      <c r="G515" s="1" t="s">
        <v>5832</v>
      </c>
      <c r="H515" s="1" t="s">
        <v>5830</v>
      </c>
      <c r="I515" s="1" t="s">
        <v>5924</v>
      </c>
      <c r="J515" s="1"/>
      <c r="K515" s="1" t="s">
        <v>1005</v>
      </c>
      <c r="L515" s="20" t="s">
        <v>1033</v>
      </c>
      <c r="M515" s="20" t="s">
        <v>969</v>
      </c>
      <c r="N515" s="20" t="s">
        <v>971</v>
      </c>
      <c r="O515" s="20" t="s">
        <v>186</v>
      </c>
      <c r="P515" s="20" t="s">
        <v>1043</v>
      </c>
      <c r="Q515" s="20" t="s">
        <v>5598</v>
      </c>
      <c r="R515" s="20" t="s">
        <v>3175</v>
      </c>
      <c r="S515" s="20" t="s">
        <v>4770</v>
      </c>
      <c r="T515" s="8" t="s">
        <v>3375</v>
      </c>
      <c r="U515" s="8">
        <v>5</v>
      </c>
      <c r="V515" s="1" t="s">
        <v>965</v>
      </c>
      <c r="W515" s="10">
        <v>0</v>
      </c>
      <c r="X515" s="10">
        <v>0</v>
      </c>
      <c r="Y515" s="8">
        <v>5</v>
      </c>
      <c r="Z515" s="1" t="s">
        <v>965</v>
      </c>
      <c r="AA515" s="10">
        <v>0</v>
      </c>
      <c r="AB515" s="10">
        <v>0</v>
      </c>
      <c r="AC515" s="10">
        <v>0</v>
      </c>
      <c r="AD515" s="7">
        <v>0</v>
      </c>
      <c r="AE515" s="1" t="s">
        <v>3279</v>
      </c>
      <c r="AF515" s="7">
        <v>0</v>
      </c>
      <c r="AG515" s="1" t="s">
        <v>3279</v>
      </c>
      <c r="AH515" s="7">
        <v>5</v>
      </c>
      <c r="AI515" s="1" t="s">
        <v>965</v>
      </c>
      <c r="AJ515" s="7">
        <v>0</v>
      </c>
      <c r="AK515" s="1" t="s">
        <v>3279</v>
      </c>
      <c r="AL515" s="10"/>
      <c r="AM515" s="1" t="s">
        <v>973</v>
      </c>
      <c r="AN515" s="10" t="s">
        <v>481</v>
      </c>
      <c r="AO515" s="10"/>
      <c r="AP515" s="12"/>
      <c r="AQ515" s="12"/>
      <c r="AR515" s="12"/>
      <c r="AS515" s="1" t="s">
        <v>2957</v>
      </c>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t="s">
        <v>1880</v>
      </c>
      <c r="DO515" s="2"/>
    </row>
    <row r="516" spans="1:119" s="36" customFormat="1" ht="23.25" customHeight="1" x14ac:dyDescent="0.35">
      <c r="A516" s="20">
        <v>514</v>
      </c>
      <c r="B516" s="23">
        <v>41502</v>
      </c>
      <c r="C516" s="24" t="s">
        <v>11</v>
      </c>
      <c r="D516" s="1" t="s">
        <v>967</v>
      </c>
      <c r="E516" s="20" t="s">
        <v>2848</v>
      </c>
      <c r="F516" s="20" t="s">
        <v>991</v>
      </c>
      <c r="G516" s="1" t="s">
        <v>5832</v>
      </c>
      <c r="H516" s="1" t="s">
        <v>5830</v>
      </c>
      <c r="I516" s="1" t="s">
        <v>5924</v>
      </c>
      <c r="J516" s="1"/>
      <c r="K516" s="1" t="s">
        <v>991</v>
      </c>
      <c r="L516" s="20" t="s">
        <v>1033</v>
      </c>
      <c r="M516" s="20" t="s">
        <v>969</v>
      </c>
      <c r="N516" s="20" t="s">
        <v>971</v>
      </c>
      <c r="O516" s="20" t="s">
        <v>186</v>
      </c>
      <c r="P516" s="20" t="s">
        <v>1043</v>
      </c>
      <c r="Q516" s="20" t="s">
        <v>5402</v>
      </c>
      <c r="R516" s="20" t="s">
        <v>3176</v>
      </c>
      <c r="S516" s="20" t="s">
        <v>4770</v>
      </c>
      <c r="T516" s="8" t="s">
        <v>3375</v>
      </c>
      <c r="U516" s="8">
        <v>6</v>
      </c>
      <c r="V516" s="1" t="s">
        <v>965</v>
      </c>
      <c r="W516" s="10">
        <v>0</v>
      </c>
      <c r="X516" s="10">
        <v>0</v>
      </c>
      <c r="Y516" s="8">
        <v>6</v>
      </c>
      <c r="Z516" s="1" t="s">
        <v>965</v>
      </c>
      <c r="AA516" s="10">
        <v>0</v>
      </c>
      <c r="AB516" s="10">
        <v>0</v>
      </c>
      <c r="AC516" s="10">
        <v>0</v>
      </c>
      <c r="AD516" s="7">
        <v>0</v>
      </c>
      <c r="AE516" s="1" t="s">
        <v>3279</v>
      </c>
      <c r="AF516" s="7">
        <v>0</v>
      </c>
      <c r="AG516" s="1" t="s">
        <v>3279</v>
      </c>
      <c r="AH516" s="7">
        <v>6</v>
      </c>
      <c r="AI516" s="1" t="s">
        <v>965</v>
      </c>
      <c r="AJ516" s="7">
        <v>0</v>
      </c>
      <c r="AK516" s="1" t="s">
        <v>3279</v>
      </c>
      <c r="AL516" s="10"/>
      <c r="AM516" s="1" t="s">
        <v>973</v>
      </c>
      <c r="AN516" s="10" t="s">
        <v>571</v>
      </c>
      <c r="AO516" s="10"/>
      <c r="AP516" s="12"/>
      <c r="AQ516" s="12"/>
      <c r="AR516" s="12"/>
      <c r="AS516" s="1" t="s">
        <v>2957</v>
      </c>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t="s">
        <v>1867</v>
      </c>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t="s">
        <v>1868</v>
      </c>
      <c r="DO516" s="2"/>
    </row>
    <row r="517" spans="1:119" s="36" customFormat="1" ht="23.25" customHeight="1" x14ac:dyDescent="0.35">
      <c r="A517" s="20">
        <v>515</v>
      </c>
      <c r="B517" s="23">
        <v>41502</v>
      </c>
      <c r="C517" s="24" t="s">
        <v>11</v>
      </c>
      <c r="D517" s="1" t="s">
        <v>967</v>
      </c>
      <c r="E517" s="20" t="s">
        <v>165</v>
      </c>
      <c r="F517" s="28" t="s">
        <v>4541</v>
      </c>
      <c r="G517" s="1" t="s">
        <v>1048</v>
      </c>
      <c r="H517" s="1" t="s">
        <v>5830</v>
      </c>
      <c r="I517" s="1"/>
      <c r="J517" s="1"/>
      <c r="K517" s="1"/>
      <c r="L517" s="20" t="s">
        <v>1034</v>
      </c>
      <c r="M517" s="20" t="s">
        <v>2947</v>
      </c>
      <c r="N517" s="20" t="s">
        <v>971</v>
      </c>
      <c r="O517" s="20" t="s">
        <v>4192</v>
      </c>
      <c r="P517" s="20" t="s">
        <v>2949</v>
      </c>
      <c r="Q517" s="20" t="s">
        <v>5448</v>
      </c>
      <c r="R517" s="20" t="s">
        <v>3786</v>
      </c>
      <c r="S517" s="20" t="s">
        <v>4770</v>
      </c>
      <c r="T517" s="8" t="s">
        <v>3375</v>
      </c>
      <c r="U517" s="8">
        <v>1</v>
      </c>
      <c r="V517" s="1" t="s">
        <v>3279</v>
      </c>
      <c r="W517" s="10">
        <v>0</v>
      </c>
      <c r="X517" s="10">
        <v>0</v>
      </c>
      <c r="Y517" s="8" t="s">
        <v>973</v>
      </c>
      <c r="Z517" s="1" t="s">
        <v>3279</v>
      </c>
      <c r="AA517" s="10">
        <v>0</v>
      </c>
      <c r="AB517" s="10">
        <v>0</v>
      </c>
      <c r="AC517" s="10">
        <v>0</v>
      </c>
      <c r="AD517" s="7">
        <v>0</v>
      </c>
      <c r="AE517" s="1" t="s">
        <v>3279</v>
      </c>
      <c r="AF517" s="7">
        <v>0</v>
      </c>
      <c r="AG517" s="1" t="s">
        <v>3279</v>
      </c>
      <c r="AH517" s="7">
        <v>1</v>
      </c>
      <c r="AI517" s="1" t="s">
        <v>3279</v>
      </c>
      <c r="AJ517" s="7">
        <v>0</v>
      </c>
      <c r="AK517" s="1" t="s">
        <v>3279</v>
      </c>
      <c r="AL517" s="10"/>
      <c r="AM517" s="1" t="s">
        <v>973</v>
      </c>
      <c r="AN517" s="10"/>
      <c r="AO517" s="10"/>
      <c r="AP517" s="12"/>
      <c r="AQ517" s="12"/>
      <c r="AR517" s="12"/>
      <c r="AS517" s="1" t="s">
        <v>2957</v>
      </c>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t="s">
        <v>2595</v>
      </c>
      <c r="DO517" s="2"/>
    </row>
    <row r="518" spans="1:119" s="36" customFormat="1" ht="23.25" customHeight="1" x14ac:dyDescent="0.35">
      <c r="A518" s="20">
        <v>516</v>
      </c>
      <c r="B518" s="23">
        <v>41502</v>
      </c>
      <c r="C518" s="24" t="s">
        <v>23</v>
      </c>
      <c r="D518" s="1" t="s">
        <v>967</v>
      </c>
      <c r="E518" s="20" t="s">
        <v>177</v>
      </c>
      <c r="F518" s="20" t="s">
        <v>1004</v>
      </c>
      <c r="G518" s="1" t="s">
        <v>5832</v>
      </c>
      <c r="H518" s="1" t="s">
        <v>5830</v>
      </c>
      <c r="I518" s="1" t="s">
        <v>5924</v>
      </c>
      <c r="J518" s="1"/>
      <c r="K518" s="1" t="s">
        <v>1004</v>
      </c>
      <c r="L518" s="20" t="s">
        <v>1033</v>
      </c>
      <c r="M518" s="20" t="s">
        <v>969</v>
      </c>
      <c r="N518" s="20" t="s">
        <v>971</v>
      </c>
      <c r="O518" s="20" t="s">
        <v>186</v>
      </c>
      <c r="P518" s="20" t="s">
        <v>1043</v>
      </c>
      <c r="Q518" s="20" t="s">
        <v>5541</v>
      </c>
      <c r="R518" s="20" t="s">
        <v>3177</v>
      </c>
      <c r="S518" s="20" t="s">
        <v>4770</v>
      </c>
      <c r="T518" s="8" t="s">
        <v>3375</v>
      </c>
      <c r="U518" s="8">
        <v>6</v>
      </c>
      <c r="V518" s="1" t="s">
        <v>965</v>
      </c>
      <c r="W518" s="10">
        <v>0</v>
      </c>
      <c r="X518" s="10">
        <v>0</v>
      </c>
      <c r="Y518" s="8" t="s">
        <v>973</v>
      </c>
      <c r="Z518" s="1" t="s">
        <v>3279</v>
      </c>
      <c r="AA518" s="10">
        <v>0</v>
      </c>
      <c r="AB518" s="10">
        <v>0</v>
      </c>
      <c r="AC518" s="10">
        <v>0</v>
      </c>
      <c r="AD518" s="7">
        <v>0</v>
      </c>
      <c r="AE518" s="1" t="s">
        <v>3279</v>
      </c>
      <c r="AF518" s="7">
        <v>0</v>
      </c>
      <c r="AG518" s="1" t="s">
        <v>3279</v>
      </c>
      <c r="AH518" s="7">
        <v>6</v>
      </c>
      <c r="AI518" s="1" t="s">
        <v>965</v>
      </c>
      <c r="AJ518" s="7">
        <v>0</v>
      </c>
      <c r="AK518" s="1" t="s">
        <v>3279</v>
      </c>
      <c r="AL518" s="10"/>
      <c r="AM518" s="1" t="s">
        <v>973</v>
      </c>
      <c r="AN518" s="10"/>
      <c r="AO518" s="10"/>
      <c r="AP518" s="12"/>
      <c r="AQ518" s="12"/>
      <c r="AR518" s="12"/>
      <c r="AS518" s="1" t="s">
        <v>2957</v>
      </c>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t="s">
        <v>2569</v>
      </c>
      <c r="DO518" s="2"/>
    </row>
    <row r="519" spans="1:119" s="36" customFormat="1" ht="23.25" customHeight="1" x14ac:dyDescent="0.35">
      <c r="A519" s="20">
        <v>517</v>
      </c>
      <c r="B519" s="23">
        <v>41502</v>
      </c>
      <c r="C519" s="24" t="s">
        <v>9</v>
      </c>
      <c r="D519" s="1" t="s">
        <v>2693</v>
      </c>
      <c r="E519" s="20" t="s">
        <v>2774</v>
      </c>
      <c r="F519" s="28" t="s">
        <v>4227</v>
      </c>
      <c r="G519" s="1" t="s">
        <v>1048</v>
      </c>
      <c r="H519" s="1" t="s">
        <v>5830</v>
      </c>
      <c r="I519" s="1"/>
      <c r="J519" s="1"/>
      <c r="K519" s="1"/>
      <c r="L519" s="20" t="s">
        <v>1033</v>
      </c>
      <c r="M519" s="20" t="s">
        <v>969</v>
      </c>
      <c r="N519" s="20" t="s">
        <v>971</v>
      </c>
      <c r="O519" s="20" t="s">
        <v>186</v>
      </c>
      <c r="P519" s="20" t="s">
        <v>1043</v>
      </c>
      <c r="Q519" s="20" t="s">
        <v>5045</v>
      </c>
      <c r="R519" s="20" t="s">
        <v>3178</v>
      </c>
      <c r="S519" s="20" t="s">
        <v>4770</v>
      </c>
      <c r="T519" s="8" t="s">
        <v>3375</v>
      </c>
      <c r="U519" s="8">
        <v>17</v>
      </c>
      <c r="V519" s="1" t="s">
        <v>966</v>
      </c>
      <c r="W519" s="10">
        <v>0</v>
      </c>
      <c r="X519" s="10">
        <v>0</v>
      </c>
      <c r="Y519" s="8">
        <v>11</v>
      </c>
      <c r="Z519" s="1" t="s">
        <v>966</v>
      </c>
      <c r="AA519" s="10">
        <v>0</v>
      </c>
      <c r="AB519" s="10">
        <v>0</v>
      </c>
      <c r="AC519" s="10">
        <v>0</v>
      </c>
      <c r="AD519" s="7">
        <v>0</v>
      </c>
      <c r="AE519" s="1" t="s">
        <v>3279</v>
      </c>
      <c r="AF519" s="7">
        <v>0</v>
      </c>
      <c r="AG519" s="1" t="s">
        <v>3279</v>
      </c>
      <c r="AH519" s="7">
        <v>17</v>
      </c>
      <c r="AI519" s="1" t="s">
        <v>966</v>
      </c>
      <c r="AJ519" s="7">
        <v>0</v>
      </c>
      <c r="AK519" s="1" t="s">
        <v>3279</v>
      </c>
      <c r="AL519" s="10"/>
      <c r="AM519" s="1" t="s">
        <v>973</v>
      </c>
      <c r="AN519" s="10"/>
      <c r="AO519" s="10"/>
      <c r="AP519" s="12"/>
      <c r="AQ519" s="12"/>
      <c r="AR519" s="12"/>
      <c r="AS519" s="1" t="s">
        <v>2957</v>
      </c>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t="s">
        <v>2564</v>
      </c>
      <c r="BQ519" s="13"/>
      <c r="BR519" s="13" t="s">
        <v>1944</v>
      </c>
      <c r="BS519" s="13" t="s">
        <v>1945</v>
      </c>
      <c r="BT519" s="13" t="s">
        <v>1225</v>
      </c>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t="s">
        <v>1943</v>
      </c>
      <c r="DO519" s="2"/>
    </row>
    <row r="520" spans="1:119" s="36" customFormat="1" ht="23.25" customHeight="1" x14ac:dyDescent="0.35">
      <c r="A520" s="20">
        <v>518</v>
      </c>
      <c r="B520" s="23">
        <v>41502</v>
      </c>
      <c r="C520" s="24" t="s">
        <v>9</v>
      </c>
      <c r="D520" s="1" t="s">
        <v>2693</v>
      </c>
      <c r="E520" s="20" t="s">
        <v>2774</v>
      </c>
      <c r="F520" s="28" t="s">
        <v>765</v>
      </c>
      <c r="G520" s="1" t="s">
        <v>1048</v>
      </c>
      <c r="H520" s="1" t="s">
        <v>5830</v>
      </c>
      <c r="I520" s="33" t="s">
        <v>4634</v>
      </c>
      <c r="J520" s="1"/>
      <c r="K520" s="1" t="s">
        <v>4683</v>
      </c>
      <c r="L520" s="20" t="s">
        <v>1033</v>
      </c>
      <c r="M520" s="20" t="s">
        <v>1022</v>
      </c>
      <c r="N520" s="20" t="s">
        <v>187</v>
      </c>
      <c r="O520" s="20" t="s">
        <v>863</v>
      </c>
      <c r="P520" s="20" t="s">
        <v>1043</v>
      </c>
      <c r="Q520" s="20" t="s">
        <v>5749</v>
      </c>
      <c r="R520" s="20" t="s">
        <v>246</v>
      </c>
      <c r="S520" s="20"/>
      <c r="T520" s="8" t="s">
        <v>3375</v>
      </c>
      <c r="U520" s="8">
        <v>3</v>
      </c>
      <c r="V520" s="1" t="s">
        <v>3279</v>
      </c>
      <c r="W520" s="10">
        <v>0</v>
      </c>
      <c r="X520" s="10">
        <v>0</v>
      </c>
      <c r="Y520" s="8">
        <v>3</v>
      </c>
      <c r="Z520" s="1" t="s">
        <v>3279</v>
      </c>
      <c r="AA520" s="10">
        <v>0</v>
      </c>
      <c r="AB520" s="10">
        <v>0</v>
      </c>
      <c r="AC520" s="10">
        <v>0</v>
      </c>
      <c r="AD520" s="7">
        <v>0</v>
      </c>
      <c r="AE520" s="1" t="s">
        <v>3279</v>
      </c>
      <c r="AF520" s="7">
        <v>3</v>
      </c>
      <c r="AG520" s="1" t="s">
        <v>3279</v>
      </c>
      <c r="AH520" s="7">
        <v>0</v>
      </c>
      <c r="AI520" s="1" t="s">
        <v>3279</v>
      </c>
      <c r="AJ520" s="7">
        <v>0</v>
      </c>
      <c r="AK520" s="1" t="s">
        <v>3279</v>
      </c>
      <c r="AL520" s="10" t="s">
        <v>95</v>
      </c>
      <c r="AM520" s="1" t="s">
        <v>2700</v>
      </c>
      <c r="AN520" s="10" t="s">
        <v>157</v>
      </c>
      <c r="AO520" s="10"/>
      <c r="AP520" s="12"/>
      <c r="AQ520" s="12"/>
      <c r="AR520" s="12"/>
      <c r="AS520" s="1" t="s">
        <v>2957</v>
      </c>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t="s">
        <v>2600</v>
      </c>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t="s">
        <v>1262</v>
      </c>
      <c r="DO520" s="2"/>
    </row>
    <row r="521" spans="1:119" s="36" customFormat="1" ht="23.25" customHeight="1" x14ac:dyDescent="0.35">
      <c r="A521" s="20">
        <v>519</v>
      </c>
      <c r="B521" s="23">
        <v>41502</v>
      </c>
      <c r="C521" s="24" t="s">
        <v>9</v>
      </c>
      <c r="D521" s="1" t="s">
        <v>2693</v>
      </c>
      <c r="E521" s="20" t="s">
        <v>2802</v>
      </c>
      <c r="F521" s="28" t="s">
        <v>4229</v>
      </c>
      <c r="G521" s="1" t="s">
        <v>1048</v>
      </c>
      <c r="H521" s="1" t="s">
        <v>5830</v>
      </c>
      <c r="I521" s="1"/>
      <c r="J521" s="1"/>
      <c r="K521" s="1"/>
      <c r="L521" s="20" t="s">
        <v>1033</v>
      </c>
      <c r="M521" s="20" t="s">
        <v>1022</v>
      </c>
      <c r="N521" s="20" t="s">
        <v>187</v>
      </c>
      <c r="O521" s="20" t="s">
        <v>863</v>
      </c>
      <c r="P521" s="20" t="s">
        <v>1043</v>
      </c>
      <c r="Q521" s="20" t="s">
        <v>5731</v>
      </c>
      <c r="R521" s="20" t="s">
        <v>247</v>
      </c>
      <c r="S521" s="20"/>
      <c r="T521" s="8" t="s">
        <v>3375</v>
      </c>
      <c r="U521" s="8">
        <v>1</v>
      </c>
      <c r="V521" s="1" t="s">
        <v>3279</v>
      </c>
      <c r="W521" s="10">
        <v>0</v>
      </c>
      <c r="X521" s="10">
        <v>0</v>
      </c>
      <c r="Y521" s="8">
        <v>1</v>
      </c>
      <c r="Z521" s="1" t="s">
        <v>3279</v>
      </c>
      <c r="AA521" s="10">
        <v>0</v>
      </c>
      <c r="AB521" s="10">
        <v>0</v>
      </c>
      <c r="AC521" s="10">
        <v>0</v>
      </c>
      <c r="AD521" s="7">
        <v>0</v>
      </c>
      <c r="AE521" s="1" t="s">
        <v>3279</v>
      </c>
      <c r="AF521" s="7">
        <v>1</v>
      </c>
      <c r="AG521" s="1" t="s">
        <v>3279</v>
      </c>
      <c r="AH521" s="7">
        <v>0</v>
      </c>
      <c r="AI521" s="1" t="s">
        <v>3279</v>
      </c>
      <c r="AJ521" s="7">
        <v>0</v>
      </c>
      <c r="AK521" s="1" t="s">
        <v>3279</v>
      </c>
      <c r="AL521" s="10" t="s">
        <v>95</v>
      </c>
      <c r="AM521" s="1" t="s">
        <v>2700</v>
      </c>
      <c r="AN521" s="10" t="s">
        <v>157</v>
      </c>
      <c r="AO521" s="10"/>
      <c r="AP521" s="12"/>
      <c r="AQ521" s="12"/>
      <c r="AR521" s="12"/>
      <c r="AS521" s="1" t="s">
        <v>2957</v>
      </c>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t="s">
        <v>1958</v>
      </c>
      <c r="BQ521" s="13"/>
      <c r="BR521" s="13" t="s">
        <v>1463</v>
      </c>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t="s">
        <v>1957</v>
      </c>
      <c r="DO521" s="2"/>
    </row>
    <row r="522" spans="1:119" s="36" customFormat="1" ht="23.25" customHeight="1" x14ac:dyDescent="0.35">
      <c r="A522" s="20">
        <v>520</v>
      </c>
      <c r="B522" s="23">
        <v>41502</v>
      </c>
      <c r="C522" s="24" t="s">
        <v>9</v>
      </c>
      <c r="D522" s="1" t="s">
        <v>2693</v>
      </c>
      <c r="E522" s="20" t="s">
        <v>2851</v>
      </c>
      <c r="F522" s="28" t="s">
        <v>933</v>
      </c>
      <c r="G522" s="1" t="s">
        <v>5832</v>
      </c>
      <c r="H522" s="1" t="s">
        <v>5830</v>
      </c>
      <c r="I522" s="1" t="s">
        <v>5924</v>
      </c>
      <c r="J522" s="1"/>
      <c r="K522" s="1" t="s">
        <v>5852</v>
      </c>
      <c r="L522" s="20" t="s">
        <v>1033</v>
      </c>
      <c r="M522" s="20" t="s">
        <v>1022</v>
      </c>
      <c r="N522" s="20" t="s">
        <v>187</v>
      </c>
      <c r="O522" s="20" t="s">
        <v>863</v>
      </c>
      <c r="P522" s="20" t="s">
        <v>1043</v>
      </c>
      <c r="Q522" s="20" t="s">
        <v>5789</v>
      </c>
      <c r="R522" s="20" t="s">
        <v>3787</v>
      </c>
      <c r="S522" s="20"/>
      <c r="T522" s="8" t="s">
        <v>3375</v>
      </c>
      <c r="U522" s="8">
        <v>2</v>
      </c>
      <c r="V522" s="1" t="s">
        <v>3279</v>
      </c>
      <c r="W522" s="10">
        <v>0</v>
      </c>
      <c r="X522" s="10">
        <v>0</v>
      </c>
      <c r="Y522" s="8">
        <v>2</v>
      </c>
      <c r="Z522" s="1" t="s">
        <v>3279</v>
      </c>
      <c r="AA522" s="10">
        <v>0</v>
      </c>
      <c r="AB522" s="10">
        <v>0</v>
      </c>
      <c r="AC522" s="10">
        <v>0</v>
      </c>
      <c r="AD522" s="7">
        <v>0</v>
      </c>
      <c r="AE522" s="1" t="s">
        <v>3279</v>
      </c>
      <c r="AF522" s="7">
        <v>2</v>
      </c>
      <c r="AG522" s="1" t="s">
        <v>3279</v>
      </c>
      <c r="AH522" s="7">
        <v>0</v>
      </c>
      <c r="AI522" s="1" t="s">
        <v>3279</v>
      </c>
      <c r="AJ522" s="7">
        <v>0</v>
      </c>
      <c r="AK522" s="1" t="s">
        <v>3279</v>
      </c>
      <c r="AL522" s="10"/>
      <c r="AM522" s="1" t="s">
        <v>973</v>
      </c>
      <c r="AN522" s="10"/>
      <c r="AO522" s="10"/>
      <c r="AP522" s="12"/>
      <c r="AQ522" s="12"/>
      <c r="AR522" s="12"/>
      <c r="AS522" s="1" t="s">
        <v>2957</v>
      </c>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t="s">
        <v>1207</v>
      </c>
      <c r="DO522" s="2"/>
    </row>
    <row r="523" spans="1:119" s="36" customFormat="1" ht="23.25" customHeight="1" x14ac:dyDescent="0.35">
      <c r="A523" s="20">
        <v>521</v>
      </c>
      <c r="B523" s="23">
        <v>41502</v>
      </c>
      <c r="C523" s="24" t="s">
        <v>2954</v>
      </c>
      <c r="D523" s="1" t="s">
        <v>2693</v>
      </c>
      <c r="E523" s="20" t="s">
        <v>2954</v>
      </c>
      <c r="F523" s="20" t="s">
        <v>4720</v>
      </c>
      <c r="G523" s="1" t="s">
        <v>1045</v>
      </c>
      <c r="H523" s="1" t="s">
        <v>5830</v>
      </c>
      <c r="I523" s="1"/>
      <c r="J523" s="1"/>
      <c r="K523" s="1"/>
      <c r="L523" s="20" t="s">
        <v>1033</v>
      </c>
      <c r="M523" s="20" t="s">
        <v>969</v>
      </c>
      <c r="N523" s="20" t="s">
        <v>971</v>
      </c>
      <c r="O523" s="20" t="s">
        <v>757</v>
      </c>
      <c r="P523" s="20" t="s">
        <v>1043</v>
      </c>
      <c r="Q523" s="20" t="s">
        <v>5593</v>
      </c>
      <c r="R523" s="20" t="s">
        <v>3788</v>
      </c>
      <c r="S523" s="20" t="s">
        <v>4770</v>
      </c>
      <c r="T523" s="8" t="s">
        <v>3375</v>
      </c>
      <c r="U523" s="8">
        <v>2</v>
      </c>
      <c r="V523" s="1" t="s">
        <v>3279</v>
      </c>
      <c r="W523" s="10">
        <v>0</v>
      </c>
      <c r="X523" s="10">
        <v>0</v>
      </c>
      <c r="Y523" s="8">
        <v>2</v>
      </c>
      <c r="Z523" s="1" t="s">
        <v>3279</v>
      </c>
      <c r="AA523" s="10">
        <v>0</v>
      </c>
      <c r="AB523" s="10">
        <v>0</v>
      </c>
      <c r="AC523" s="10">
        <v>0</v>
      </c>
      <c r="AD523" s="7">
        <v>0</v>
      </c>
      <c r="AE523" s="1" t="s">
        <v>3279</v>
      </c>
      <c r="AF523" s="7">
        <v>0</v>
      </c>
      <c r="AG523" s="1" t="s">
        <v>3279</v>
      </c>
      <c r="AH523" s="7">
        <v>2</v>
      </c>
      <c r="AI523" s="1" t="s">
        <v>3279</v>
      </c>
      <c r="AJ523" s="7">
        <v>0</v>
      </c>
      <c r="AK523" s="1" t="s">
        <v>3279</v>
      </c>
      <c r="AL523" s="10" t="s">
        <v>95</v>
      </c>
      <c r="AM523" s="1" t="s">
        <v>2700</v>
      </c>
      <c r="AN523" s="10" t="s">
        <v>3313</v>
      </c>
      <c r="AO523" s="10"/>
      <c r="AP523" s="12"/>
      <c r="AQ523" s="12"/>
      <c r="AR523" s="12"/>
      <c r="AS523" s="1" t="s">
        <v>2957</v>
      </c>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t="s">
        <v>1892</v>
      </c>
      <c r="BQ523" s="13" t="s">
        <v>1211</v>
      </c>
      <c r="BR523" s="13" t="s">
        <v>1893</v>
      </c>
      <c r="BS523" s="13" t="s">
        <v>1894</v>
      </c>
      <c r="BT523" s="13" t="s">
        <v>1414</v>
      </c>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t="s">
        <v>2564</v>
      </c>
      <c r="DO523" s="2"/>
    </row>
    <row r="524" spans="1:119" s="36" customFormat="1" ht="23.25" customHeight="1" x14ac:dyDescent="0.35">
      <c r="A524" s="20">
        <v>522</v>
      </c>
      <c r="B524" s="23">
        <v>41503</v>
      </c>
      <c r="C524" s="24" t="s">
        <v>2703</v>
      </c>
      <c r="D524" s="1" t="s">
        <v>2692</v>
      </c>
      <c r="E524" s="20" t="s">
        <v>3379</v>
      </c>
      <c r="F524" s="28" t="s">
        <v>4446</v>
      </c>
      <c r="G524" s="1" t="s">
        <v>1048</v>
      </c>
      <c r="H524" s="1" t="s">
        <v>5830</v>
      </c>
      <c r="I524" s="1"/>
      <c r="J524" s="1"/>
      <c r="K524" s="1"/>
      <c r="L524" s="20" t="s">
        <v>1033</v>
      </c>
      <c r="M524" s="20" t="s">
        <v>1022</v>
      </c>
      <c r="N524" s="20" t="s">
        <v>187</v>
      </c>
      <c r="O524" s="20" t="s">
        <v>863</v>
      </c>
      <c r="P524" s="20" t="s">
        <v>1043</v>
      </c>
      <c r="Q524" s="20" t="s">
        <v>5674</v>
      </c>
      <c r="R524" s="20" t="s">
        <v>3789</v>
      </c>
      <c r="S524" s="20"/>
      <c r="T524" s="8" t="s">
        <v>3375</v>
      </c>
      <c r="U524" s="8">
        <v>1</v>
      </c>
      <c r="V524" s="1" t="s">
        <v>3279</v>
      </c>
      <c r="W524" s="10">
        <v>0</v>
      </c>
      <c r="X524" s="10">
        <v>0</v>
      </c>
      <c r="Y524" s="8">
        <v>1</v>
      </c>
      <c r="Z524" s="1" t="s">
        <v>3279</v>
      </c>
      <c r="AA524" s="10">
        <v>0</v>
      </c>
      <c r="AB524" s="10">
        <v>0</v>
      </c>
      <c r="AC524" s="10">
        <v>0</v>
      </c>
      <c r="AD524" s="7">
        <v>1</v>
      </c>
      <c r="AE524" s="1" t="s">
        <v>3279</v>
      </c>
      <c r="AF524" s="7">
        <v>0</v>
      </c>
      <c r="AG524" s="1" t="s">
        <v>3279</v>
      </c>
      <c r="AH524" s="7">
        <v>0</v>
      </c>
      <c r="AI524" s="1" t="s">
        <v>3279</v>
      </c>
      <c r="AJ524" s="7">
        <v>0</v>
      </c>
      <c r="AK524" s="1" t="s">
        <v>3279</v>
      </c>
      <c r="AL524" s="10"/>
      <c r="AM524" s="1" t="s">
        <v>973</v>
      </c>
      <c r="AN524" s="10"/>
      <c r="AO524" s="10"/>
      <c r="AP524" s="12"/>
      <c r="AQ524" s="12"/>
      <c r="AR524" s="12"/>
      <c r="AS524" s="1" t="s">
        <v>2957</v>
      </c>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t="s">
        <v>1916</v>
      </c>
      <c r="DO524" s="2"/>
    </row>
    <row r="525" spans="1:119" s="36" customFormat="1" ht="23.25" customHeight="1" x14ac:dyDescent="0.35">
      <c r="A525" s="20">
        <v>523</v>
      </c>
      <c r="B525" s="23">
        <v>41503</v>
      </c>
      <c r="C525" s="24" t="s">
        <v>2710</v>
      </c>
      <c r="D525" s="1" t="s">
        <v>968</v>
      </c>
      <c r="E525" s="20" t="s">
        <v>2843</v>
      </c>
      <c r="F525" s="20" t="s">
        <v>939</v>
      </c>
      <c r="G525" s="1" t="s">
        <v>1048</v>
      </c>
      <c r="H525" s="1" t="s">
        <v>5830</v>
      </c>
      <c r="I525" s="1"/>
      <c r="J525" s="1"/>
      <c r="K525" s="1"/>
      <c r="L525" s="20" t="s">
        <v>1033</v>
      </c>
      <c r="M525" s="20" t="s">
        <v>1035</v>
      </c>
      <c r="N525" s="20" t="s">
        <v>1042</v>
      </c>
      <c r="O525" s="20" t="s">
        <v>5859</v>
      </c>
      <c r="P525" s="20" t="s">
        <v>1043</v>
      </c>
      <c r="Q525" s="20" t="s">
        <v>5639</v>
      </c>
      <c r="R525" s="20" t="s">
        <v>5957</v>
      </c>
      <c r="S525" s="20"/>
      <c r="T525" s="8" t="s">
        <v>3375</v>
      </c>
      <c r="U525" s="8">
        <v>1</v>
      </c>
      <c r="V525" s="1" t="s">
        <v>3279</v>
      </c>
      <c r="W525" s="10">
        <v>0</v>
      </c>
      <c r="X525" s="10">
        <v>0</v>
      </c>
      <c r="Y525" s="8">
        <v>1</v>
      </c>
      <c r="Z525" s="1" t="s">
        <v>3279</v>
      </c>
      <c r="AA525" s="10">
        <v>0</v>
      </c>
      <c r="AB525" s="10">
        <v>0</v>
      </c>
      <c r="AC525" s="10">
        <v>0</v>
      </c>
      <c r="AD525" s="7">
        <v>0</v>
      </c>
      <c r="AE525" s="1" t="s">
        <v>3279</v>
      </c>
      <c r="AF525" s="7">
        <v>1</v>
      </c>
      <c r="AG525" s="1" t="s">
        <v>3279</v>
      </c>
      <c r="AH525" s="7">
        <v>0</v>
      </c>
      <c r="AI525" s="1" t="s">
        <v>3279</v>
      </c>
      <c r="AJ525" s="7">
        <v>0</v>
      </c>
      <c r="AK525" s="1" t="s">
        <v>3279</v>
      </c>
      <c r="AL525" s="10" t="s">
        <v>95</v>
      </c>
      <c r="AM525" s="1" t="s">
        <v>2700</v>
      </c>
      <c r="AN525" s="10"/>
      <c r="AO525" s="10"/>
      <c r="AP525" s="12"/>
      <c r="AQ525" s="12" t="s">
        <v>734</v>
      </c>
      <c r="AR525" s="12"/>
      <c r="AS525" s="1" t="s">
        <v>2957</v>
      </c>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t="s">
        <v>1493</v>
      </c>
      <c r="DO525" s="2"/>
    </row>
    <row r="526" spans="1:119" s="36" customFormat="1" ht="23.25" customHeight="1" x14ac:dyDescent="0.35">
      <c r="A526" s="20">
        <v>524</v>
      </c>
      <c r="B526" s="23">
        <v>41503</v>
      </c>
      <c r="C526" s="24" t="s">
        <v>2707</v>
      </c>
      <c r="D526" s="1" t="s">
        <v>968</v>
      </c>
      <c r="E526" s="20" t="s">
        <v>15</v>
      </c>
      <c r="F526" s="28" t="s">
        <v>829</v>
      </c>
      <c r="G526" s="1" t="s">
        <v>1048</v>
      </c>
      <c r="H526" s="1" t="s">
        <v>5830</v>
      </c>
      <c r="I526" s="1"/>
      <c r="J526" s="1"/>
      <c r="K526" s="1"/>
      <c r="L526" s="20" t="s">
        <v>1033</v>
      </c>
      <c r="M526" s="20" t="s">
        <v>969</v>
      </c>
      <c r="N526" s="20" t="s">
        <v>971</v>
      </c>
      <c r="O526" s="20" t="s">
        <v>4192</v>
      </c>
      <c r="P526" s="20" t="s">
        <v>2949</v>
      </c>
      <c r="Q526" s="20" t="s">
        <v>5564</v>
      </c>
      <c r="R526" s="20" t="s">
        <v>3790</v>
      </c>
      <c r="S526" s="20"/>
      <c r="T526" s="8" t="s">
        <v>3375</v>
      </c>
      <c r="U526" s="8">
        <v>23</v>
      </c>
      <c r="V526" s="1" t="s">
        <v>966</v>
      </c>
      <c r="W526" s="10">
        <v>0</v>
      </c>
      <c r="X526" s="10">
        <v>0</v>
      </c>
      <c r="Y526" s="8" t="s">
        <v>973</v>
      </c>
      <c r="Z526" s="1" t="s">
        <v>3279</v>
      </c>
      <c r="AA526" s="10">
        <v>0</v>
      </c>
      <c r="AB526" s="10">
        <v>0</v>
      </c>
      <c r="AC526" s="10">
        <v>0</v>
      </c>
      <c r="AD526" s="7">
        <v>0</v>
      </c>
      <c r="AE526" s="1" t="s">
        <v>3279</v>
      </c>
      <c r="AF526" s="7">
        <v>0</v>
      </c>
      <c r="AG526" s="1" t="s">
        <v>3279</v>
      </c>
      <c r="AH526" s="7">
        <v>23</v>
      </c>
      <c r="AI526" s="1" t="s">
        <v>966</v>
      </c>
      <c r="AJ526" s="7">
        <v>0</v>
      </c>
      <c r="AK526" s="1" t="s">
        <v>3279</v>
      </c>
      <c r="AL526" s="10" t="s">
        <v>95</v>
      </c>
      <c r="AM526" s="1" t="s">
        <v>2700</v>
      </c>
      <c r="AN526" s="10" t="s">
        <v>564</v>
      </c>
      <c r="AO526" s="10"/>
      <c r="AP526" s="12"/>
      <c r="AQ526" s="12"/>
      <c r="AR526" s="12"/>
      <c r="AS526" s="1" t="s">
        <v>2957</v>
      </c>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t="s">
        <v>1260</v>
      </c>
      <c r="DO526" s="2"/>
    </row>
    <row r="527" spans="1:119" s="36" customFormat="1" ht="23.25" customHeight="1" x14ac:dyDescent="0.35">
      <c r="A527" s="20">
        <v>525</v>
      </c>
      <c r="B527" s="23">
        <v>41503</v>
      </c>
      <c r="C527" s="24" t="s">
        <v>10</v>
      </c>
      <c r="D527" s="1" t="s">
        <v>967</v>
      </c>
      <c r="E527" s="20" t="s">
        <v>973</v>
      </c>
      <c r="F527" s="20" t="s">
        <v>4295</v>
      </c>
      <c r="G527" s="1" t="s">
        <v>1048</v>
      </c>
      <c r="H527" s="1" t="s">
        <v>5830</v>
      </c>
      <c r="I527" s="1"/>
      <c r="J527" s="1"/>
      <c r="K527" s="1"/>
      <c r="L527" s="20" t="s">
        <v>1033</v>
      </c>
      <c r="M527" s="20" t="s">
        <v>1022</v>
      </c>
      <c r="N527" s="20" t="s">
        <v>3030</v>
      </c>
      <c r="O527" s="20" t="s">
        <v>863</v>
      </c>
      <c r="P527" s="20" t="s">
        <v>1043</v>
      </c>
      <c r="Q527" s="20" t="s">
        <v>5668</v>
      </c>
      <c r="R527" s="20" t="s">
        <v>3791</v>
      </c>
      <c r="S527" s="20"/>
      <c r="T527" s="8" t="s">
        <v>3375</v>
      </c>
      <c r="U527" s="8">
        <v>1</v>
      </c>
      <c r="V527" s="1" t="s">
        <v>3279</v>
      </c>
      <c r="W527" s="10">
        <v>0</v>
      </c>
      <c r="X527" s="10">
        <v>0</v>
      </c>
      <c r="Y527" s="8" t="s">
        <v>973</v>
      </c>
      <c r="Z527" s="1" t="s">
        <v>3279</v>
      </c>
      <c r="AA527" s="10">
        <v>0</v>
      </c>
      <c r="AB527" s="10">
        <v>0</v>
      </c>
      <c r="AC527" s="10">
        <v>0</v>
      </c>
      <c r="AD527" s="7">
        <v>0</v>
      </c>
      <c r="AE527" s="1" t="s">
        <v>3279</v>
      </c>
      <c r="AF527" s="7">
        <v>0</v>
      </c>
      <c r="AG527" s="1" t="s">
        <v>3279</v>
      </c>
      <c r="AH527" s="7">
        <v>1</v>
      </c>
      <c r="AI527" s="1" t="s">
        <v>3279</v>
      </c>
      <c r="AJ527" s="7">
        <v>0</v>
      </c>
      <c r="AK527" s="1" t="s">
        <v>3279</v>
      </c>
      <c r="AL527" s="10" t="s">
        <v>95</v>
      </c>
      <c r="AM527" s="1" t="s">
        <v>2700</v>
      </c>
      <c r="AN527" s="10" t="s">
        <v>155</v>
      </c>
      <c r="AO527" s="10"/>
      <c r="AP527" s="12"/>
      <c r="AQ527" s="12"/>
      <c r="AR527" s="12"/>
      <c r="AS527" s="1" t="s">
        <v>2957</v>
      </c>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t="s">
        <v>1914</v>
      </c>
      <c r="DO527" s="2"/>
    </row>
    <row r="528" spans="1:119" s="36" customFormat="1" ht="23.25" customHeight="1" x14ac:dyDescent="0.35">
      <c r="A528" s="20">
        <v>526</v>
      </c>
      <c r="B528" s="23">
        <v>41503</v>
      </c>
      <c r="C528" s="24" t="s">
        <v>2715</v>
      </c>
      <c r="D528" s="1" t="s">
        <v>967</v>
      </c>
      <c r="E528" s="20" t="s">
        <v>973</v>
      </c>
      <c r="F528" s="28" t="s">
        <v>4700</v>
      </c>
      <c r="G528" s="1" t="s">
        <v>1048</v>
      </c>
      <c r="H528" s="1" t="s">
        <v>5830</v>
      </c>
      <c r="I528" s="1"/>
      <c r="J528" s="1"/>
      <c r="K528" s="1"/>
      <c r="L528" s="20" t="s">
        <v>1033</v>
      </c>
      <c r="M528" s="20" t="s">
        <v>969</v>
      </c>
      <c r="N528" s="20" t="s">
        <v>971</v>
      </c>
      <c r="O528" s="20" t="s">
        <v>186</v>
      </c>
      <c r="P528" s="20" t="s">
        <v>1043</v>
      </c>
      <c r="Q528" s="20" t="s">
        <v>5182</v>
      </c>
      <c r="R528" s="20" t="s">
        <v>3792</v>
      </c>
      <c r="S528" s="20"/>
      <c r="T528" s="8" t="s">
        <v>3375</v>
      </c>
      <c r="U528" s="8">
        <v>11</v>
      </c>
      <c r="V528" s="1" t="s">
        <v>966</v>
      </c>
      <c r="W528" s="10">
        <v>0</v>
      </c>
      <c r="X528" s="10">
        <v>0</v>
      </c>
      <c r="Y528" s="8">
        <v>11</v>
      </c>
      <c r="Z528" s="1" t="s">
        <v>966</v>
      </c>
      <c r="AA528" s="10">
        <v>0</v>
      </c>
      <c r="AB528" s="10">
        <v>0</v>
      </c>
      <c r="AC528" s="10">
        <v>0</v>
      </c>
      <c r="AD528" s="7">
        <v>0</v>
      </c>
      <c r="AE528" s="1" t="s">
        <v>3279</v>
      </c>
      <c r="AF528" s="7">
        <v>0</v>
      </c>
      <c r="AG528" s="1" t="s">
        <v>3279</v>
      </c>
      <c r="AH528" s="7">
        <v>11</v>
      </c>
      <c r="AI528" s="1" t="s">
        <v>966</v>
      </c>
      <c r="AJ528" s="7">
        <v>0</v>
      </c>
      <c r="AK528" s="1" t="s">
        <v>3279</v>
      </c>
      <c r="AL528" s="10" t="s">
        <v>282</v>
      </c>
      <c r="AM528" s="1" t="s">
        <v>2699</v>
      </c>
      <c r="AN528" s="10"/>
      <c r="AO528" s="10"/>
      <c r="AP528" s="12"/>
      <c r="AQ528" s="12"/>
      <c r="AR528" s="12"/>
      <c r="AS528" s="1" t="s">
        <v>2957</v>
      </c>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t="s">
        <v>1911</v>
      </c>
      <c r="DO528" s="2"/>
    </row>
    <row r="529" spans="1:119" s="36" customFormat="1" ht="23.25" customHeight="1" x14ac:dyDescent="0.35">
      <c r="A529" s="20">
        <v>527</v>
      </c>
      <c r="B529" s="23">
        <v>41503</v>
      </c>
      <c r="C529" s="24" t="s">
        <v>9</v>
      </c>
      <c r="D529" s="1" t="s">
        <v>2693</v>
      </c>
      <c r="E529" s="20" t="s">
        <v>2774</v>
      </c>
      <c r="F529" s="28" t="s">
        <v>765</v>
      </c>
      <c r="G529" s="1" t="s">
        <v>1048</v>
      </c>
      <c r="H529" s="1" t="s">
        <v>5830</v>
      </c>
      <c r="I529" s="33" t="s">
        <v>4634</v>
      </c>
      <c r="J529" s="1"/>
      <c r="K529" s="1" t="s">
        <v>4683</v>
      </c>
      <c r="L529" s="20" t="s">
        <v>1033</v>
      </c>
      <c r="M529" s="20" t="s">
        <v>1022</v>
      </c>
      <c r="N529" s="20" t="s">
        <v>187</v>
      </c>
      <c r="O529" s="20" t="s">
        <v>863</v>
      </c>
      <c r="P529" s="20" t="s">
        <v>1043</v>
      </c>
      <c r="Q529" s="20" t="s">
        <v>5750</v>
      </c>
      <c r="R529" s="20" t="s">
        <v>249</v>
      </c>
      <c r="S529" s="20"/>
      <c r="T529" s="8" t="s">
        <v>3375</v>
      </c>
      <c r="U529" s="8">
        <v>3</v>
      </c>
      <c r="V529" s="1" t="s">
        <v>3279</v>
      </c>
      <c r="W529" s="10">
        <v>3</v>
      </c>
      <c r="X529" s="10">
        <v>3</v>
      </c>
      <c r="Y529" s="8" t="s">
        <v>973</v>
      </c>
      <c r="Z529" s="1" t="s">
        <v>3279</v>
      </c>
      <c r="AA529" s="10">
        <v>0</v>
      </c>
      <c r="AB529" s="10">
        <v>0</v>
      </c>
      <c r="AC529" s="10">
        <v>0</v>
      </c>
      <c r="AD529" s="7">
        <v>0</v>
      </c>
      <c r="AE529" s="1" t="s">
        <v>3279</v>
      </c>
      <c r="AF529" s="7">
        <v>3</v>
      </c>
      <c r="AG529" s="1" t="s">
        <v>3279</v>
      </c>
      <c r="AH529" s="7">
        <v>0</v>
      </c>
      <c r="AI529" s="1" t="s">
        <v>3279</v>
      </c>
      <c r="AJ529" s="7">
        <v>0</v>
      </c>
      <c r="AK529" s="1" t="s">
        <v>3279</v>
      </c>
      <c r="AL529" s="10"/>
      <c r="AM529" s="1" t="s">
        <v>973</v>
      </c>
      <c r="AN529" s="10"/>
      <c r="AO529" s="10"/>
      <c r="AP529" s="12"/>
      <c r="AQ529" s="12"/>
      <c r="AR529" s="12"/>
      <c r="AS529" s="1" t="s">
        <v>2957</v>
      </c>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t="s">
        <v>2457</v>
      </c>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t="s">
        <v>2454</v>
      </c>
      <c r="DO529" s="2"/>
    </row>
    <row r="530" spans="1:119" s="36" customFormat="1" ht="23.25" customHeight="1" x14ac:dyDescent="0.35">
      <c r="A530" s="20">
        <v>528</v>
      </c>
      <c r="B530" s="23">
        <v>41503</v>
      </c>
      <c r="C530" s="24" t="s">
        <v>9</v>
      </c>
      <c r="D530" s="1" t="s">
        <v>2693</v>
      </c>
      <c r="E530" s="20" t="s">
        <v>973</v>
      </c>
      <c r="F530" s="28" t="s">
        <v>4229</v>
      </c>
      <c r="G530" s="1" t="s">
        <v>1048</v>
      </c>
      <c r="H530" s="1" t="s">
        <v>5830</v>
      </c>
      <c r="I530" s="1"/>
      <c r="J530" s="1"/>
      <c r="K530" s="1"/>
      <c r="L530" s="20" t="s">
        <v>1033</v>
      </c>
      <c r="M530" s="20" t="s">
        <v>1022</v>
      </c>
      <c r="N530" s="20" t="s">
        <v>187</v>
      </c>
      <c r="O530" s="20" t="s">
        <v>863</v>
      </c>
      <c r="P530" s="20" t="s">
        <v>1043</v>
      </c>
      <c r="Q530" s="20" t="s">
        <v>5715</v>
      </c>
      <c r="R530" s="20" t="s">
        <v>250</v>
      </c>
      <c r="S530" s="20"/>
      <c r="T530" s="8" t="s">
        <v>3375</v>
      </c>
      <c r="U530" s="8">
        <v>3</v>
      </c>
      <c r="V530" s="1" t="s">
        <v>3279</v>
      </c>
      <c r="W530" s="10">
        <v>3</v>
      </c>
      <c r="X530" s="10">
        <v>3</v>
      </c>
      <c r="Y530" s="8" t="s">
        <v>973</v>
      </c>
      <c r="Z530" s="1" t="s">
        <v>3279</v>
      </c>
      <c r="AA530" s="10">
        <v>0</v>
      </c>
      <c r="AB530" s="10">
        <v>0</v>
      </c>
      <c r="AC530" s="10">
        <v>0</v>
      </c>
      <c r="AD530" s="7">
        <v>3</v>
      </c>
      <c r="AE530" s="1" t="s">
        <v>3279</v>
      </c>
      <c r="AF530" s="7">
        <v>0</v>
      </c>
      <c r="AG530" s="1" t="s">
        <v>3279</v>
      </c>
      <c r="AH530" s="7">
        <v>0</v>
      </c>
      <c r="AI530" s="1" t="s">
        <v>3279</v>
      </c>
      <c r="AJ530" s="7">
        <v>0</v>
      </c>
      <c r="AK530" s="1" t="s">
        <v>3279</v>
      </c>
      <c r="AL530" s="10"/>
      <c r="AM530" s="1" t="s">
        <v>973</v>
      </c>
      <c r="AN530" s="10"/>
      <c r="AO530" s="10"/>
      <c r="AP530" s="12"/>
      <c r="AQ530" s="12"/>
      <c r="AR530" s="12"/>
      <c r="AS530" s="1" t="s">
        <v>2957</v>
      </c>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t="s">
        <v>2454</v>
      </c>
      <c r="DO530" s="2"/>
    </row>
    <row r="531" spans="1:119" s="36" customFormat="1" ht="23.25" customHeight="1" x14ac:dyDescent="0.35">
      <c r="A531" s="20">
        <v>529</v>
      </c>
      <c r="B531" s="23">
        <v>41504</v>
      </c>
      <c r="C531" s="24" t="s">
        <v>2712</v>
      </c>
      <c r="D531" s="1" t="s">
        <v>2692</v>
      </c>
      <c r="E531" s="20" t="s">
        <v>3041</v>
      </c>
      <c r="F531" s="20" t="s">
        <v>4736</v>
      </c>
      <c r="G531" s="1" t="s">
        <v>1047</v>
      </c>
      <c r="H531" s="1" t="s">
        <v>5830</v>
      </c>
      <c r="I531" s="1"/>
      <c r="J531" s="1"/>
      <c r="K531" s="1"/>
      <c r="L531" s="20" t="s">
        <v>1033</v>
      </c>
      <c r="M531" s="20" t="s">
        <v>969</v>
      </c>
      <c r="N531" s="20" t="s">
        <v>972</v>
      </c>
      <c r="O531" s="20" t="s">
        <v>865</v>
      </c>
      <c r="P531" s="20" t="s">
        <v>1043</v>
      </c>
      <c r="Q531" s="20" t="s">
        <v>5660</v>
      </c>
      <c r="R531" s="20" t="s">
        <v>3793</v>
      </c>
      <c r="S531" s="20"/>
      <c r="T531" s="8" t="s">
        <v>3375</v>
      </c>
      <c r="U531" s="8">
        <v>1</v>
      </c>
      <c r="V531" s="1" t="s">
        <v>3279</v>
      </c>
      <c r="W531" s="10">
        <v>0</v>
      </c>
      <c r="X531" s="10">
        <v>0</v>
      </c>
      <c r="Y531" s="8">
        <v>1</v>
      </c>
      <c r="Z531" s="1" t="s">
        <v>3279</v>
      </c>
      <c r="AA531" s="10">
        <v>0</v>
      </c>
      <c r="AB531" s="10">
        <v>0</v>
      </c>
      <c r="AC531" s="10">
        <v>0</v>
      </c>
      <c r="AD531" s="7">
        <v>0</v>
      </c>
      <c r="AE531" s="1" t="s">
        <v>3279</v>
      </c>
      <c r="AF531" s="7">
        <v>1</v>
      </c>
      <c r="AG531" s="1" t="s">
        <v>3279</v>
      </c>
      <c r="AH531" s="7">
        <v>0</v>
      </c>
      <c r="AI531" s="1" t="s">
        <v>3279</v>
      </c>
      <c r="AJ531" s="7">
        <v>0</v>
      </c>
      <c r="AK531" s="1" t="s">
        <v>3279</v>
      </c>
      <c r="AL531" s="10" t="s">
        <v>95</v>
      </c>
      <c r="AM531" s="1" t="s">
        <v>2700</v>
      </c>
      <c r="AN531" s="10"/>
      <c r="AO531" s="10"/>
      <c r="AP531" s="12"/>
      <c r="AQ531" s="12"/>
      <c r="AR531" s="12"/>
      <c r="AS531" s="1" t="s">
        <v>2957</v>
      </c>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t="s">
        <v>1904</v>
      </c>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t="s">
        <v>2580</v>
      </c>
      <c r="DO531" s="2"/>
    </row>
    <row r="532" spans="1:119" s="36" customFormat="1" ht="23.25" customHeight="1" x14ac:dyDescent="0.35">
      <c r="A532" s="20">
        <v>530</v>
      </c>
      <c r="B532" s="23">
        <v>41504</v>
      </c>
      <c r="C532" s="24" t="s">
        <v>2713</v>
      </c>
      <c r="D532" s="1" t="s">
        <v>968</v>
      </c>
      <c r="E532" s="20" t="s">
        <v>2762</v>
      </c>
      <c r="F532" s="28" t="s">
        <v>942</v>
      </c>
      <c r="G532" s="1" t="s">
        <v>1048</v>
      </c>
      <c r="H532" s="1" t="s">
        <v>5830</v>
      </c>
      <c r="I532" s="1"/>
      <c r="J532" s="1"/>
      <c r="K532" s="1"/>
      <c r="L532" s="20" t="s">
        <v>1033</v>
      </c>
      <c r="M532" s="20" t="s">
        <v>970</v>
      </c>
      <c r="N532" s="20" t="s">
        <v>1027</v>
      </c>
      <c r="O532" s="20" t="s">
        <v>3063</v>
      </c>
      <c r="P532" s="20" t="s">
        <v>1043</v>
      </c>
      <c r="Q532" s="20" t="s">
        <v>5652</v>
      </c>
      <c r="R532" s="20" t="s">
        <v>3794</v>
      </c>
      <c r="S532" s="20"/>
      <c r="T532" s="8" t="s">
        <v>3375</v>
      </c>
      <c r="U532" s="8">
        <v>7</v>
      </c>
      <c r="V532" s="1" t="s">
        <v>965</v>
      </c>
      <c r="W532" s="10">
        <v>0</v>
      </c>
      <c r="X532" s="10">
        <v>0</v>
      </c>
      <c r="Y532" s="8">
        <v>7</v>
      </c>
      <c r="Z532" s="1" t="s">
        <v>965</v>
      </c>
      <c r="AA532" s="10">
        <v>0</v>
      </c>
      <c r="AB532" s="10">
        <v>0</v>
      </c>
      <c r="AC532" s="10">
        <v>0</v>
      </c>
      <c r="AD532" s="7">
        <v>0</v>
      </c>
      <c r="AE532" s="1" t="s">
        <v>3279</v>
      </c>
      <c r="AF532" s="7">
        <v>0</v>
      </c>
      <c r="AG532" s="1" t="s">
        <v>3279</v>
      </c>
      <c r="AH532" s="7">
        <v>7</v>
      </c>
      <c r="AI532" s="1" t="s">
        <v>965</v>
      </c>
      <c r="AJ532" s="7">
        <v>0</v>
      </c>
      <c r="AK532" s="1" t="s">
        <v>3279</v>
      </c>
      <c r="AL532" s="10"/>
      <c r="AM532" s="1" t="s">
        <v>973</v>
      </c>
      <c r="AN532" s="10"/>
      <c r="AO532" s="10"/>
      <c r="AP532" s="12"/>
      <c r="AQ532" s="12" t="s">
        <v>735</v>
      </c>
      <c r="AR532" s="12"/>
      <c r="AS532" s="1" t="s">
        <v>2957</v>
      </c>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t="s">
        <v>1102</v>
      </c>
      <c r="DO532" s="2"/>
    </row>
    <row r="533" spans="1:119" s="36" customFormat="1" ht="23.25" customHeight="1" x14ac:dyDescent="0.35">
      <c r="A533" s="20">
        <v>531</v>
      </c>
      <c r="B533" s="23">
        <v>41504</v>
      </c>
      <c r="C533" s="24" t="s">
        <v>27</v>
      </c>
      <c r="D533" s="1" t="s">
        <v>968</v>
      </c>
      <c r="E533" s="28" t="s">
        <v>205</v>
      </c>
      <c r="F533" s="20" t="s">
        <v>1010</v>
      </c>
      <c r="G533" s="1" t="s">
        <v>5832</v>
      </c>
      <c r="H533" s="1" t="s">
        <v>5830</v>
      </c>
      <c r="I533" s="1" t="s">
        <v>5924</v>
      </c>
      <c r="J533" s="1"/>
      <c r="K533" s="1" t="s">
        <v>1010</v>
      </c>
      <c r="L533" s="20" t="s">
        <v>1033</v>
      </c>
      <c r="M533" s="20" t="s">
        <v>1022</v>
      </c>
      <c r="N533" s="20" t="s">
        <v>187</v>
      </c>
      <c r="O533" s="20" t="s">
        <v>863</v>
      </c>
      <c r="P533" s="20" t="s">
        <v>1043</v>
      </c>
      <c r="Q533" s="20" t="s">
        <v>5809</v>
      </c>
      <c r="R533" s="20" t="s">
        <v>251</v>
      </c>
      <c r="S533" s="20"/>
      <c r="T533" s="8" t="s">
        <v>3375</v>
      </c>
      <c r="U533" s="8">
        <v>3</v>
      </c>
      <c r="V533" s="1" t="s">
        <v>3279</v>
      </c>
      <c r="W533" s="10">
        <v>0</v>
      </c>
      <c r="X533" s="10">
        <v>0</v>
      </c>
      <c r="Y533" s="8">
        <v>3</v>
      </c>
      <c r="Z533" s="1" t="s">
        <v>3279</v>
      </c>
      <c r="AA533" s="10">
        <v>0</v>
      </c>
      <c r="AB533" s="10">
        <v>0</v>
      </c>
      <c r="AC533" s="10">
        <v>0</v>
      </c>
      <c r="AD533" s="7">
        <v>0</v>
      </c>
      <c r="AE533" s="1" t="s">
        <v>3279</v>
      </c>
      <c r="AF533" s="7">
        <v>3</v>
      </c>
      <c r="AG533" s="1" t="s">
        <v>3279</v>
      </c>
      <c r="AH533" s="7">
        <v>0</v>
      </c>
      <c r="AI533" s="1" t="s">
        <v>3279</v>
      </c>
      <c r="AJ533" s="7">
        <v>0</v>
      </c>
      <c r="AK533" s="1" t="s">
        <v>3279</v>
      </c>
      <c r="AL533" s="10" t="s">
        <v>95</v>
      </c>
      <c r="AM533" s="1" t="s">
        <v>2700</v>
      </c>
      <c r="AN533" s="10" t="s">
        <v>624</v>
      </c>
      <c r="AO533" s="10"/>
      <c r="AP533" s="12"/>
      <c r="AQ533" s="12"/>
      <c r="AR533" s="12"/>
      <c r="AS533" s="1" t="s">
        <v>2957</v>
      </c>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t="s">
        <v>1208</v>
      </c>
      <c r="DO533" s="2"/>
    </row>
    <row r="534" spans="1:119" s="36" customFormat="1" ht="23.25" customHeight="1" x14ac:dyDescent="0.35">
      <c r="A534" s="20">
        <v>532</v>
      </c>
      <c r="B534" s="23">
        <v>41504</v>
      </c>
      <c r="C534" s="24" t="s">
        <v>2704</v>
      </c>
      <c r="D534" s="1" t="s">
        <v>2694</v>
      </c>
      <c r="E534" s="20" t="s">
        <v>3056</v>
      </c>
      <c r="F534" s="28" t="s">
        <v>784</v>
      </c>
      <c r="G534" s="1" t="s">
        <v>1048</v>
      </c>
      <c r="H534" s="1" t="s">
        <v>5830</v>
      </c>
      <c r="I534" s="1"/>
      <c r="J534" s="1"/>
      <c r="K534" s="1"/>
      <c r="L534" s="20" t="s">
        <v>1033</v>
      </c>
      <c r="M534" s="20" t="s">
        <v>1022</v>
      </c>
      <c r="N534" s="20" t="s">
        <v>187</v>
      </c>
      <c r="O534" s="20" t="s">
        <v>863</v>
      </c>
      <c r="P534" s="20" t="s">
        <v>1043</v>
      </c>
      <c r="Q534" s="20" t="s">
        <v>5801</v>
      </c>
      <c r="R534" s="20" t="s">
        <v>3795</v>
      </c>
      <c r="S534" s="20"/>
      <c r="T534" s="8" t="s">
        <v>3375</v>
      </c>
      <c r="U534" s="8">
        <v>4</v>
      </c>
      <c r="V534" s="1" t="s">
        <v>3279</v>
      </c>
      <c r="W534" s="10">
        <v>0</v>
      </c>
      <c r="X534" s="10">
        <v>0</v>
      </c>
      <c r="Y534" s="8">
        <v>4</v>
      </c>
      <c r="Z534" s="1" t="s">
        <v>3279</v>
      </c>
      <c r="AA534" s="10">
        <v>0</v>
      </c>
      <c r="AB534" s="10">
        <v>0</v>
      </c>
      <c r="AC534" s="10">
        <v>4</v>
      </c>
      <c r="AD534" s="7">
        <v>0</v>
      </c>
      <c r="AE534" s="1" t="s">
        <v>3279</v>
      </c>
      <c r="AF534" s="7">
        <v>4</v>
      </c>
      <c r="AG534" s="1" t="s">
        <v>3279</v>
      </c>
      <c r="AH534" s="7">
        <v>0</v>
      </c>
      <c r="AI534" s="1" t="s">
        <v>3279</v>
      </c>
      <c r="AJ534" s="7">
        <v>0</v>
      </c>
      <c r="AK534" s="1" t="s">
        <v>3279</v>
      </c>
      <c r="AL534" s="10"/>
      <c r="AM534" s="1" t="s">
        <v>973</v>
      </c>
      <c r="AN534" s="10" t="s">
        <v>3796</v>
      </c>
      <c r="AO534" s="10"/>
      <c r="AP534" s="12"/>
      <c r="AQ534" s="12"/>
      <c r="AR534" s="12"/>
      <c r="AS534" s="1" t="s">
        <v>2957</v>
      </c>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t="s">
        <v>2002</v>
      </c>
      <c r="BQ534" s="13" t="s">
        <v>2594</v>
      </c>
      <c r="BR534" s="13" t="s">
        <v>2003</v>
      </c>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t="s">
        <v>1256</v>
      </c>
      <c r="DO534" s="2"/>
    </row>
    <row r="535" spans="1:119" s="36" customFormat="1" ht="23.25" customHeight="1" x14ac:dyDescent="0.35">
      <c r="A535" s="20">
        <v>533</v>
      </c>
      <c r="B535" s="23">
        <v>41505</v>
      </c>
      <c r="C535" s="24" t="s">
        <v>2713</v>
      </c>
      <c r="D535" s="1" t="s">
        <v>968</v>
      </c>
      <c r="E535" s="20" t="s">
        <v>2762</v>
      </c>
      <c r="F535" s="28" t="s">
        <v>832</v>
      </c>
      <c r="G535" s="1" t="s">
        <v>1048</v>
      </c>
      <c r="H535" s="1" t="s">
        <v>5830</v>
      </c>
      <c r="I535" s="1"/>
      <c r="J535" s="1"/>
      <c r="K535" s="1"/>
      <c r="L535" s="20" t="s">
        <v>1033</v>
      </c>
      <c r="M535" s="20" t="s">
        <v>969</v>
      </c>
      <c r="N535" s="20" t="s">
        <v>971</v>
      </c>
      <c r="O535" s="20" t="s">
        <v>4192</v>
      </c>
      <c r="P535" s="20" t="s">
        <v>2949</v>
      </c>
      <c r="Q535" s="20" t="s">
        <v>4987</v>
      </c>
      <c r="R535" s="20" t="s">
        <v>3797</v>
      </c>
      <c r="S535" s="20"/>
      <c r="T535" s="8" t="s">
        <v>3375</v>
      </c>
      <c r="U535" s="8">
        <v>1</v>
      </c>
      <c r="V535" s="1" t="s">
        <v>3279</v>
      </c>
      <c r="W535" s="10">
        <v>0</v>
      </c>
      <c r="X535" s="10">
        <v>0</v>
      </c>
      <c r="Y535" s="8">
        <v>1</v>
      </c>
      <c r="Z535" s="1" t="s">
        <v>3279</v>
      </c>
      <c r="AA535" s="10">
        <v>0</v>
      </c>
      <c r="AB535" s="10">
        <v>0</v>
      </c>
      <c r="AC535" s="10">
        <v>0</v>
      </c>
      <c r="AD535" s="7">
        <v>0</v>
      </c>
      <c r="AE535" s="1" t="s">
        <v>3279</v>
      </c>
      <c r="AF535" s="7">
        <v>0</v>
      </c>
      <c r="AG535" s="1" t="s">
        <v>3279</v>
      </c>
      <c r="AH535" s="7">
        <v>1</v>
      </c>
      <c r="AI535" s="1" t="s">
        <v>3279</v>
      </c>
      <c r="AJ535" s="7">
        <v>0</v>
      </c>
      <c r="AK535" s="1" t="s">
        <v>3279</v>
      </c>
      <c r="AL535" s="10" t="s">
        <v>406</v>
      </c>
      <c r="AM535" s="1" t="s">
        <v>2700</v>
      </c>
      <c r="AN535" s="10"/>
      <c r="AO535" s="10"/>
      <c r="AP535" s="12"/>
      <c r="AQ535" s="12"/>
      <c r="AR535" s="12"/>
      <c r="AS535" s="1" t="s">
        <v>2957</v>
      </c>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t="s">
        <v>1222</v>
      </c>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t="s">
        <v>1932</v>
      </c>
      <c r="DO535" s="2"/>
    </row>
    <row r="536" spans="1:119" s="36" customFormat="1" ht="23.25" customHeight="1" x14ac:dyDescent="0.35">
      <c r="A536" s="20">
        <v>534</v>
      </c>
      <c r="B536" s="23">
        <v>41505</v>
      </c>
      <c r="C536" s="24" t="s">
        <v>2710</v>
      </c>
      <c r="D536" s="1" t="s">
        <v>968</v>
      </c>
      <c r="E536" s="20" t="s">
        <v>2838</v>
      </c>
      <c r="F536" s="20" t="s">
        <v>185</v>
      </c>
      <c r="G536" s="1" t="s">
        <v>1048</v>
      </c>
      <c r="H536" s="1" t="s">
        <v>5830</v>
      </c>
      <c r="I536" s="1"/>
      <c r="J536" s="1"/>
      <c r="K536" s="1"/>
      <c r="L536" s="20" t="s">
        <v>1033</v>
      </c>
      <c r="M536" s="20" t="s">
        <v>969</v>
      </c>
      <c r="N536" s="20" t="s">
        <v>971</v>
      </c>
      <c r="O536" s="20" t="s">
        <v>4192</v>
      </c>
      <c r="P536" s="20" t="s">
        <v>2949</v>
      </c>
      <c r="Q536" s="20" t="s">
        <v>4985</v>
      </c>
      <c r="R536" s="20" t="s">
        <v>3798</v>
      </c>
      <c r="S536" s="20"/>
      <c r="T536" s="8" t="s">
        <v>3375</v>
      </c>
      <c r="U536" s="8">
        <v>20</v>
      </c>
      <c r="V536" s="1" t="s">
        <v>966</v>
      </c>
      <c r="W536" s="10">
        <v>0</v>
      </c>
      <c r="X536" s="10">
        <v>0</v>
      </c>
      <c r="Y536" s="8" t="s">
        <v>973</v>
      </c>
      <c r="Z536" s="1" t="s">
        <v>3279</v>
      </c>
      <c r="AA536" s="10">
        <v>0</v>
      </c>
      <c r="AB536" s="10">
        <v>0</v>
      </c>
      <c r="AC536" s="10">
        <v>0</v>
      </c>
      <c r="AD536" s="7">
        <v>0</v>
      </c>
      <c r="AE536" s="1" t="s">
        <v>3279</v>
      </c>
      <c r="AF536" s="7">
        <v>0</v>
      </c>
      <c r="AG536" s="1" t="s">
        <v>3279</v>
      </c>
      <c r="AH536" s="7">
        <v>20</v>
      </c>
      <c r="AI536" s="1" t="s">
        <v>966</v>
      </c>
      <c r="AJ536" s="7">
        <v>0</v>
      </c>
      <c r="AK536" s="1" t="s">
        <v>3279</v>
      </c>
      <c r="AL536" s="10"/>
      <c r="AM536" s="1" t="s">
        <v>973</v>
      </c>
      <c r="AN536" s="10"/>
      <c r="AO536" s="10"/>
      <c r="AP536" s="12"/>
      <c r="AQ536" s="12"/>
      <c r="AR536" s="12"/>
      <c r="AS536" s="1" t="s">
        <v>2957</v>
      </c>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t="s">
        <v>1929</v>
      </c>
      <c r="DO536" s="2"/>
    </row>
    <row r="537" spans="1:119" s="36" customFormat="1" ht="23.25" customHeight="1" x14ac:dyDescent="0.35">
      <c r="A537" s="20">
        <v>535</v>
      </c>
      <c r="B537" s="23">
        <v>41505</v>
      </c>
      <c r="C537" s="24" t="s">
        <v>2710</v>
      </c>
      <c r="D537" s="1" t="s">
        <v>968</v>
      </c>
      <c r="E537" s="20" t="s">
        <v>2831</v>
      </c>
      <c r="F537" s="28" t="s">
        <v>830</v>
      </c>
      <c r="G537" s="1" t="s">
        <v>1048</v>
      </c>
      <c r="H537" s="1" t="s">
        <v>5830</v>
      </c>
      <c r="I537" s="1"/>
      <c r="J537" s="1"/>
      <c r="K537" s="1"/>
      <c r="L537" s="20" t="s">
        <v>1033</v>
      </c>
      <c r="M537" s="20" t="s">
        <v>969</v>
      </c>
      <c r="N537" s="20" t="s">
        <v>971</v>
      </c>
      <c r="O537" s="20" t="s">
        <v>4192</v>
      </c>
      <c r="P537" s="20" t="s">
        <v>2949</v>
      </c>
      <c r="Q537" s="20" t="s">
        <v>5034</v>
      </c>
      <c r="R537" s="20" t="s">
        <v>3799</v>
      </c>
      <c r="S537" s="20"/>
      <c r="T537" s="8" t="s">
        <v>3375</v>
      </c>
      <c r="U537" s="8">
        <v>16</v>
      </c>
      <c r="V537" s="1" t="s">
        <v>966</v>
      </c>
      <c r="W537" s="10">
        <v>0</v>
      </c>
      <c r="X537" s="10">
        <v>0</v>
      </c>
      <c r="Y537" s="8" t="s">
        <v>973</v>
      </c>
      <c r="Z537" s="1" t="s">
        <v>3279</v>
      </c>
      <c r="AA537" s="10">
        <v>0</v>
      </c>
      <c r="AB537" s="10">
        <v>0</v>
      </c>
      <c r="AC537" s="10">
        <v>0</v>
      </c>
      <c r="AD537" s="7">
        <v>0</v>
      </c>
      <c r="AE537" s="1" t="s">
        <v>3279</v>
      </c>
      <c r="AF537" s="7">
        <v>0</v>
      </c>
      <c r="AG537" s="1" t="s">
        <v>3279</v>
      </c>
      <c r="AH537" s="7">
        <v>16</v>
      </c>
      <c r="AI537" s="1" t="s">
        <v>966</v>
      </c>
      <c r="AJ537" s="7">
        <v>0</v>
      </c>
      <c r="AK537" s="1" t="s">
        <v>3279</v>
      </c>
      <c r="AL537" s="10"/>
      <c r="AM537" s="1" t="s">
        <v>973</v>
      </c>
      <c r="AN537" s="10"/>
      <c r="AO537" s="10"/>
      <c r="AP537" s="12"/>
      <c r="AQ537" s="12"/>
      <c r="AR537" s="12"/>
      <c r="AS537" s="1" t="s">
        <v>2957</v>
      </c>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t="s">
        <v>1940</v>
      </c>
      <c r="DO537" s="2"/>
    </row>
    <row r="538" spans="1:119" s="36" customFormat="1" ht="23.25" customHeight="1" x14ac:dyDescent="0.35">
      <c r="A538" s="20">
        <v>536</v>
      </c>
      <c r="B538" s="23">
        <v>41505</v>
      </c>
      <c r="C538" s="24" t="s">
        <v>2714</v>
      </c>
      <c r="D538" s="1" t="s">
        <v>968</v>
      </c>
      <c r="E538" s="20" t="s">
        <v>39</v>
      </c>
      <c r="F538" s="28" t="s">
        <v>4422</v>
      </c>
      <c r="G538" s="1" t="s">
        <v>1048</v>
      </c>
      <c r="H538" s="1" t="s">
        <v>5830</v>
      </c>
      <c r="I538" s="1"/>
      <c r="J538" s="1"/>
      <c r="K538" s="1"/>
      <c r="L538" s="20" t="s">
        <v>1033</v>
      </c>
      <c r="M538" s="20" t="s">
        <v>969</v>
      </c>
      <c r="N538" s="20" t="s">
        <v>971</v>
      </c>
      <c r="O538" s="20" t="s">
        <v>4192</v>
      </c>
      <c r="P538" s="20" t="s">
        <v>2949</v>
      </c>
      <c r="Q538" s="20" t="s">
        <v>5600</v>
      </c>
      <c r="R538" s="20" t="s">
        <v>3800</v>
      </c>
      <c r="S538" s="20"/>
      <c r="T538" s="8" t="s">
        <v>3375</v>
      </c>
      <c r="U538" s="8">
        <v>7</v>
      </c>
      <c r="V538" s="1" t="s">
        <v>965</v>
      </c>
      <c r="W538" s="10">
        <v>0</v>
      </c>
      <c r="X538" s="10">
        <v>0</v>
      </c>
      <c r="Y538" s="8">
        <v>6</v>
      </c>
      <c r="Z538" s="1" t="s">
        <v>965</v>
      </c>
      <c r="AA538" s="10">
        <v>0</v>
      </c>
      <c r="AB538" s="10">
        <v>0</v>
      </c>
      <c r="AC538" s="10">
        <v>0</v>
      </c>
      <c r="AD538" s="7">
        <v>0</v>
      </c>
      <c r="AE538" s="1" t="s">
        <v>3279</v>
      </c>
      <c r="AF538" s="7">
        <v>0</v>
      </c>
      <c r="AG538" s="1" t="s">
        <v>3279</v>
      </c>
      <c r="AH538" s="7">
        <v>7</v>
      </c>
      <c r="AI538" s="1" t="s">
        <v>965</v>
      </c>
      <c r="AJ538" s="7">
        <v>0</v>
      </c>
      <c r="AK538" s="1" t="s">
        <v>3279</v>
      </c>
      <c r="AL538" s="10"/>
      <c r="AM538" s="1" t="s">
        <v>973</v>
      </c>
      <c r="AN538" s="10" t="s">
        <v>572</v>
      </c>
      <c r="AO538" s="10"/>
      <c r="AP538" s="12"/>
      <c r="AQ538" s="12"/>
      <c r="AR538" s="12"/>
      <c r="AS538" s="1" t="s">
        <v>2957</v>
      </c>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t="s">
        <v>1265</v>
      </c>
      <c r="BQ538" s="13"/>
      <c r="BR538" s="13" t="s">
        <v>2020</v>
      </c>
      <c r="BS538" s="13" t="s">
        <v>1089</v>
      </c>
      <c r="BT538" s="15" t="s">
        <v>2021</v>
      </c>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t="s">
        <v>2019</v>
      </c>
      <c r="DO538" s="2"/>
    </row>
    <row r="539" spans="1:119" s="36" customFormat="1" ht="23.25" customHeight="1" x14ac:dyDescent="0.35">
      <c r="A539" s="20">
        <v>537</v>
      </c>
      <c r="B539" s="23">
        <v>41505</v>
      </c>
      <c r="C539" s="24" t="s">
        <v>2707</v>
      </c>
      <c r="D539" s="1" t="s">
        <v>968</v>
      </c>
      <c r="E539" s="20" t="s">
        <v>3051</v>
      </c>
      <c r="F539" s="28" t="s">
        <v>62</v>
      </c>
      <c r="G539" s="1" t="s">
        <v>1048</v>
      </c>
      <c r="H539" s="1" t="s">
        <v>5830</v>
      </c>
      <c r="I539" s="1"/>
      <c r="J539" s="1"/>
      <c r="K539" s="1"/>
      <c r="L539" s="20" t="s">
        <v>1033</v>
      </c>
      <c r="M539" s="20" t="s">
        <v>1035</v>
      </c>
      <c r="N539" s="20" t="s">
        <v>3033</v>
      </c>
      <c r="O539" s="20" t="s">
        <v>5862</v>
      </c>
      <c r="P539" s="20" t="s">
        <v>1043</v>
      </c>
      <c r="Q539" s="20" t="s">
        <v>4800</v>
      </c>
      <c r="R539" s="20" t="s">
        <v>210</v>
      </c>
      <c r="S539" s="20"/>
      <c r="T539" s="8" t="s">
        <v>3375</v>
      </c>
      <c r="U539" s="8">
        <v>1</v>
      </c>
      <c r="V539" s="1" t="s">
        <v>3279</v>
      </c>
      <c r="W539" s="10">
        <v>0</v>
      </c>
      <c r="X539" s="10">
        <v>0</v>
      </c>
      <c r="Y539" s="8" t="s">
        <v>973</v>
      </c>
      <c r="Z539" s="1" t="s">
        <v>3279</v>
      </c>
      <c r="AA539" s="10">
        <v>0</v>
      </c>
      <c r="AB539" s="10">
        <v>0</v>
      </c>
      <c r="AC539" s="10">
        <v>0</v>
      </c>
      <c r="AD539" s="7">
        <v>0</v>
      </c>
      <c r="AE539" s="1" t="s">
        <v>3279</v>
      </c>
      <c r="AF539" s="7">
        <v>0</v>
      </c>
      <c r="AG539" s="1" t="s">
        <v>3279</v>
      </c>
      <c r="AH539" s="7">
        <v>1</v>
      </c>
      <c r="AI539" s="1" t="s">
        <v>3279</v>
      </c>
      <c r="AJ539" s="7">
        <v>0</v>
      </c>
      <c r="AK539" s="1" t="s">
        <v>3279</v>
      </c>
      <c r="AL539" s="10" t="s">
        <v>464</v>
      </c>
      <c r="AM539" s="1" t="s">
        <v>974</v>
      </c>
      <c r="AN539" s="10"/>
      <c r="AO539" s="10"/>
      <c r="AP539" s="12"/>
      <c r="AQ539" s="12" t="s">
        <v>734</v>
      </c>
      <c r="AR539" s="12"/>
      <c r="AS539" s="1" t="s">
        <v>2957</v>
      </c>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t="s">
        <v>2498</v>
      </c>
      <c r="DO539" s="2"/>
    </row>
    <row r="540" spans="1:119" s="36" customFormat="1" ht="23.25" customHeight="1" x14ac:dyDescent="0.35">
      <c r="A540" s="20">
        <v>538</v>
      </c>
      <c r="B540" s="23">
        <v>41505</v>
      </c>
      <c r="C540" s="24" t="s">
        <v>27</v>
      </c>
      <c r="D540" s="1" t="s">
        <v>968</v>
      </c>
      <c r="E540" s="20" t="s">
        <v>958</v>
      </c>
      <c r="F540" s="28" t="s">
        <v>4659</v>
      </c>
      <c r="G540" s="1" t="s">
        <v>1047</v>
      </c>
      <c r="H540" s="1" t="s">
        <v>5830</v>
      </c>
      <c r="I540" s="1"/>
      <c r="J540" s="1"/>
      <c r="K540" s="1"/>
      <c r="L540" s="20" t="s">
        <v>1033</v>
      </c>
      <c r="M540" s="20" t="s">
        <v>969</v>
      </c>
      <c r="N540" s="20" t="s">
        <v>971</v>
      </c>
      <c r="O540" s="20" t="s">
        <v>4192</v>
      </c>
      <c r="P540" s="20" t="s">
        <v>2949</v>
      </c>
      <c r="Q540" s="20" t="s">
        <v>5364</v>
      </c>
      <c r="R540" s="20" t="s">
        <v>3801</v>
      </c>
      <c r="S540" s="20"/>
      <c r="T540" s="8" t="s">
        <v>3375</v>
      </c>
      <c r="U540" s="8">
        <v>6</v>
      </c>
      <c r="V540" s="1" t="s">
        <v>965</v>
      </c>
      <c r="W540" s="10">
        <v>0</v>
      </c>
      <c r="X540" s="10">
        <v>0</v>
      </c>
      <c r="Y540" s="8" t="s">
        <v>973</v>
      </c>
      <c r="Z540" s="1" t="s">
        <v>3279</v>
      </c>
      <c r="AA540" s="10">
        <v>0</v>
      </c>
      <c r="AB540" s="10">
        <v>0</v>
      </c>
      <c r="AC540" s="10">
        <v>0</v>
      </c>
      <c r="AD540" s="7">
        <v>0</v>
      </c>
      <c r="AE540" s="1" t="s">
        <v>3279</v>
      </c>
      <c r="AF540" s="7">
        <v>0</v>
      </c>
      <c r="AG540" s="1" t="s">
        <v>3279</v>
      </c>
      <c r="AH540" s="7">
        <v>6</v>
      </c>
      <c r="AI540" s="1" t="s">
        <v>965</v>
      </c>
      <c r="AJ540" s="7">
        <v>0</v>
      </c>
      <c r="AK540" s="1" t="s">
        <v>3279</v>
      </c>
      <c r="AL540" s="10"/>
      <c r="AM540" s="1" t="s">
        <v>973</v>
      </c>
      <c r="AN540" s="10"/>
      <c r="AO540" s="10"/>
      <c r="AP540" s="12"/>
      <c r="AQ540" s="12"/>
      <c r="AR540" s="12"/>
      <c r="AS540" s="1" t="s">
        <v>2957</v>
      </c>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t="s">
        <v>1903</v>
      </c>
      <c r="DO540" s="2"/>
    </row>
    <row r="541" spans="1:119" s="36" customFormat="1" ht="23.25" customHeight="1" x14ac:dyDescent="0.35">
      <c r="A541" s="20">
        <v>539</v>
      </c>
      <c r="B541" s="23">
        <v>41505</v>
      </c>
      <c r="C541" s="24" t="s">
        <v>10</v>
      </c>
      <c r="D541" s="1" t="s">
        <v>967</v>
      </c>
      <c r="E541" s="20" t="s">
        <v>175</v>
      </c>
      <c r="F541" s="28" t="s">
        <v>831</v>
      </c>
      <c r="G541" s="1" t="s">
        <v>1048</v>
      </c>
      <c r="H541" s="1" t="s">
        <v>5830</v>
      </c>
      <c r="I541" s="1"/>
      <c r="J541" s="1"/>
      <c r="K541" s="1"/>
      <c r="L541" s="20" t="s">
        <v>1033</v>
      </c>
      <c r="M541" s="20" t="s">
        <v>969</v>
      </c>
      <c r="N541" s="20" t="s">
        <v>971</v>
      </c>
      <c r="O541" s="20" t="s">
        <v>4192</v>
      </c>
      <c r="P541" s="20" t="s">
        <v>2949</v>
      </c>
      <c r="Q541" s="20" t="s">
        <v>5060</v>
      </c>
      <c r="R541" s="20" t="s">
        <v>3179</v>
      </c>
      <c r="S541" s="20"/>
      <c r="T541" s="8" t="s">
        <v>3375</v>
      </c>
      <c r="U541" s="8">
        <v>1</v>
      </c>
      <c r="V541" s="1" t="s">
        <v>3279</v>
      </c>
      <c r="W541" s="10">
        <v>0</v>
      </c>
      <c r="X541" s="10">
        <v>0</v>
      </c>
      <c r="Y541" s="8" t="s">
        <v>973</v>
      </c>
      <c r="Z541" s="1" t="s">
        <v>3279</v>
      </c>
      <c r="AA541" s="10">
        <v>0</v>
      </c>
      <c r="AB541" s="10">
        <v>0</v>
      </c>
      <c r="AC541" s="10">
        <v>0</v>
      </c>
      <c r="AD541" s="7">
        <v>0</v>
      </c>
      <c r="AE541" s="1" t="s">
        <v>3279</v>
      </c>
      <c r="AF541" s="7">
        <v>0</v>
      </c>
      <c r="AG541" s="1" t="s">
        <v>3279</v>
      </c>
      <c r="AH541" s="7">
        <v>1</v>
      </c>
      <c r="AI541" s="1" t="s">
        <v>3279</v>
      </c>
      <c r="AJ541" s="7">
        <v>0</v>
      </c>
      <c r="AK541" s="1" t="s">
        <v>3279</v>
      </c>
      <c r="AL541" s="10"/>
      <c r="AM541" s="1" t="s">
        <v>973</v>
      </c>
      <c r="AN541" s="10" t="s">
        <v>3802</v>
      </c>
      <c r="AO541" s="10"/>
      <c r="AP541" s="12"/>
      <c r="AQ541" s="12"/>
      <c r="AR541" s="12"/>
      <c r="AS541" s="1" t="s">
        <v>2957</v>
      </c>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t="s">
        <v>1947</v>
      </c>
      <c r="DO541" s="2"/>
    </row>
    <row r="542" spans="1:119" s="36" customFormat="1" ht="23.25" customHeight="1" x14ac:dyDescent="0.35">
      <c r="A542" s="20">
        <v>540</v>
      </c>
      <c r="B542" s="23">
        <v>41505</v>
      </c>
      <c r="C542" s="24" t="s">
        <v>9</v>
      </c>
      <c r="D542" s="1" t="s">
        <v>2693</v>
      </c>
      <c r="E542" s="20" t="s">
        <v>31</v>
      </c>
      <c r="F542" s="28" t="s">
        <v>121</v>
      </c>
      <c r="G542" s="1" t="s">
        <v>1048</v>
      </c>
      <c r="H542" s="1" t="s">
        <v>5830</v>
      </c>
      <c r="I542" s="1"/>
      <c r="J542" s="1"/>
      <c r="K542" s="1"/>
      <c r="L542" s="20" t="s">
        <v>1033</v>
      </c>
      <c r="M542" s="20" t="s">
        <v>1022</v>
      </c>
      <c r="N542" s="20" t="s">
        <v>187</v>
      </c>
      <c r="O542" s="20" t="s">
        <v>863</v>
      </c>
      <c r="P542" s="20" t="s">
        <v>1043</v>
      </c>
      <c r="Q542" s="20" t="s">
        <v>5671</v>
      </c>
      <c r="R542" s="20" t="s">
        <v>3804</v>
      </c>
      <c r="S542" s="20"/>
      <c r="T542" s="8" t="s">
        <v>3375</v>
      </c>
      <c r="U542" s="8">
        <v>2</v>
      </c>
      <c r="V542" s="1" t="s">
        <v>3279</v>
      </c>
      <c r="W542" s="10">
        <v>2</v>
      </c>
      <c r="X542" s="10">
        <v>2</v>
      </c>
      <c r="Y542" s="8" t="s">
        <v>973</v>
      </c>
      <c r="Z542" s="1" t="s">
        <v>3279</v>
      </c>
      <c r="AA542" s="10">
        <v>0</v>
      </c>
      <c r="AB542" s="10">
        <v>0</v>
      </c>
      <c r="AC542" s="10">
        <v>0</v>
      </c>
      <c r="AD542" s="7">
        <v>2</v>
      </c>
      <c r="AE542" s="1" t="s">
        <v>3279</v>
      </c>
      <c r="AF542" s="7">
        <v>0</v>
      </c>
      <c r="AG542" s="1" t="s">
        <v>3279</v>
      </c>
      <c r="AH542" s="7">
        <v>0</v>
      </c>
      <c r="AI542" s="1" t="s">
        <v>3279</v>
      </c>
      <c r="AJ542" s="7">
        <v>0</v>
      </c>
      <c r="AK542" s="1" t="s">
        <v>3279</v>
      </c>
      <c r="AL542" s="10"/>
      <c r="AM542" s="1" t="s">
        <v>973</v>
      </c>
      <c r="AN542" s="10"/>
      <c r="AO542" s="10"/>
      <c r="AP542" s="12"/>
      <c r="AQ542" s="12" t="s">
        <v>92</v>
      </c>
      <c r="AR542" s="12"/>
      <c r="AS542" s="1" t="s">
        <v>2956</v>
      </c>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t="s">
        <v>3064</v>
      </c>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2"/>
    </row>
    <row r="543" spans="1:119" s="36" customFormat="1" ht="23.25" customHeight="1" x14ac:dyDescent="0.35">
      <c r="A543" s="20">
        <v>541</v>
      </c>
      <c r="B543" s="23">
        <v>41505</v>
      </c>
      <c r="C543" s="24" t="s">
        <v>9</v>
      </c>
      <c r="D543" s="1" t="s">
        <v>2693</v>
      </c>
      <c r="E543" s="20" t="s">
        <v>973</v>
      </c>
      <c r="F543" s="28" t="s">
        <v>4317</v>
      </c>
      <c r="G543" s="1" t="s">
        <v>1048</v>
      </c>
      <c r="H543" s="1" t="s">
        <v>5830</v>
      </c>
      <c r="I543" s="1"/>
      <c r="J543" s="1"/>
      <c r="K543" s="1"/>
      <c r="L543" s="20" t="s">
        <v>1033</v>
      </c>
      <c r="M543" s="20" t="s">
        <v>1022</v>
      </c>
      <c r="N543" s="20" t="s">
        <v>187</v>
      </c>
      <c r="O543" s="20" t="s">
        <v>863</v>
      </c>
      <c r="P543" s="20" t="s">
        <v>1043</v>
      </c>
      <c r="Q543" s="20" t="s">
        <v>5703</v>
      </c>
      <c r="R543" s="20" t="s">
        <v>4195</v>
      </c>
      <c r="S543" s="20"/>
      <c r="T543" s="8" t="s">
        <v>3375</v>
      </c>
      <c r="U543" s="8">
        <v>2</v>
      </c>
      <c r="V543" s="1" t="s">
        <v>3279</v>
      </c>
      <c r="W543" s="10">
        <v>2</v>
      </c>
      <c r="X543" s="10">
        <v>2</v>
      </c>
      <c r="Y543" s="8" t="s">
        <v>973</v>
      </c>
      <c r="Z543" s="1" t="s">
        <v>3279</v>
      </c>
      <c r="AA543" s="10">
        <v>0</v>
      </c>
      <c r="AB543" s="10">
        <v>0</v>
      </c>
      <c r="AC543" s="10">
        <v>0</v>
      </c>
      <c r="AD543" s="7">
        <v>0</v>
      </c>
      <c r="AE543" s="1" t="s">
        <v>3279</v>
      </c>
      <c r="AF543" s="7">
        <v>2</v>
      </c>
      <c r="AG543" s="1" t="s">
        <v>3279</v>
      </c>
      <c r="AH543" s="7">
        <v>0</v>
      </c>
      <c r="AI543" s="1" t="s">
        <v>3279</v>
      </c>
      <c r="AJ543" s="7">
        <v>0</v>
      </c>
      <c r="AK543" s="1" t="s">
        <v>3279</v>
      </c>
      <c r="AL543" s="10"/>
      <c r="AM543" s="1" t="s">
        <v>973</v>
      </c>
      <c r="AN543" s="10"/>
      <c r="AO543" s="10"/>
      <c r="AP543" s="12"/>
      <c r="AQ543" s="12"/>
      <c r="AR543" s="12"/>
      <c r="AS543" s="1" t="s">
        <v>2957</v>
      </c>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t="s">
        <v>2445</v>
      </c>
      <c r="DO543" s="2"/>
    </row>
    <row r="544" spans="1:119" s="36" customFormat="1" ht="23.25" customHeight="1" x14ac:dyDescent="0.35">
      <c r="A544" s="20">
        <v>542</v>
      </c>
      <c r="B544" s="23">
        <v>41505</v>
      </c>
      <c r="C544" s="24" t="s">
        <v>9</v>
      </c>
      <c r="D544" s="1" t="s">
        <v>2693</v>
      </c>
      <c r="E544" s="20" t="s">
        <v>973</v>
      </c>
      <c r="F544" s="20" t="s">
        <v>4542</v>
      </c>
      <c r="G544" s="1" t="s">
        <v>1048</v>
      </c>
      <c r="H544" s="1" t="s">
        <v>5830</v>
      </c>
      <c r="I544" s="1"/>
      <c r="J544" s="1"/>
      <c r="K544" s="1"/>
      <c r="L544" s="20" t="s">
        <v>1033</v>
      </c>
      <c r="M544" s="20" t="s">
        <v>1022</v>
      </c>
      <c r="N544" s="20" t="s">
        <v>187</v>
      </c>
      <c r="O544" s="20" t="s">
        <v>863</v>
      </c>
      <c r="P544" s="20" t="s">
        <v>1043</v>
      </c>
      <c r="Q544" s="20" t="s">
        <v>5818</v>
      </c>
      <c r="R544" s="20" t="s">
        <v>3803</v>
      </c>
      <c r="S544" s="20"/>
      <c r="T544" s="8" t="s">
        <v>3375</v>
      </c>
      <c r="U544" s="8">
        <v>3</v>
      </c>
      <c r="V544" s="1" t="s">
        <v>3279</v>
      </c>
      <c r="W544" s="10">
        <v>0</v>
      </c>
      <c r="X544" s="10">
        <v>0</v>
      </c>
      <c r="Y544" s="8">
        <v>3</v>
      </c>
      <c r="Z544" s="1" t="s">
        <v>3279</v>
      </c>
      <c r="AA544" s="10">
        <v>0</v>
      </c>
      <c r="AB544" s="10">
        <v>0</v>
      </c>
      <c r="AC544" s="10">
        <v>0</v>
      </c>
      <c r="AD544" s="7">
        <v>0</v>
      </c>
      <c r="AE544" s="1" t="s">
        <v>3279</v>
      </c>
      <c r="AF544" s="7">
        <v>3</v>
      </c>
      <c r="AG544" s="1" t="s">
        <v>3279</v>
      </c>
      <c r="AH544" s="7">
        <v>0</v>
      </c>
      <c r="AI544" s="1" t="s">
        <v>3279</v>
      </c>
      <c r="AJ544" s="7">
        <v>0</v>
      </c>
      <c r="AK544" s="1" t="s">
        <v>3279</v>
      </c>
      <c r="AL544" s="10"/>
      <c r="AM544" s="1" t="s">
        <v>973</v>
      </c>
      <c r="AN544" s="10"/>
      <c r="AO544" s="10"/>
      <c r="AP544" s="12"/>
      <c r="AQ544" s="12"/>
      <c r="AR544" s="12"/>
      <c r="AS544" s="1" t="s">
        <v>2957</v>
      </c>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t="s">
        <v>2605</v>
      </c>
      <c r="DO544" s="2"/>
    </row>
    <row r="545" spans="1:119" s="36" customFormat="1" ht="23.25" customHeight="1" x14ac:dyDescent="0.35">
      <c r="A545" s="20">
        <v>543</v>
      </c>
      <c r="B545" s="23">
        <v>41506</v>
      </c>
      <c r="C545" s="24" t="s">
        <v>2709</v>
      </c>
      <c r="D545" s="1" t="s">
        <v>968</v>
      </c>
      <c r="E545" s="20" t="s">
        <v>2773</v>
      </c>
      <c r="F545" s="28" t="s">
        <v>4338</v>
      </c>
      <c r="G545" s="1" t="s">
        <v>1048</v>
      </c>
      <c r="H545" s="1" t="s">
        <v>5830</v>
      </c>
      <c r="I545" s="1"/>
      <c r="J545" s="1"/>
      <c r="K545" s="1"/>
      <c r="L545" s="20" t="s">
        <v>1033</v>
      </c>
      <c r="M545" s="20" t="s">
        <v>969</v>
      </c>
      <c r="N545" s="20" t="s">
        <v>971</v>
      </c>
      <c r="O545" s="20" t="s">
        <v>4192</v>
      </c>
      <c r="P545" s="20" t="s">
        <v>2949</v>
      </c>
      <c r="Q545" s="20" t="s">
        <v>5128</v>
      </c>
      <c r="R545" s="20" t="s">
        <v>3805</v>
      </c>
      <c r="S545" s="20"/>
      <c r="T545" s="8" t="s">
        <v>3375</v>
      </c>
      <c r="U545" s="8">
        <v>10</v>
      </c>
      <c r="V545" s="1" t="s">
        <v>965</v>
      </c>
      <c r="W545" s="10">
        <v>0</v>
      </c>
      <c r="X545" s="10">
        <v>0</v>
      </c>
      <c r="Y545" s="8">
        <v>10</v>
      </c>
      <c r="Z545" s="1" t="s">
        <v>965</v>
      </c>
      <c r="AA545" s="10">
        <v>0</v>
      </c>
      <c r="AB545" s="10">
        <v>0</v>
      </c>
      <c r="AC545" s="10">
        <v>0</v>
      </c>
      <c r="AD545" s="7">
        <v>0</v>
      </c>
      <c r="AE545" s="1" t="s">
        <v>3279</v>
      </c>
      <c r="AF545" s="7">
        <v>0</v>
      </c>
      <c r="AG545" s="1" t="s">
        <v>3279</v>
      </c>
      <c r="AH545" s="7">
        <v>10</v>
      </c>
      <c r="AI545" s="1" t="s">
        <v>965</v>
      </c>
      <c r="AJ545" s="7">
        <v>0</v>
      </c>
      <c r="AK545" s="1" t="s">
        <v>3279</v>
      </c>
      <c r="AL545" s="10" t="s">
        <v>394</v>
      </c>
      <c r="AM545" s="1" t="s">
        <v>2700</v>
      </c>
      <c r="AN545" s="10" t="s">
        <v>719</v>
      </c>
      <c r="AO545" s="10"/>
      <c r="AP545" s="12"/>
      <c r="AQ545" s="12"/>
      <c r="AR545" s="12"/>
      <c r="AS545" s="1" t="s">
        <v>2957</v>
      </c>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t="s">
        <v>1964</v>
      </c>
      <c r="DO545" s="2"/>
    </row>
    <row r="546" spans="1:119" s="36" customFormat="1" ht="23.25" customHeight="1" x14ac:dyDescent="0.35">
      <c r="A546" s="20">
        <v>544</v>
      </c>
      <c r="B546" s="23">
        <v>41506</v>
      </c>
      <c r="C546" s="24" t="s">
        <v>2709</v>
      </c>
      <c r="D546" s="1" t="s">
        <v>968</v>
      </c>
      <c r="E546" s="20" t="s">
        <v>46</v>
      </c>
      <c r="F546" s="20" t="s">
        <v>46</v>
      </c>
      <c r="G546" s="1" t="s">
        <v>1048</v>
      </c>
      <c r="H546" s="1" t="s">
        <v>5830</v>
      </c>
      <c r="I546" s="1"/>
      <c r="J546" s="1"/>
      <c r="K546" s="1"/>
      <c r="L546" s="20" t="s">
        <v>1033</v>
      </c>
      <c r="M546" s="20" t="s">
        <v>1022</v>
      </c>
      <c r="N546" s="20" t="s">
        <v>188</v>
      </c>
      <c r="O546" s="20" t="s">
        <v>188</v>
      </c>
      <c r="P546" s="20" t="s">
        <v>1043</v>
      </c>
      <c r="Q546" s="20" t="s">
        <v>4801</v>
      </c>
      <c r="R546" s="20" t="s">
        <v>253</v>
      </c>
      <c r="S546" s="20"/>
      <c r="T546" s="8" t="s">
        <v>3375</v>
      </c>
      <c r="U546" s="8">
        <v>3</v>
      </c>
      <c r="V546" s="1" t="s">
        <v>3279</v>
      </c>
      <c r="W546" s="10">
        <v>3</v>
      </c>
      <c r="X546" s="10">
        <v>3</v>
      </c>
      <c r="Y546" s="8" t="s">
        <v>973</v>
      </c>
      <c r="Z546" s="1" t="s">
        <v>3279</v>
      </c>
      <c r="AA546" s="10">
        <v>0</v>
      </c>
      <c r="AB546" s="10">
        <v>0</v>
      </c>
      <c r="AC546" s="10">
        <v>0</v>
      </c>
      <c r="AD546" s="7">
        <v>3</v>
      </c>
      <c r="AE546" s="1" t="s">
        <v>3279</v>
      </c>
      <c r="AF546" s="7">
        <v>0</v>
      </c>
      <c r="AG546" s="1" t="s">
        <v>3279</v>
      </c>
      <c r="AH546" s="7">
        <v>0</v>
      </c>
      <c r="AI546" s="1" t="s">
        <v>3279</v>
      </c>
      <c r="AJ546" s="7">
        <v>0</v>
      </c>
      <c r="AK546" s="1" t="s">
        <v>3279</v>
      </c>
      <c r="AL546" s="10"/>
      <c r="AM546" s="1" t="s">
        <v>973</v>
      </c>
      <c r="AN546" s="10"/>
      <c r="AO546" s="10"/>
      <c r="AP546" s="12"/>
      <c r="AQ546" s="12"/>
      <c r="AR546" s="12"/>
      <c r="AS546" s="1" t="s">
        <v>2957</v>
      </c>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t="s">
        <v>1392</v>
      </c>
      <c r="DO546" s="2"/>
    </row>
    <row r="547" spans="1:119" s="36" customFormat="1" ht="23.25" customHeight="1" x14ac:dyDescent="0.35">
      <c r="A547" s="20">
        <v>545</v>
      </c>
      <c r="B547" s="23">
        <v>41506</v>
      </c>
      <c r="C547" s="24" t="s">
        <v>2710</v>
      </c>
      <c r="D547" s="1" t="s">
        <v>968</v>
      </c>
      <c r="E547" s="20" t="s">
        <v>77</v>
      </c>
      <c r="F547" s="28" t="s">
        <v>4402</v>
      </c>
      <c r="G547" s="1" t="s">
        <v>1048</v>
      </c>
      <c r="H547" s="1" t="s">
        <v>5830</v>
      </c>
      <c r="I547" s="1"/>
      <c r="J547" s="1"/>
      <c r="K547" s="1"/>
      <c r="L547" s="20" t="s">
        <v>1033</v>
      </c>
      <c r="M547" s="20" t="s">
        <v>969</v>
      </c>
      <c r="N547" s="20" t="s">
        <v>971</v>
      </c>
      <c r="O547" s="20" t="s">
        <v>4192</v>
      </c>
      <c r="P547" s="20" t="s">
        <v>2949</v>
      </c>
      <c r="Q547" s="20" t="s">
        <v>5621</v>
      </c>
      <c r="R547" s="20" t="s">
        <v>3806</v>
      </c>
      <c r="S547" s="20"/>
      <c r="T547" s="8" t="s">
        <v>3375</v>
      </c>
      <c r="U547" s="8">
        <v>1</v>
      </c>
      <c r="V547" s="1" t="s">
        <v>3279</v>
      </c>
      <c r="W547" s="10">
        <v>0</v>
      </c>
      <c r="X547" s="10">
        <v>0</v>
      </c>
      <c r="Y547" s="8" t="s">
        <v>973</v>
      </c>
      <c r="Z547" s="1" t="s">
        <v>3279</v>
      </c>
      <c r="AA547" s="10">
        <v>0</v>
      </c>
      <c r="AB547" s="10">
        <v>0</v>
      </c>
      <c r="AC547" s="10">
        <v>0</v>
      </c>
      <c r="AD547" s="7">
        <v>0</v>
      </c>
      <c r="AE547" s="1" t="s">
        <v>3279</v>
      </c>
      <c r="AF547" s="7">
        <v>0</v>
      </c>
      <c r="AG547" s="1" t="s">
        <v>3279</v>
      </c>
      <c r="AH547" s="7">
        <v>1</v>
      </c>
      <c r="AI547" s="1" t="s">
        <v>3279</v>
      </c>
      <c r="AJ547" s="7">
        <v>0</v>
      </c>
      <c r="AK547" s="1" t="s">
        <v>3279</v>
      </c>
      <c r="AL547" s="10" t="s">
        <v>103</v>
      </c>
      <c r="AM547" s="1" t="s">
        <v>2700</v>
      </c>
      <c r="AN547" s="10" t="s">
        <v>573</v>
      </c>
      <c r="AO547" s="10"/>
      <c r="AP547" s="12"/>
      <c r="AQ547" s="12"/>
      <c r="AR547" s="12"/>
      <c r="AS547" s="1" t="s">
        <v>2957</v>
      </c>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t="s">
        <v>2035</v>
      </c>
      <c r="DO547" s="2"/>
    </row>
    <row r="548" spans="1:119" s="36" customFormat="1" ht="23.25" customHeight="1" x14ac:dyDescent="0.35">
      <c r="A548" s="20">
        <v>546</v>
      </c>
      <c r="B548" s="23">
        <v>41506</v>
      </c>
      <c r="C548" s="24" t="s">
        <v>19</v>
      </c>
      <c r="D548" s="1" t="s">
        <v>2694</v>
      </c>
      <c r="E548" s="20" t="s">
        <v>973</v>
      </c>
      <c r="F548" s="28" t="s">
        <v>783</v>
      </c>
      <c r="G548" s="1" t="s">
        <v>1048</v>
      </c>
      <c r="H548" s="1" t="s">
        <v>5830</v>
      </c>
      <c r="I548" s="1"/>
      <c r="J548" s="1"/>
      <c r="K548" s="1"/>
      <c r="L548" s="20" t="s">
        <v>1033</v>
      </c>
      <c r="M548" s="20" t="s">
        <v>1022</v>
      </c>
      <c r="N548" s="20" t="s">
        <v>187</v>
      </c>
      <c r="O548" s="20" t="s">
        <v>863</v>
      </c>
      <c r="P548" s="20" t="s">
        <v>1043</v>
      </c>
      <c r="Q548" s="20" t="s">
        <v>5768</v>
      </c>
      <c r="R548" s="20" t="s">
        <v>252</v>
      </c>
      <c r="S548" s="20"/>
      <c r="T548" s="8" t="s">
        <v>3375</v>
      </c>
      <c r="U548" s="8">
        <v>2</v>
      </c>
      <c r="V548" s="1" t="s">
        <v>3279</v>
      </c>
      <c r="W548" s="10">
        <v>2</v>
      </c>
      <c r="X548" s="10">
        <v>2</v>
      </c>
      <c r="Y548" s="8" t="s">
        <v>973</v>
      </c>
      <c r="Z548" s="1" t="s">
        <v>3279</v>
      </c>
      <c r="AA548" s="10">
        <v>0</v>
      </c>
      <c r="AB548" s="10">
        <v>0</v>
      </c>
      <c r="AC548" s="10">
        <v>0</v>
      </c>
      <c r="AD548" s="7">
        <v>0</v>
      </c>
      <c r="AE548" s="1" t="s">
        <v>3279</v>
      </c>
      <c r="AF548" s="7">
        <v>2</v>
      </c>
      <c r="AG548" s="1" t="s">
        <v>3279</v>
      </c>
      <c r="AH548" s="7">
        <v>0</v>
      </c>
      <c r="AI548" s="1" t="s">
        <v>3279</v>
      </c>
      <c r="AJ548" s="7">
        <v>0</v>
      </c>
      <c r="AK548" s="1" t="s">
        <v>3279</v>
      </c>
      <c r="AL548" s="10" t="s">
        <v>95</v>
      </c>
      <c r="AM548" s="1" t="s">
        <v>2700</v>
      </c>
      <c r="AN548" s="10" t="s">
        <v>614</v>
      </c>
      <c r="AO548" s="10"/>
      <c r="AP548" s="12"/>
      <c r="AQ548" s="12"/>
      <c r="AR548" s="12"/>
      <c r="AS548" s="1" t="s">
        <v>2957</v>
      </c>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t="s">
        <v>2447</v>
      </c>
      <c r="DO548" s="2"/>
    </row>
    <row r="549" spans="1:119" s="36" customFormat="1" ht="23.25" customHeight="1" x14ac:dyDescent="0.35">
      <c r="A549" s="20">
        <v>547</v>
      </c>
      <c r="B549" s="23">
        <v>41506</v>
      </c>
      <c r="C549" s="24" t="s">
        <v>10</v>
      </c>
      <c r="D549" s="1" t="s">
        <v>967</v>
      </c>
      <c r="E549" s="20" t="s">
        <v>2751</v>
      </c>
      <c r="F549" s="20" t="s">
        <v>4315</v>
      </c>
      <c r="G549" s="1" t="s">
        <v>5832</v>
      </c>
      <c r="H549" s="1" t="s">
        <v>5830</v>
      </c>
      <c r="I549" s="1" t="s">
        <v>5924</v>
      </c>
      <c r="J549" s="1"/>
      <c r="K549" s="1" t="s">
        <v>993</v>
      </c>
      <c r="L549" s="20" t="s">
        <v>1033</v>
      </c>
      <c r="M549" s="20" t="s">
        <v>969</v>
      </c>
      <c r="N549" s="20" t="s">
        <v>971</v>
      </c>
      <c r="O549" s="20" t="s">
        <v>186</v>
      </c>
      <c r="P549" s="20" t="s">
        <v>1043</v>
      </c>
      <c r="Q549" s="20" t="s">
        <v>5171</v>
      </c>
      <c r="R549" s="20" t="s">
        <v>3180</v>
      </c>
      <c r="S549" s="20"/>
      <c r="T549" s="8" t="s">
        <v>3375</v>
      </c>
      <c r="U549" s="8">
        <v>1</v>
      </c>
      <c r="V549" s="1" t="s">
        <v>3279</v>
      </c>
      <c r="W549" s="10">
        <v>0</v>
      </c>
      <c r="X549" s="10">
        <v>0</v>
      </c>
      <c r="Y549" s="8">
        <v>1</v>
      </c>
      <c r="Z549" s="1" t="s">
        <v>3279</v>
      </c>
      <c r="AA549" s="10">
        <v>0</v>
      </c>
      <c r="AB549" s="10">
        <v>0</v>
      </c>
      <c r="AC549" s="10">
        <v>0</v>
      </c>
      <c r="AD549" s="7">
        <v>0</v>
      </c>
      <c r="AE549" s="1" t="s">
        <v>3279</v>
      </c>
      <c r="AF549" s="7">
        <v>1</v>
      </c>
      <c r="AG549" s="1" t="s">
        <v>3279</v>
      </c>
      <c r="AH549" s="7">
        <v>0</v>
      </c>
      <c r="AI549" s="1" t="s">
        <v>3279</v>
      </c>
      <c r="AJ549" s="7">
        <v>0</v>
      </c>
      <c r="AK549" s="1" t="s">
        <v>3279</v>
      </c>
      <c r="AL549" s="10"/>
      <c r="AM549" s="1" t="s">
        <v>973</v>
      </c>
      <c r="AN549" s="10"/>
      <c r="AO549" s="10"/>
      <c r="AP549" s="12"/>
      <c r="AQ549" s="12"/>
      <c r="AR549" s="12"/>
      <c r="AS549" s="1" t="s">
        <v>2957</v>
      </c>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t="s">
        <v>1413</v>
      </c>
      <c r="BS549" s="13" t="s">
        <v>1201</v>
      </c>
      <c r="BT549" s="13" t="s">
        <v>1860</v>
      </c>
      <c r="BU549" s="13" t="s">
        <v>2566</v>
      </c>
      <c r="BV549" s="13" t="s">
        <v>1861</v>
      </c>
      <c r="BW549" s="13" t="s">
        <v>1861</v>
      </c>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t="s">
        <v>1859</v>
      </c>
      <c r="DO549" s="2"/>
    </row>
    <row r="550" spans="1:119" s="36" customFormat="1" ht="23.25" customHeight="1" x14ac:dyDescent="0.35">
      <c r="A550" s="20">
        <v>548</v>
      </c>
      <c r="B550" s="23">
        <v>41506</v>
      </c>
      <c r="C550" s="24" t="s">
        <v>24</v>
      </c>
      <c r="D550" s="1" t="s">
        <v>967</v>
      </c>
      <c r="E550" s="20" t="s">
        <v>182</v>
      </c>
      <c r="F550" s="28" t="s">
        <v>4543</v>
      </c>
      <c r="G550" s="1" t="s">
        <v>1048</v>
      </c>
      <c r="H550" s="1" t="s">
        <v>5830</v>
      </c>
      <c r="I550" s="1"/>
      <c r="J550" s="1"/>
      <c r="K550" s="1"/>
      <c r="L550" s="20" t="s">
        <v>1034</v>
      </c>
      <c r="M550" s="20" t="s">
        <v>2947</v>
      </c>
      <c r="N550" s="20" t="s">
        <v>1030</v>
      </c>
      <c r="O550" s="20" t="s">
        <v>5860</v>
      </c>
      <c r="P550" s="20" t="s">
        <v>2949</v>
      </c>
      <c r="Q550" s="20" t="s">
        <v>5442</v>
      </c>
      <c r="R550" s="20" t="s">
        <v>3807</v>
      </c>
      <c r="S550" s="20"/>
      <c r="T550" s="8" t="s">
        <v>3375</v>
      </c>
      <c r="U550" s="8">
        <v>4</v>
      </c>
      <c r="V550" s="1" t="s">
        <v>3279</v>
      </c>
      <c r="W550" s="10">
        <v>0</v>
      </c>
      <c r="X550" s="10">
        <v>0</v>
      </c>
      <c r="Y550" s="8" t="s">
        <v>973</v>
      </c>
      <c r="Z550" s="1" t="s">
        <v>3279</v>
      </c>
      <c r="AA550" s="10">
        <v>0</v>
      </c>
      <c r="AB550" s="10">
        <v>0</v>
      </c>
      <c r="AC550" s="10">
        <v>0</v>
      </c>
      <c r="AD550" s="7">
        <v>0</v>
      </c>
      <c r="AE550" s="1" t="s">
        <v>3279</v>
      </c>
      <c r="AF550" s="7">
        <v>0</v>
      </c>
      <c r="AG550" s="1" t="s">
        <v>3279</v>
      </c>
      <c r="AH550" s="7">
        <v>4</v>
      </c>
      <c r="AI550" s="1" t="s">
        <v>3279</v>
      </c>
      <c r="AJ550" s="7">
        <v>0</v>
      </c>
      <c r="AK550" s="1" t="s">
        <v>3279</v>
      </c>
      <c r="AL550" s="10"/>
      <c r="AM550" s="1" t="s">
        <v>973</v>
      </c>
      <c r="AN550" s="10"/>
      <c r="AO550" s="10"/>
      <c r="AP550" s="12"/>
      <c r="AQ550" s="12"/>
      <c r="AR550" s="12"/>
      <c r="AS550" s="1" t="s">
        <v>2957</v>
      </c>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t="s">
        <v>1245</v>
      </c>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t="s">
        <v>2591</v>
      </c>
      <c r="DO550" s="2"/>
    </row>
    <row r="551" spans="1:119" s="36" customFormat="1" ht="23.25" customHeight="1" x14ac:dyDescent="0.35">
      <c r="A551" s="20">
        <v>549</v>
      </c>
      <c r="B551" s="23">
        <v>41507</v>
      </c>
      <c r="C551" s="24" t="s">
        <v>2708</v>
      </c>
      <c r="D551" s="1" t="s">
        <v>2692</v>
      </c>
      <c r="E551" s="20" t="s">
        <v>22</v>
      </c>
      <c r="F551" s="20" t="s">
        <v>22</v>
      </c>
      <c r="G551" s="1" t="s">
        <v>1048</v>
      </c>
      <c r="H551" s="1" t="s">
        <v>5830</v>
      </c>
      <c r="I551" s="1"/>
      <c r="J551" s="1"/>
      <c r="K551" s="1"/>
      <c r="L551" s="20" t="s">
        <v>1033</v>
      </c>
      <c r="M551" s="20" t="s">
        <v>1035</v>
      </c>
      <c r="N551" s="20" t="s">
        <v>1042</v>
      </c>
      <c r="O551" s="20" t="s">
        <v>5859</v>
      </c>
      <c r="P551" s="20" t="s">
        <v>1043</v>
      </c>
      <c r="Q551" s="20" t="s">
        <v>5640</v>
      </c>
      <c r="R551" s="20" t="s">
        <v>5958</v>
      </c>
      <c r="S551" s="20"/>
      <c r="T551" s="8" t="s">
        <v>3375</v>
      </c>
      <c r="U551" s="8">
        <v>1</v>
      </c>
      <c r="V551" s="1" t="s">
        <v>3279</v>
      </c>
      <c r="W551" s="10">
        <v>0</v>
      </c>
      <c r="X551" s="10">
        <v>0</v>
      </c>
      <c r="Y551" s="8">
        <v>2</v>
      </c>
      <c r="Z551" s="1" t="s">
        <v>3279</v>
      </c>
      <c r="AA551" s="10">
        <v>0</v>
      </c>
      <c r="AB551" s="10">
        <v>0</v>
      </c>
      <c r="AC551" s="10">
        <v>0</v>
      </c>
      <c r="AD551" s="7">
        <v>0</v>
      </c>
      <c r="AE551" s="1" t="s">
        <v>3279</v>
      </c>
      <c r="AF551" s="7">
        <v>1</v>
      </c>
      <c r="AG551" s="1" t="s">
        <v>3279</v>
      </c>
      <c r="AH551" s="7">
        <v>0</v>
      </c>
      <c r="AI551" s="1" t="s">
        <v>3279</v>
      </c>
      <c r="AJ551" s="7">
        <v>0</v>
      </c>
      <c r="AK551" s="1" t="s">
        <v>3279</v>
      </c>
      <c r="AL551" s="10" t="s">
        <v>433</v>
      </c>
      <c r="AM551" s="1" t="s">
        <v>974</v>
      </c>
      <c r="AN551" s="10" t="s">
        <v>5946</v>
      </c>
      <c r="AO551" s="10" t="s">
        <v>737</v>
      </c>
      <c r="AP551" s="12"/>
      <c r="AQ551" s="12"/>
      <c r="AR551" s="12"/>
      <c r="AS551" s="1" t="s">
        <v>2957</v>
      </c>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t="s">
        <v>1521</v>
      </c>
      <c r="DO551" s="2"/>
    </row>
    <row r="552" spans="1:119" s="36" customFormat="1" ht="23.25" customHeight="1" x14ac:dyDescent="0.35">
      <c r="A552" s="20">
        <v>550</v>
      </c>
      <c r="B552" s="23">
        <v>41507</v>
      </c>
      <c r="C552" s="24" t="s">
        <v>2703</v>
      </c>
      <c r="D552" s="1" t="s">
        <v>2692</v>
      </c>
      <c r="E552" s="20" t="s">
        <v>30</v>
      </c>
      <c r="F552" s="28" t="s">
        <v>774</v>
      </c>
      <c r="G552" s="1" t="s">
        <v>1048</v>
      </c>
      <c r="H552" s="1" t="s">
        <v>5830</v>
      </c>
      <c r="I552" s="1"/>
      <c r="J552" s="1"/>
      <c r="K552" s="1"/>
      <c r="L552" s="20" t="s">
        <v>1033</v>
      </c>
      <c r="M552" s="20" t="s">
        <v>1022</v>
      </c>
      <c r="N552" s="20" t="s">
        <v>187</v>
      </c>
      <c r="O552" s="20" t="s">
        <v>863</v>
      </c>
      <c r="P552" s="20" t="s">
        <v>1043</v>
      </c>
      <c r="Q552" s="20" t="s">
        <v>5794</v>
      </c>
      <c r="R552" s="20" t="s">
        <v>3808</v>
      </c>
      <c r="S552" s="20"/>
      <c r="T552" s="8" t="s">
        <v>3375</v>
      </c>
      <c r="U552" s="8">
        <v>1</v>
      </c>
      <c r="V552" s="1" t="s">
        <v>3279</v>
      </c>
      <c r="W552" s="10">
        <v>1</v>
      </c>
      <c r="X552" s="10">
        <v>1</v>
      </c>
      <c r="Y552" s="8" t="s">
        <v>973</v>
      </c>
      <c r="Z552" s="1" t="s">
        <v>3279</v>
      </c>
      <c r="AA552" s="10">
        <v>0</v>
      </c>
      <c r="AB552" s="10">
        <v>0</v>
      </c>
      <c r="AC552" s="10">
        <v>0</v>
      </c>
      <c r="AD552" s="7">
        <v>0</v>
      </c>
      <c r="AE552" s="1" t="s">
        <v>3279</v>
      </c>
      <c r="AF552" s="7">
        <v>1</v>
      </c>
      <c r="AG552" s="1" t="s">
        <v>3279</v>
      </c>
      <c r="AH552" s="7">
        <v>0</v>
      </c>
      <c r="AI552" s="1" t="s">
        <v>3279</v>
      </c>
      <c r="AJ552" s="7">
        <v>0</v>
      </c>
      <c r="AK552" s="1" t="s">
        <v>3279</v>
      </c>
      <c r="AL552" s="10" t="s">
        <v>103</v>
      </c>
      <c r="AM552" s="1" t="s">
        <v>2700</v>
      </c>
      <c r="AN552" s="10"/>
      <c r="AO552" s="10"/>
      <c r="AP552" s="12"/>
      <c r="AQ552" s="12"/>
      <c r="AR552" s="12"/>
      <c r="AS552" s="1" t="s">
        <v>2957</v>
      </c>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t="s">
        <v>2437</v>
      </c>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t="s">
        <v>2436</v>
      </c>
      <c r="DO552" s="2"/>
    </row>
    <row r="553" spans="1:119" s="36" customFormat="1" ht="23.25" customHeight="1" x14ac:dyDescent="0.35">
      <c r="A553" s="20">
        <v>551</v>
      </c>
      <c r="B553" s="23">
        <v>41507</v>
      </c>
      <c r="C553" s="24" t="s">
        <v>2709</v>
      </c>
      <c r="D553" s="1" t="s">
        <v>968</v>
      </c>
      <c r="E553" s="20" t="s">
        <v>2773</v>
      </c>
      <c r="F553" s="28" t="s">
        <v>833</v>
      </c>
      <c r="G553" s="1" t="s">
        <v>1048</v>
      </c>
      <c r="H553" s="1" t="s">
        <v>5830</v>
      </c>
      <c r="I553" s="1"/>
      <c r="J553" s="1"/>
      <c r="K553" s="1"/>
      <c r="L553" s="20" t="s">
        <v>1033</v>
      </c>
      <c r="M553" s="20" t="s">
        <v>969</v>
      </c>
      <c r="N553" s="20" t="s">
        <v>971</v>
      </c>
      <c r="O553" s="20" t="s">
        <v>4192</v>
      </c>
      <c r="P553" s="20" t="s">
        <v>2949</v>
      </c>
      <c r="Q553" s="20" t="s">
        <v>5127</v>
      </c>
      <c r="R553" s="20" t="s">
        <v>3809</v>
      </c>
      <c r="S553" s="20"/>
      <c r="T553" s="8" t="s">
        <v>3375</v>
      </c>
      <c r="U553" s="8">
        <v>3</v>
      </c>
      <c r="V553" s="1" t="s">
        <v>3279</v>
      </c>
      <c r="W553" s="10">
        <v>0</v>
      </c>
      <c r="X553" s="10">
        <v>0</v>
      </c>
      <c r="Y553" s="8">
        <v>3</v>
      </c>
      <c r="Z553" s="1" t="s">
        <v>3279</v>
      </c>
      <c r="AA553" s="10">
        <v>0</v>
      </c>
      <c r="AB553" s="10">
        <v>0</v>
      </c>
      <c r="AC553" s="10">
        <v>0</v>
      </c>
      <c r="AD553" s="7">
        <v>0</v>
      </c>
      <c r="AE553" s="1" t="s">
        <v>3279</v>
      </c>
      <c r="AF553" s="7">
        <v>0</v>
      </c>
      <c r="AG553" s="1" t="s">
        <v>3279</v>
      </c>
      <c r="AH553" s="7">
        <v>3</v>
      </c>
      <c r="AI553" s="1" t="s">
        <v>3279</v>
      </c>
      <c r="AJ553" s="7">
        <v>0</v>
      </c>
      <c r="AK553" s="1" t="s">
        <v>3279</v>
      </c>
      <c r="AL553" s="10" t="s">
        <v>94</v>
      </c>
      <c r="AM553" s="1" t="s">
        <v>2700</v>
      </c>
      <c r="AN553" s="10" t="s">
        <v>719</v>
      </c>
      <c r="AO553" s="10"/>
      <c r="AP553" s="12"/>
      <c r="AQ553" s="12"/>
      <c r="AR553" s="12"/>
      <c r="AS553" s="1" t="s">
        <v>2957</v>
      </c>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t="s">
        <v>1235</v>
      </c>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t="s">
        <v>1234</v>
      </c>
      <c r="DO553" s="2"/>
    </row>
    <row r="554" spans="1:119" s="36" customFormat="1" ht="23.25" customHeight="1" x14ac:dyDescent="0.35">
      <c r="A554" s="20">
        <v>552</v>
      </c>
      <c r="B554" s="23">
        <v>41507</v>
      </c>
      <c r="C554" s="24" t="s">
        <v>2709</v>
      </c>
      <c r="D554" s="1" t="s">
        <v>968</v>
      </c>
      <c r="E554" s="20" t="s">
        <v>2773</v>
      </c>
      <c r="F554" s="28" t="s">
        <v>756</v>
      </c>
      <c r="G554" s="1" t="s">
        <v>1048</v>
      </c>
      <c r="H554" s="1" t="s">
        <v>5830</v>
      </c>
      <c r="I554" s="1"/>
      <c r="J554" s="1"/>
      <c r="K554" s="1"/>
      <c r="L554" s="20" t="s">
        <v>1033</v>
      </c>
      <c r="M554" s="20" t="s">
        <v>1022</v>
      </c>
      <c r="N554" s="20" t="s">
        <v>187</v>
      </c>
      <c r="O554" s="20" t="s">
        <v>863</v>
      </c>
      <c r="P554" s="20" t="s">
        <v>1043</v>
      </c>
      <c r="Q554" s="20" t="s">
        <v>5759</v>
      </c>
      <c r="R554" s="20" t="s">
        <v>3810</v>
      </c>
      <c r="S554" s="20"/>
      <c r="T554" s="8" t="s">
        <v>3375</v>
      </c>
      <c r="U554" s="8">
        <v>2</v>
      </c>
      <c r="V554" s="1" t="s">
        <v>3279</v>
      </c>
      <c r="W554" s="10">
        <v>2</v>
      </c>
      <c r="X554" s="10">
        <v>2</v>
      </c>
      <c r="Y554" s="8" t="s">
        <v>973</v>
      </c>
      <c r="Z554" s="1" t="s">
        <v>3279</v>
      </c>
      <c r="AA554" s="10">
        <v>0</v>
      </c>
      <c r="AB554" s="10">
        <v>0</v>
      </c>
      <c r="AC554" s="10">
        <v>0</v>
      </c>
      <c r="AD554" s="7">
        <v>0</v>
      </c>
      <c r="AE554" s="1" t="s">
        <v>3279</v>
      </c>
      <c r="AF554" s="7">
        <v>2</v>
      </c>
      <c r="AG554" s="1" t="s">
        <v>3279</v>
      </c>
      <c r="AH554" s="7">
        <v>0</v>
      </c>
      <c r="AI554" s="1" t="s">
        <v>3279</v>
      </c>
      <c r="AJ554" s="7">
        <v>0</v>
      </c>
      <c r="AK554" s="1" t="s">
        <v>3279</v>
      </c>
      <c r="AL554" s="10"/>
      <c r="AM554" s="1" t="s">
        <v>973</v>
      </c>
      <c r="AN554" s="10"/>
      <c r="AO554" s="10"/>
      <c r="AP554" s="12"/>
      <c r="AQ554" s="12"/>
      <c r="AR554" s="12"/>
      <c r="AS554" s="1" t="s">
        <v>2957</v>
      </c>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t="s">
        <v>2446</v>
      </c>
      <c r="DO554" s="2"/>
    </row>
    <row r="555" spans="1:119" s="36" customFormat="1" ht="23.25" customHeight="1" x14ac:dyDescent="0.35">
      <c r="A555" s="20">
        <v>553</v>
      </c>
      <c r="B555" s="23">
        <v>41507</v>
      </c>
      <c r="C555" s="24" t="s">
        <v>24</v>
      </c>
      <c r="D555" s="1" t="s">
        <v>967</v>
      </c>
      <c r="E555" s="20" t="s">
        <v>821</v>
      </c>
      <c r="F555" s="28" t="s">
        <v>4347</v>
      </c>
      <c r="G555" s="1" t="s">
        <v>1048</v>
      </c>
      <c r="H555" s="1" t="s">
        <v>5830</v>
      </c>
      <c r="I555" s="1"/>
      <c r="J555" s="1"/>
      <c r="K555" s="1"/>
      <c r="L555" s="20" t="s">
        <v>1034</v>
      </c>
      <c r="M555" s="20" t="s">
        <v>2947</v>
      </c>
      <c r="N555" s="20" t="s">
        <v>971</v>
      </c>
      <c r="O555" s="20" t="s">
        <v>4192</v>
      </c>
      <c r="P555" s="20" t="s">
        <v>2949</v>
      </c>
      <c r="Q555" s="20" t="s">
        <v>5432</v>
      </c>
      <c r="R555" s="20" t="s">
        <v>3811</v>
      </c>
      <c r="S555" s="20"/>
      <c r="T555" s="8" t="s">
        <v>3375</v>
      </c>
      <c r="U555" s="8">
        <v>3</v>
      </c>
      <c r="V555" s="1" t="s">
        <v>3279</v>
      </c>
      <c r="W555" s="10">
        <v>0</v>
      </c>
      <c r="X555" s="10">
        <v>0</v>
      </c>
      <c r="Y555" s="8">
        <v>3</v>
      </c>
      <c r="Z555" s="1" t="s">
        <v>3279</v>
      </c>
      <c r="AA555" s="10">
        <v>0</v>
      </c>
      <c r="AB555" s="10">
        <v>0</v>
      </c>
      <c r="AC555" s="10">
        <v>0</v>
      </c>
      <c r="AD555" s="7">
        <v>0</v>
      </c>
      <c r="AE555" s="1" t="s">
        <v>3279</v>
      </c>
      <c r="AF555" s="7">
        <v>0</v>
      </c>
      <c r="AG555" s="1" t="s">
        <v>3279</v>
      </c>
      <c r="AH555" s="7">
        <v>3</v>
      </c>
      <c r="AI555" s="1" t="s">
        <v>3279</v>
      </c>
      <c r="AJ555" s="7">
        <v>0</v>
      </c>
      <c r="AK555" s="1" t="s">
        <v>3279</v>
      </c>
      <c r="AL555" s="10"/>
      <c r="AM555" s="1" t="s">
        <v>973</v>
      </c>
      <c r="AN555" s="10" t="s">
        <v>515</v>
      </c>
      <c r="AO555" s="10"/>
      <c r="AP555" s="12"/>
      <c r="AQ555" s="12"/>
      <c r="AR555" s="12"/>
      <c r="AS555" s="1" t="s">
        <v>2957</v>
      </c>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t="s">
        <v>1967</v>
      </c>
      <c r="BQ555" s="13" t="s">
        <v>2586</v>
      </c>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t="s">
        <v>1966</v>
      </c>
      <c r="DO555" s="2"/>
    </row>
    <row r="556" spans="1:119" s="36" customFormat="1" ht="23.25" customHeight="1" x14ac:dyDescent="0.35">
      <c r="A556" s="20">
        <v>554</v>
      </c>
      <c r="B556" s="23">
        <v>41508</v>
      </c>
      <c r="C556" s="24" t="s">
        <v>2707</v>
      </c>
      <c r="D556" s="1" t="s">
        <v>968</v>
      </c>
      <c r="E556" s="20" t="s">
        <v>3047</v>
      </c>
      <c r="F556" s="28" t="s">
        <v>4359</v>
      </c>
      <c r="G556" s="1" t="s">
        <v>1048</v>
      </c>
      <c r="H556" s="1" t="s">
        <v>5830</v>
      </c>
      <c r="I556" s="1"/>
      <c r="J556" s="1"/>
      <c r="K556" s="1"/>
      <c r="L556" s="20" t="s">
        <v>1033</v>
      </c>
      <c r="M556" s="20" t="s">
        <v>969</v>
      </c>
      <c r="N556" s="20" t="s">
        <v>971</v>
      </c>
      <c r="O556" s="20" t="s">
        <v>4192</v>
      </c>
      <c r="P556" s="20" t="s">
        <v>2949</v>
      </c>
      <c r="Q556" s="20" t="s">
        <v>5175</v>
      </c>
      <c r="R556" s="20" t="s">
        <v>3812</v>
      </c>
      <c r="S556" s="20"/>
      <c r="T556" s="8" t="s">
        <v>3375</v>
      </c>
      <c r="U556" s="8">
        <v>1</v>
      </c>
      <c r="V556" s="1" t="s">
        <v>3279</v>
      </c>
      <c r="W556" s="10">
        <v>0</v>
      </c>
      <c r="X556" s="10">
        <v>0</v>
      </c>
      <c r="Y556" s="8" t="s">
        <v>973</v>
      </c>
      <c r="Z556" s="1" t="s">
        <v>3279</v>
      </c>
      <c r="AA556" s="10">
        <v>0</v>
      </c>
      <c r="AB556" s="10">
        <v>0</v>
      </c>
      <c r="AC556" s="10">
        <v>0</v>
      </c>
      <c r="AD556" s="7">
        <v>0</v>
      </c>
      <c r="AE556" s="1" t="s">
        <v>3279</v>
      </c>
      <c r="AF556" s="7">
        <v>0</v>
      </c>
      <c r="AG556" s="1" t="s">
        <v>3279</v>
      </c>
      <c r="AH556" s="7">
        <v>1</v>
      </c>
      <c r="AI556" s="1" t="s">
        <v>3279</v>
      </c>
      <c r="AJ556" s="7">
        <v>0</v>
      </c>
      <c r="AK556" s="1" t="s">
        <v>3279</v>
      </c>
      <c r="AL556" s="10"/>
      <c r="AM556" s="1" t="s">
        <v>973</v>
      </c>
      <c r="AN556" s="10"/>
      <c r="AO556" s="10"/>
      <c r="AP556" s="12"/>
      <c r="AQ556" s="12"/>
      <c r="AR556" s="12"/>
      <c r="AS556" s="1" t="s">
        <v>2957</v>
      </c>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t="s">
        <v>1974</v>
      </c>
      <c r="DO556" s="2"/>
    </row>
    <row r="557" spans="1:119" s="36" customFormat="1" ht="23.25" customHeight="1" x14ac:dyDescent="0.35">
      <c r="A557" s="20">
        <v>555</v>
      </c>
      <c r="B557" s="23">
        <v>41508</v>
      </c>
      <c r="C557" s="24" t="s">
        <v>2704</v>
      </c>
      <c r="D557" s="1" t="s">
        <v>2694</v>
      </c>
      <c r="E557" s="20" t="s">
        <v>3056</v>
      </c>
      <c r="F557" s="28" t="s">
        <v>4745</v>
      </c>
      <c r="G557" s="1" t="s">
        <v>1048</v>
      </c>
      <c r="H557" s="1" t="s">
        <v>5830</v>
      </c>
      <c r="I557" s="1"/>
      <c r="J557" s="1"/>
      <c r="K557" s="1"/>
      <c r="L557" s="20" t="s">
        <v>1033</v>
      </c>
      <c r="M557" s="20" t="s">
        <v>1022</v>
      </c>
      <c r="N557" s="20" t="s">
        <v>187</v>
      </c>
      <c r="O557" s="20" t="s">
        <v>863</v>
      </c>
      <c r="P557" s="20" t="s">
        <v>1043</v>
      </c>
      <c r="Q557" s="20" t="s">
        <v>5806</v>
      </c>
      <c r="R557" s="20" t="s">
        <v>3813</v>
      </c>
      <c r="S557" s="20"/>
      <c r="T557" s="8" t="s">
        <v>3375</v>
      </c>
      <c r="U557" s="8">
        <v>1</v>
      </c>
      <c r="V557" s="1" t="s">
        <v>3279</v>
      </c>
      <c r="W557" s="10">
        <v>0</v>
      </c>
      <c r="X557" s="10">
        <v>0</v>
      </c>
      <c r="Y557" s="8">
        <v>1</v>
      </c>
      <c r="Z557" s="1" t="s">
        <v>3279</v>
      </c>
      <c r="AA557" s="10">
        <v>0</v>
      </c>
      <c r="AB557" s="10">
        <v>0</v>
      </c>
      <c r="AC557" s="10">
        <v>0</v>
      </c>
      <c r="AD557" s="7">
        <v>0</v>
      </c>
      <c r="AE557" s="1" t="s">
        <v>3279</v>
      </c>
      <c r="AF557" s="7">
        <v>1</v>
      </c>
      <c r="AG557" s="1" t="s">
        <v>3279</v>
      </c>
      <c r="AH557" s="7">
        <v>0</v>
      </c>
      <c r="AI557" s="1" t="s">
        <v>3279</v>
      </c>
      <c r="AJ557" s="7">
        <v>0</v>
      </c>
      <c r="AK557" s="1" t="s">
        <v>3279</v>
      </c>
      <c r="AL557" s="10"/>
      <c r="AM557" s="1" t="s">
        <v>973</v>
      </c>
      <c r="AN557" s="10" t="s">
        <v>3291</v>
      </c>
      <c r="AO557" s="10"/>
      <c r="AP557" s="12"/>
      <c r="AQ557" s="12"/>
      <c r="AR557" s="12"/>
      <c r="AS557" s="1" t="s">
        <v>2957</v>
      </c>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t="s">
        <v>2005</v>
      </c>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t="s">
        <v>2004</v>
      </c>
      <c r="DO557" s="2"/>
    </row>
    <row r="558" spans="1:119" s="36" customFormat="1" ht="23.25" customHeight="1" x14ac:dyDescent="0.35">
      <c r="A558" s="20">
        <v>556</v>
      </c>
      <c r="B558" s="23">
        <v>41509</v>
      </c>
      <c r="C558" s="24" t="s">
        <v>2712</v>
      </c>
      <c r="D558" s="1" t="s">
        <v>2692</v>
      </c>
      <c r="E558" s="20" t="s">
        <v>973</v>
      </c>
      <c r="F558" s="20" t="s">
        <v>973</v>
      </c>
      <c r="G558" s="1" t="s">
        <v>1048</v>
      </c>
      <c r="H558" s="1" t="s">
        <v>5830</v>
      </c>
      <c r="I558" s="1"/>
      <c r="J558" s="1"/>
      <c r="K558" s="1"/>
      <c r="L558" s="20" t="s">
        <v>1033</v>
      </c>
      <c r="M558" s="20" t="s">
        <v>969</v>
      </c>
      <c r="N558" s="20" t="s">
        <v>971</v>
      </c>
      <c r="O558" s="20" t="s">
        <v>4192</v>
      </c>
      <c r="P558" s="20" t="s">
        <v>2949</v>
      </c>
      <c r="Q558" s="20" t="s">
        <v>5078</v>
      </c>
      <c r="R558" s="20" t="s">
        <v>3347</v>
      </c>
      <c r="S558" s="20"/>
      <c r="T558" s="8" t="s">
        <v>3375</v>
      </c>
      <c r="U558" s="8">
        <v>27</v>
      </c>
      <c r="V558" s="1" t="s">
        <v>2688</v>
      </c>
      <c r="W558" s="10">
        <v>0</v>
      </c>
      <c r="X558" s="10">
        <v>0</v>
      </c>
      <c r="Y558" s="8">
        <v>27</v>
      </c>
      <c r="Z558" s="1" t="s">
        <v>2688</v>
      </c>
      <c r="AA558" s="10">
        <v>0</v>
      </c>
      <c r="AB558" s="10">
        <v>0</v>
      </c>
      <c r="AC558" s="10">
        <v>0</v>
      </c>
      <c r="AD558" s="7">
        <v>0</v>
      </c>
      <c r="AE558" s="1" t="s">
        <v>3279</v>
      </c>
      <c r="AF558" s="7">
        <v>0</v>
      </c>
      <c r="AG558" s="1" t="s">
        <v>3279</v>
      </c>
      <c r="AH558" s="7">
        <v>27</v>
      </c>
      <c r="AI558" s="1" t="s">
        <v>2688</v>
      </c>
      <c r="AJ558" s="7">
        <v>0</v>
      </c>
      <c r="AK558" s="1" t="s">
        <v>3279</v>
      </c>
      <c r="AL558" s="10"/>
      <c r="AM558" s="1" t="s">
        <v>973</v>
      </c>
      <c r="AN558" s="10"/>
      <c r="AO558" s="10"/>
      <c r="AP558" s="12"/>
      <c r="AQ558" s="12"/>
      <c r="AR558" s="12"/>
      <c r="AS558" s="1" t="s">
        <v>2957</v>
      </c>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t="s">
        <v>1949</v>
      </c>
      <c r="DO558" s="2"/>
    </row>
    <row r="559" spans="1:119" s="36" customFormat="1" ht="23.25" customHeight="1" x14ac:dyDescent="0.35">
      <c r="A559" s="20">
        <v>557</v>
      </c>
      <c r="B559" s="23">
        <v>41509</v>
      </c>
      <c r="C559" s="24" t="s">
        <v>2709</v>
      </c>
      <c r="D559" s="1" t="s">
        <v>968</v>
      </c>
      <c r="E559" s="20" t="s">
        <v>2773</v>
      </c>
      <c r="F559" s="28" t="s">
        <v>4729</v>
      </c>
      <c r="G559" s="1" t="s">
        <v>1048</v>
      </c>
      <c r="H559" s="1" t="s">
        <v>5830</v>
      </c>
      <c r="I559" s="1"/>
      <c r="J559" s="1"/>
      <c r="K559" s="1"/>
      <c r="L559" s="20" t="s">
        <v>1033</v>
      </c>
      <c r="M559" s="20" t="s">
        <v>969</v>
      </c>
      <c r="N559" s="20" t="s">
        <v>971</v>
      </c>
      <c r="O559" s="20" t="s">
        <v>4192</v>
      </c>
      <c r="P559" s="20" t="s">
        <v>2949</v>
      </c>
      <c r="Q559" s="20" t="s">
        <v>5138</v>
      </c>
      <c r="R559" s="20" t="s">
        <v>3814</v>
      </c>
      <c r="S559" s="20"/>
      <c r="T559" s="8" t="s">
        <v>3375</v>
      </c>
      <c r="U559" s="8">
        <v>3</v>
      </c>
      <c r="V559" s="1" t="s">
        <v>3279</v>
      </c>
      <c r="W559" s="10">
        <v>0</v>
      </c>
      <c r="X559" s="10">
        <v>3</v>
      </c>
      <c r="Y559" s="8" t="s">
        <v>973</v>
      </c>
      <c r="Z559" s="1" t="s">
        <v>3279</v>
      </c>
      <c r="AA559" s="10">
        <v>0</v>
      </c>
      <c r="AB559" s="10">
        <v>0</v>
      </c>
      <c r="AC559" s="10">
        <v>0</v>
      </c>
      <c r="AD559" s="7">
        <v>0</v>
      </c>
      <c r="AE559" s="1" t="s">
        <v>3279</v>
      </c>
      <c r="AF559" s="7">
        <v>0</v>
      </c>
      <c r="AG559" s="1" t="s">
        <v>3279</v>
      </c>
      <c r="AH559" s="7">
        <v>3</v>
      </c>
      <c r="AI559" s="1" t="s">
        <v>3279</v>
      </c>
      <c r="AJ559" s="7">
        <v>0</v>
      </c>
      <c r="AK559" s="1" t="s">
        <v>3279</v>
      </c>
      <c r="AL559" s="10"/>
      <c r="AM559" s="1" t="s">
        <v>973</v>
      </c>
      <c r="AN559" s="10" t="s">
        <v>3510</v>
      </c>
      <c r="AO559" s="10"/>
      <c r="AP559" s="12"/>
      <c r="AQ559" s="12"/>
      <c r="AR559" s="12"/>
      <c r="AS559" s="1" t="s">
        <v>2957</v>
      </c>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t="s">
        <v>2455</v>
      </c>
      <c r="DO559" s="2"/>
    </row>
    <row r="560" spans="1:119" s="36" customFormat="1" ht="23.25" customHeight="1" x14ac:dyDescent="0.35">
      <c r="A560" s="20">
        <v>558</v>
      </c>
      <c r="B560" s="23">
        <v>41509</v>
      </c>
      <c r="C560" s="24" t="s">
        <v>2710</v>
      </c>
      <c r="D560" s="1" t="s">
        <v>968</v>
      </c>
      <c r="E560" s="20" t="s">
        <v>2809</v>
      </c>
      <c r="F560" s="28" t="s">
        <v>826</v>
      </c>
      <c r="G560" s="1" t="s">
        <v>1048</v>
      </c>
      <c r="H560" s="1" t="s">
        <v>5830</v>
      </c>
      <c r="I560" s="1"/>
      <c r="J560" s="1"/>
      <c r="K560" s="1"/>
      <c r="L560" s="20" t="s">
        <v>1033</v>
      </c>
      <c r="M560" s="20" t="s">
        <v>969</v>
      </c>
      <c r="N560" s="20" t="s">
        <v>971</v>
      </c>
      <c r="O560" s="20" t="s">
        <v>4192</v>
      </c>
      <c r="P560" s="20" t="s">
        <v>2949</v>
      </c>
      <c r="Q560" s="20" t="s">
        <v>5008</v>
      </c>
      <c r="R560" s="20" t="s">
        <v>3815</v>
      </c>
      <c r="S560" s="20"/>
      <c r="T560" s="8" t="s">
        <v>3375</v>
      </c>
      <c r="U560" s="8">
        <v>11</v>
      </c>
      <c r="V560" s="1" t="s">
        <v>966</v>
      </c>
      <c r="W560" s="10">
        <v>0</v>
      </c>
      <c r="X560" s="10">
        <v>0</v>
      </c>
      <c r="Y560" s="8" t="s">
        <v>973</v>
      </c>
      <c r="Z560" s="1" t="s">
        <v>3279</v>
      </c>
      <c r="AA560" s="10">
        <v>0</v>
      </c>
      <c r="AB560" s="10">
        <v>0</v>
      </c>
      <c r="AC560" s="10">
        <v>0</v>
      </c>
      <c r="AD560" s="7">
        <v>0</v>
      </c>
      <c r="AE560" s="1" t="s">
        <v>3279</v>
      </c>
      <c r="AF560" s="7">
        <v>0</v>
      </c>
      <c r="AG560" s="1" t="s">
        <v>3279</v>
      </c>
      <c r="AH560" s="7">
        <v>11</v>
      </c>
      <c r="AI560" s="1" t="s">
        <v>966</v>
      </c>
      <c r="AJ560" s="7">
        <v>0</v>
      </c>
      <c r="AK560" s="1" t="s">
        <v>3279</v>
      </c>
      <c r="AL560" s="10" t="s">
        <v>407</v>
      </c>
      <c r="AM560" s="1" t="s">
        <v>2700</v>
      </c>
      <c r="AN560" s="10"/>
      <c r="AO560" s="10"/>
      <c r="AP560" s="12"/>
      <c r="AQ560" s="12"/>
      <c r="AR560" s="12"/>
      <c r="AS560" s="1" t="s">
        <v>2957</v>
      </c>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t="s">
        <v>1937</v>
      </c>
      <c r="DO560" s="2"/>
    </row>
    <row r="561" spans="1:119" s="36" customFormat="1" ht="23.25" customHeight="1" x14ac:dyDescent="0.35">
      <c r="A561" s="20">
        <v>559</v>
      </c>
      <c r="B561" s="23">
        <v>41509</v>
      </c>
      <c r="C561" s="24" t="s">
        <v>2710</v>
      </c>
      <c r="D561" s="1" t="s">
        <v>968</v>
      </c>
      <c r="E561" s="20" t="s">
        <v>163</v>
      </c>
      <c r="F561" s="20" t="s">
        <v>163</v>
      </c>
      <c r="G561" s="1" t="s">
        <v>1048</v>
      </c>
      <c r="H561" s="1" t="s">
        <v>5830</v>
      </c>
      <c r="I561" s="1"/>
      <c r="J561" s="1"/>
      <c r="K561" s="1"/>
      <c r="L561" s="20" t="s">
        <v>1033</v>
      </c>
      <c r="M561" s="20" t="s">
        <v>969</v>
      </c>
      <c r="N561" s="20" t="s">
        <v>971</v>
      </c>
      <c r="O561" s="20" t="s">
        <v>4192</v>
      </c>
      <c r="P561" s="20" t="s">
        <v>2949</v>
      </c>
      <c r="Q561" s="20" t="s">
        <v>5082</v>
      </c>
      <c r="R561" s="20" t="s">
        <v>3181</v>
      </c>
      <c r="S561" s="20"/>
      <c r="T561" s="8" t="s">
        <v>3375</v>
      </c>
      <c r="U561" s="8">
        <v>18</v>
      </c>
      <c r="V561" s="1" t="s">
        <v>966</v>
      </c>
      <c r="W561" s="10">
        <v>0</v>
      </c>
      <c r="X561" s="10">
        <v>0</v>
      </c>
      <c r="Y561" s="8" t="s">
        <v>973</v>
      </c>
      <c r="Z561" s="1" t="s">
        <v>3279</v>
      </c>
      <c r="AA561" s="10">
        <v>0</v>
      </c>
      <c r="AB561" s="10">
        <v>0</v>
      </c>
      <c r="AC561" s="10">
        <v>0</v>
      </c>
      <c r="AD561" s="7">
        <v>0</v>
      </c>
      <c r="AE561" s="1" t="s">
        <v>3279</v>
      </c>
      <c r="AF561" s="7">
        <v>0</v>
      </c>
      <c r="AG561" s="1" t="s">
        <v>3279</v>
      </c>
      <c r="AH561" s="7">
        <v>18</v>
      </c>
      <c r="AI561" s="1" t="s">
        <v>966</v>
      </c>
      <c r="AJ561" s="7">
        <v>0</v>
      </c>
      <c r="AK561" s="1" t="s">
        <v>3279</v>
      </c>
      <c r="AL561" s="10" t="s">
        <v>101</v>
      </c>
      <c r="AM561" s="1" t="s">
        <v>974</v>
      </c>
      <c r="AN561" s="10" t="s">
        <v>574</v>
      </c>
      <c r="AO561" s="10"/>
      <c r="AP561" s="12"/>
      <c r="AQ561" s="12"/>
      <c r="AR561" s="12"/>
      <c r="AS561" s="1" t="s">
        <v>2957</v>
      </c>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t="s">
        <v>2585</v>
      </c>
      <c r="DO561" s="2"/>
    </row>
    <row r="562" spans="1:119" s="36" customFormat="1" ht="23.25" customHeight="1" x14ac:dyDescent="0.35">
      <c r="A562" s="20">
        <v>560</v>
      </c>
      <c r="B562" s="23">
        <v>41509</v>
      </c>
      <c r="C562" s="24" t="s">
        <v>2711</v>
      </c>
      <c r="D562" s="1" t="s">
        <v>968</v>
      </c>
      <c r="E562" s="20" t="s">
        <v>2852</v>
      </c>
      <c r="F562" s="28" t="s">
        <v>4647</v>
      </c>
      <c r="G562" s="1" t="s">
        <v>1048</v>
      </c>
      <c r="H562" s="1" t="s">
        <v>5830</v>
      </c>
      <c r="I562" s="1"/>
      <c r="J562" s="1"/>
      <c r="K562" s="1"/>
      <c r="L562" s="20" t="s">
        <v>1033</v>
      </c>
      <c r="M562" s="20" t="s">
        <v>969</v>
      </c>
      <c r="N562" s="20" t="s">
        <v>971</v>
      </c>
      <c r="O562" s="20" t="s">
        <v>4192</v>
      </c>
      <c r="P562" s="20" t="s">
        <v>2949</v>
      </c>
      <c r="Q562" s="20" t="s">
        <v>5464</v>
      </c>
      <c r="R562" s="20" t="s">
        <v>3182</v>
      </c>
      <c r="S562" s="20"/>
      <c r="T562" s="8" t="s">
        <v>3375</v>
      </c>
      <c r="U562" s="8">
        <v>54</v>
      </c>
      <c r="V562" s="1" t="s">
        <v>1080</v>
      </c>
      <c r="W562" s="10">
        <v>0</v>
      </c>
      <c r="X562" s="10">
        <v>0</v>
      </c>
      <c r="Y562" s="8">
        <v>54</v>
      </c>
      <c r="Z562" s="1" t="s">
        <v>1080</v>
      </c>
      <c r="AA562" s="10">
        <v>0</v>
      </c>
      <c r="AB562" s="10">
        <v>0</v>
      </c>
      <c r="AC562" s="10">
        <v>0</v>
      </c>
      <c r="AD562" s="7">
        <v>0</v>
      </c>
      <c r="AE562" s="1" t="s">
        <v>3279</v>
      </c>
      <c r="AF562" s="7">
        <v>0</v>
      </c>
      <c r="AG562" s="1" t="s">
        <v>3279</v>
      </c>
      <c r="AH562" s="7">
        <v>54</v>
      </c>
      <c r="AI562" s="1" t="s">
        <v>1080</v>
      </c>
      <c r="AJ562" s="7">
        <v>0</v>
      </c>
      <c r="AK562" s="1" t="s">
        <v>3279</v>
      </c>
      <c r="AL562" s="10"/>
      <c r="AM562" s="1" t="s">
        <v>973</v>
      </c>
      <c r="AN562" s="10"/>
      <c r="AO562" s="10"/>
      <c r="AP562" s="12"/>
      <c r="AQ562" s="12"/>
      <c r="AR562" s="12"/>
      <c r="AS562" s="1" t="s">
        <v>2957</v>
      </c>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t="s">
        <v>2597</v>
      </c>
      <c r="BS562" s="13" t="s">
        <v>1258</v>
      </c>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t="s">
        <v>2006</v>
      </c>
      <c r="DO562" s="2"/>
    </row>
    <row r="563" spans="1:119" s="36" customFormat="1" ht="23.25" customHeight="1" x14ac:dyDescent="0.35">
      <c r="A563" s="20">
        <v>561</v>
      </c>
      <c r="B563" s="23">
        <v>41509</v>
      </c>
      <c r="C563" s="24" t="s">
        <v>2707</v>
      </c>
      <c r="D563" s="1" t="s">
        <v>968</v>
      </c>
      <c r="E563" s="20" t="s">
        <v>45</v>
      </c>
      <c r="F563" s="28" t="s">
        <v>834</v>
      </c>
      <c r="G563" s="1" t="s">
        <v>1048</v>
      </c>
      <c r="H563" s="1" t="s">
        <v>5830</v>
      </c>
      <c r="I563" s="1"/>
      <c r="J563" s="1"/>
      <c r="K563" s="1"/>
      <c r="L563" s="20" t="s">
        <v>1033</v>
      </c>
      <c r="M563" s="20" t="s">
        <v>969</v>
      </c>
      <c r="N563" s="20" t="s">
        <v>971</v>
      </c>
      <c r="O563" s="20" t="s">
        <v>4192</v>
      </c>
      <c r="P563" s="20" t="s">
        <v>2949</v>
      </c>
      <c r="Q563" s="20" t="s">
        <v>4990</v>
      </c>
      <c r="R563" s="20" t="s">
        <v>3816</v>
      </c>
      <c r="S563" s="20"/>
      <c r="T563" s="8" t="s">
        <v>3375</v>
      </c>
      <c r="U563" s="8">
        <v>3</v>
      </c>
      <c r="V563" s="1" t="s">
        <v>3279</v>
      </c>
      <c r="W563" s="10">
        <v>0</v>
      </c>
      <c r="X563" s="10">
        <v>0</v>
      </c>
      <c r="Y563" s="8" t="s">
        <v>973</v>
      </c>
      <c r="Z563" s="1" t="s">
        <v>3279</v>
      </c>
      <c r="AA563" s="10">
        <v>0</v>
      </c>
      <c r="AB563" s="10">
        <v>0</v>
      </c>
      <c r="AC563" s="10">
        <v>0</v>
      </c>
      <c r="AD563" s="7">
        <v>0</v>
      </c>
      <c r="AE563" s="1" t="s">
        <v>3279</v>
      </c>
      <c r="AF563" s="7">
        <v>0</v>
      </c>
      <c r="AG563" s="1" t="s">
        <v>3279</v>
      </c>
      <c r="AH563" s="7">
        <v>3</v>
      </c>
      <c r="AI563" s="1" t="s">
        <v>3279</v>
      </c>
      <c r="AJ563" s="7">
        <v>0</v>
      </c>
      <c r="AK563" s="1" t="s">
        <v>3279</v>
      </c>
      <c r="AL563" s="10"/>
      <c r="AM563" s="1" t="s">
        <v>973</v>
      </c>
      <c r="AN563" s="10" t="s">
        <v>575</v>
      </c>
      <c r="AO563" s="10"/>
      <c r="AP563" s="12"/>
      <c r="AQ563" s="12"/>
      <c r="AR563" s="12"/>
      <c r="AS563" s="1" t="s">
        <v>2957</v>
      </c>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t="s">
        <v>1933</v>
      </c>
      <c r="DO563" s="2"/>
    </row>
    <row r="564" spans="1:119" s="36" customFormat="1" ht="23.25" customHeight="1" x14ac:dyDescent="0.35">
      <c r="A564" s="20">
        <v>562</v>
      </c>
      <c r="B564" s="23">
        <v>41509</v>
      </c>
      <c r="C564" s="24" t="s">
        <v>8</v>
      </c>
      <c r="D564" s="1" t="s">
        <v>968</v>
      </c>
      <c r="E564" s="20" t="s">
        <v>58</v>
      </c>
      <c r="F564" s="28" t="s">
        <v>754</v>
      </c>
      <c r="G564" s="1" t="s">
        <v>1048</v>
      </c>
      <c r="H564" s="1" t="s">
        <v>5830</v>
      </c>
      <c r="I564" s="1"/>
      <c r="J564" s="1"/>
      <c r="K564" s="1"/>
      <c r="L564" s="20" t="s">
        <v>1033</v>
      </c>
      <c r="M564" s="20" t="s">
        <v>969</v>
      </c>
      <c r="N564" s="20" t="s">
        <v>971</v>
      </c>
      <c r="O564" s="20" t="s">
        <v>4192</v>
      </c>
      <c r="P564" s="20" t="s">
        <v>2949</v>
      </c>
      <c r="Q564" s="20" t="s">
        <v>5187</v>
      </c>
      <c r="R564" s="20" t="s">
        <v>3183</v>
      </c>
      <c r="S564" s="20"/>
      <c r="T564" s="8" t="s">
        <v>3375</v>
      </c>
      <c r="U564" s="8">
        <v>1</v>
      </c>
      <c r="V564" s="1" t="s">
        <v>3279</v>
      </c>
      <c r="W564" s="10">
        <v>0</v>
      </c>
      <c r="X564" s="10">
        <v>1</v>
      </c>
      <c r="Y564" s="8">
        <v>0</v>
      </c>
      <c r="Z564" s="1" t="s">
        <v>3279</v>
      </c>
      <c r="AA564" s="10">
        <v>0</v>
      </c>
      <c r="AB564" s="10">
        <v>0</v>
      </c>
      <c r="AC564" s="10">
        <v>0</v>
      </c>
      <c r="AD564" s="7">
        <v>0</v>
      </c>
      <c r="AE564" s="1" t="s">
        <v>3279</v>
      </c>
      <c r="AF564" s="7">
        <v>0</v>
      </c>
      <c r="AG564" s="1" t="s">
        <v>3279</v>
      </c>
      <c r="AH564" s="7">
        <v>1</v>
      </c>
      <c r="AI564" s="1" t="s">
        <v>3279</v>
      </c>
      <c r="AJ564" s="7">
        <v>0</v>
      </c>
      <c r="AK564" s="1" t="s">
        <v>3279</v>
      </c>
      <c r="AL564" s="10"/>
      <c r="AM564" s="1" t="s">
        <v>973</v>
      </c>
      <c r="AN564" s="10"/>
      <c r="AO564" s="10"/>
      <c r="AP564" s="12"/>
      <c r="AQ564" s="12" t="s">
        <v>4210</v>
      </c>
      <c r="AR564" s="12"/>
      <c r="AS564" s="1" t="s">
        <v>2957</v>
      </c>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t="s">
        <v>1987</v>
      </c>
      <c r="DO564" s="2"/>
    </row>
    <row r="565" spans="1:119" s="36" customFormat="1" ht="23.25" customHeight="1" x14ac:dyDescent="0.35">
      <c r="A565" s="20">
        <v>563</v>
      </c>
      <c r="B565" s="23">
        <v>41509</v>
      </c>
      <c r="C565" s="24" t="s">
        <v>8</v>
      </c>
      <c r="D565" s="1" t="s">
        <v>968</v>
      </c>
      <c r="E565" s="20" t="s">
        <v>2806</v>
      </c>
      <c r="F565" s="28" t="s">
        <v>4328</v>
      </c>
      <c r="G565" s="1" t="s">
        <v>1048</v>
      </c>
      <c r="H565" s="1" t="s">
        <v>5830</v>
      </c>
      <c r="I565" s="1"/>
      <c r="J565" s="1"/>
      <c r="K565" s="1"/>
      <c r="L565" s="20" t="s">
        <v>1033</v>
      </c>
      <c r="M565" s="20" t="s">
        <v>969</v>
      </c>
      <c r="N565" s="20" t="s">
        <v>971</v>
      </c>
      <c r="O565" s="20" t="s">
        <v>4192</v>
      </c>
      <c r="P565" s="20" t="s">
        <v>2949</v>
      </c>
      <c r="Q565" s="20" t="s">
        <v>5573</v>
      </c>
      <c r="R565" s="20" t="s">
        <v>3817</v>
      </c>
      <c r="S565" s="20"/>
      <c r="T565" s="8" t="s">
        <v>3375</v>
      </c>
      <c r="U565" s="8">
        <v>5</v>
      </c>
      <c r="V565" s="1" t="s">
        <v>965</v>
      </c>
      <c r="W565" s="10">
        <v>0</v>
      </c>
      <c r="X565" s="10">
        <v>0</v>
      </c>
      <c r="Y565" s="8" t="s">
        <v>973</v>
      </c>
      <c r="Z565" s="1" t="s">
        <v>3279</v>
      </c>
      <c r="AA565" s="10">
        <v>0</v>
      </c>
      <c r="AB565" s="10">
        <v>0</v>
      </c>
      <c r="AC565" s="10">
        <v>0</v>
      </c>
      <c r="AD565" s="7">
        <v>0</v>
      </c>
      <c r="AE565" s="1" t="s">
        <v>3279</v>
      </c>
      <c r="AF565" s="7">
        <v>0</v>
      </c>
      <c r="AG565" s="1" t="s">
        <v>3279</v>
      </c>
      <c r="AH565" s="7">
        <v>5</v>
      </c>
      <c r="AI565" s="1" t="s">
        <v>965</v>
      </c>
      <c r="AJ565" s="7">
        <v>0</v>
      </c>
      <c r="AK565" s="1" t="s">
        <v>3279</v>
      </c>
      <c r="AL565" s="10"/>
      <c r="AM565" s="1" t="s">
        <v>973</v>
      </c>
      <c r="AN565" s="10"/>
      <c r="AO565" s="10"/>
      <c r="AP565" s="12"/>
      <c r="AQ565" s="12"/>
      <c r="AR565" s="12"/>
      <c r="AS565" s="1" t="s">
        <v>2957</v>
      </c>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t="s">
        <v>2014</v>
      </c>
      <c r="DO565" s="2"/>
    </row>
    <row r="566" spans="1:119" s="36" customFormat="1" ht="23.25" customHeight="1" x14ac:dyDescent="0.35">
      <c r="A566" s="20">
        <v>564</v>
      </c>
      <c r="B566" s="23">
        <v>41509</v>
      </c>
      <c r="C566" s="24" t="s">
        <v>2704</v>
      </c>
      <c r="D566" s="1" t="s">
        <v>2694</v>
      </c>
      <c r="E566" s="20" t="s">
        <v>2783</v>
      </c>
      <c r="F566" s="28" t="s">
        <v>4296</v>
      </c>
      <c r="G566" s="1" t="s">
        <v>5832</v>
      </c>
      <c r="H566" s="1" t="s">
        <v>5830</v>
      </c>
      <c r="I566" s="1"/>
      <c r="J566" s="1"/>
      <c r="K566" s="1"/>
      <c r="L566" s="20" t="s">
        <v>1033</v>
      </c>
      <c r="M566" s="20" t="s">
        <v>1022</v>
      </c>
      <c r="N566" s="20" t="s">
        <v>187</v>
      </c>
      <c r="O566" s="20" t="s">
        <v>863</v>
      </c>
      <c r="P566" s="20" t="s">
        <v>1043</v>
      </c>
      <c r="Q566" s="20" t="s">
        <v>5675</v>
      </c>
      <c r="R566" s="20" t="s">
        <v>3292</v>
      </c>
      <c r="S566" s="20"/>
      <c r="T566" s="8" t="s">
        <v>3375</v>
      </c>
      <c r="U566" s="8">
        <v>1</v>
      </c>
      <c r="V566" s="1" t="s">
        <v>3279</v>
      </c>
      <c r="W566" s="10">
        <v>0</v>
      </c>
      <c r="X566" s="10">
        <v>0</v>
      </c>
      <c r="Y566" s="8">
        <v>1</v>
      </c>
      <c r="Z566" s="1" t="s">
        <v>3279</v>
      </c>
      <c r="AA566" s="10">
        <v>0</v>
      </c>
      <c r="AB566" s="10">
        <v>0</v>
      </c>
      <c r="AC566" s="10">
        <v>0</v>
      </c>
      <c r="AD566" s="7">
        <v>0</v>
      </c>
      <c r="AE566" s="1" t="s">
        <v>3279</v>
      </c>
      <c r="AF566" s="7">
        <v>1</v>
      </c>
      <c r="AG566" s="1" t="s">
        <v>3279</v>
      </c>
      <c r="AH566" s="7">
        <v>0</v>
      </c>
      <c r="AI566" s="1" t="s">
        <v>3279</v>
      </c>
      <c r="AJ566" s="7">
        <v>0</v>
      </c>
      <c r="AK566" s="1" t="s">
        <v>3279</v>
      </c>
      <c r="AL566" s="10" t="s">
        <v>95</v>
      </c>
      <c r="AM566" s="1" t="s">
        <v>2700</v>
      </c>
      <c r="AN566" s="10" t="s">
        <v>3818</v>
      </c>
      <c r="AO566" s="10"/>
      <c r="AP566" s="12"/>
      <c r="AQ566" s="12"/>
      <c r="AR566" s="12"/>
      <c r="AS566" s="1" t="s">
        <v>2957</v>
      </c>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t="s">
        <v>1920</v>
      </c>
      <c r="DO566" s="2"/>
    </row>
    <row r="567" spans="1:119" s="36" customFormat="1" ht="23.25" customHeight="1" x14ac:dyDescent="0.35">
      <c r="A567" s="20">
        <v>565</v>
      </c>
      <c r="B567" s="23">
        <v>41509</v>
      </c>
      <c r="C567" s="24" t="s">
        <v>2715</v>
      </c>
      <c r="D567" s="1" t="s">
        <v>967</v>
      </c>
      <c r="E567" s="20" t="s">
        <v>973</v>
      </c>
      <c r="F567" s="20" t="s">
        <v>973</v>
      </c>
      <c r="G567" s="1" t="s">
        <v>1048</v>
      </c>
      <c r="H567" s="1" t="s">
        <v>5830</v>
      </c>
      <c r="I567" s="1"/>
      <c r="J567" s="1"/>
      <c r="K567" s="1"/>
      <c r="L567" s="20" t="s">
        <v>1033</v>
      </c>
      <c r="M567" s="20" t="s">
        <v>969</v>
      </c>
      <c r="N567" s="20" t="s">
        <v>971</v>
      </c>
      <c r="O567" s="20" t="s">
        <v>186</v>
      </c>
      <c r="P567" s="20" t="s">
        <v>1043</v>
      </c>
      <c r="Q567" s="20" t="s">
        <v>5183</v>
      </c>
      <c r="R567" s="20" t="s">
        <v>3355</v>
      </c>
      <c r="S567" s="20"/>
      <c r="T567" s="8" t="s">
        <v>3375</v>
      </c>
      <c r="U567" s="8">
        <v>5</v>
      </c>
      <c r="V567" s="1" t="s">
        <v>965</v>
      </c>
      <c r="W567" s="10">
        <v>0</v>
      </c>
      <c r="X567" s="10">
        <v>0</v>
      </c>
      <c r="Y567" s="8" t="s">
        <v>973</v>
      </c>
      <c r="Z567" s="1" t="s">
        <v>3279</v>
      </c>
      <c r="AA567" s="10">
        <v>0</v>
      </c>
      <c r="AB567" s="10">
        <v>0</v>
      </c>
      <c r="AC567" s="10">
        <v>0</v>
      </c>
      <c r="AD567" s="7">
        <v>0</v>
      </c>
      <c r="AE567" s="1" t="s">
        <v>3279</v>
      </c>
      <c r="AF567" s="7">
        <v>0</v>
      </c>
      <c r="AG567" s="1" t="s">
        <v>3279</v>
      </c>
      <c r="AH567" s="7">
        <v>5</v>
      </c>
      <c r="AI567" s="1" t="s">
        <v>965</v>
      </c>
      <c r="AJ567" s="7">
        <v>0</v>
      </c>
      <c r="AK567" s="1" t="s">
        <v>3279</v>
      </c>
      <c r="AL567" s="10" t="s">
        <v>103</v>
      </c>
      <c r="AM567" s="1" t="s">
        <v>2700</v>
      </c>
      <c r="AN567" s="10"/>
      <c r="AO567" s="10"/>
      <c r="AP567" s="12"/>
      <c r="AQ567" s="12"/>
      <c r="AR567" s="12"/>
      <c r="AS567" s="1" t="s">
        <v>2957</v>
      </c>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t="s">
        <v>1910</v>
      </c>
      <c r="DO567" s="2"/>
    </row>
    <row r="568" spans="1:119" s="36" customFormat="1" ht="23.25" customHeight="1" x14ac:dyDescent="0.35">
      <c r="A568" s="20">
        <v>566</v>
      </c>
      <c r="B568" s="23">
        <v>41510</v>
      </c>
      <c r="C568" s="24" t="s">
        <v>2703</v>
      </c>
      <c r="D568" s="1" t="s">
        <v>2692</v>
      </c>
      <c r="E568" s="20" t="s">
        <v>2755</v>
      </c>
      <c r="F568" s="28" t="s">
        <v>4375</v>
      </c>
      <c r="G568" s="1" t="s">
        <v>1048</v>
      </c>
      <c r="H568" s="1" t="s">
        <v>5830</v>
      </c>
      <c r="I568" s="1"/>
      <c r="J568" s="1"/>
      <c r="K568" s="1"/>
      <c r="L568" s="20" t="s">
        <v>1033</v>
      </c>
      <c r="M568" s="20" t="s">
        <v>969</v>
      </c>
      <c r="N568" s="20" t="s">
        <v>971</v>
      </c>
      <c r="O568" s="20" t="s">
        <v>4192</v>
      </c>
      <c r="P568" s="20" t="s">
        <v>2949</v>
      </c>
      <c r="Q568" s="20" t="s">
        <v>4959</v>
      </c>
      <c r="R568" s="20" t="s">
        <v>3819</v>
      </c>
      <c r="S568" s="20"/>
      <c r="T568" s="8" t="s">
        <v>3375</v>
      </c>
      <c r="U568" s="8">
        <v>1</v>
      </c>
      <c r="V568" s="1" t="s">
        <v>3279</v>
      </c>
      <c r="W568" s="10">
        <v>0</v>
      </c>
      <c r="X568" s="10">
        <v>0</v>
      </c>
      <c r="Y568" s="8" t="s">
        <v>973</v>
      </c>
      <c r="Z568" s="1" t="s">
        <v>3279</v>
      </c>
      <c r="AA568" s="10">
        <v>0</v>
      </c>
      <c r="AB568" s="10">
        <v>0</v>
      </c>
      <c r="AC568" s="10">
        <v>0</v>
      </c>
      <c r="AD568" s="7">
        <v>0</v>
      </c>
      <c r="AE568" s="1" t="s">
        <v>3279</v>
      </c>
      <c r="AF568" s="7">
        <v>0</v>
      </c>
      <c r="AG568" s="1" t="s">
        <v>3279</v>
      </c>
      <c r="AH568" s="7">
        <v>1</v>
      </c>
      <c r="AI568" s="1" t="s">
        <v>3279</v>
      </c>
      <c r="AJ568" s="7">
        <v>0</v>
      </c>
      <c r="AK568" s="1" t="s">
        <v>3279</v>
      </c>
      <c r="AL568" s="10"/>
      <c r="AM568" s="1" t="s">
        <v>973</v>
      </c>
      <c r="AN568" s="10"/>
      <c r="AO568" s="10"/>
      <c r="AP568" s="12"/>
      <c r="AQ568" s="12"/>
      <c r="AR568" s="12"/>
      <c r="AS568" s="1" t="s">
        <v>2957</v>
      </c>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t="s">
        <v>1218</v>
      </c>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t="s">
        <v>1919</v>
      </c>
      <c r="DO568" s="2"/>
    </row>
    <row r="569" spans="1:119" s="36" customFormat="1" ht="23.25" customHeight="1" x14ac:dyDescent="0.35">
      <c r="A569" s="20">
        <v>567</v>
      </c>
      <c r="B569" s="23">
        <v>41510</v>
      </c>
      <c r="C569" s="24" t="s">
        <v>24</v>
      </c>
      <c r="D569" s="1" t="s">
        <v>967</v>
      </c>
      <c r="E569" s="20" t="s">
        <v>2765</v>
      </c>
      <c r="F569" s="20" t="s">
        <v>786</v>
      </c>
      <c r="G569" s="1" t="s">
        <v>1045</v>
      </c>
      <c r="H569" s="1" t="s">
        <v>5830</v>
      </c>
      <c r="I569" s="1"/>
      <c r="J569" s="1"/>
      <c r="K569" s="1"/>
      <c r="L569" s="20" t="s">
        <v>1033</v>
      </c>
      <c r="M569" s="20" t="s">
        <v>1022</v>
      </c>
      <c r="N569" s="20" t="s">
        <v>187</v>
      </c>
      <c r="O569" s="20" t="s">
        <v>863</v>
      </c>
      <c r="P569" s="20" t="s">
        <v>1043</v>
      </c>
      <c r="Q569" s="20" t="s">
        <v>5760</v>
      </c>
      <c r="R569" s="20" t="s">
        <v>3820</v>
      </c>
      <c r="S569" s="20"/>
      <c r="T569" s="8" t="s">
        <v>3375</v>
      </c>
      <c r="U569" s="8">
        <v>1</v>
      </c>
      <c r="V569" s="1" t="s">
        <v>3279</v>
      </c>
      <c r="W569" s="10">
        <v>0</v>
      </c>
      <c r="X569" s="10">
        <v>0</v>
      </c>
      <c r="Y569" s="8">
        <v>1</v>
      </c>
      <c r="Z569" s="1" t="s">
        <v>3279</v>
      </c>
      <c r="AA569" s="10">
        <v>0</v>
      </c>
      <c r="AB569" s="10">
        <v>0</v>
      </c>
      <c r="AC569" s="10">
        <v>0</v>
      </c>
      <c r="AD569" s="7">
        <v>0</v>
      </c>
      <c r="AE569" s="1" t="s">
        <v>3279</v>
      </c>
      <c r="AF569" s="7">
        <v>1</v>
      </c>
      <c r="AG569" s="1" t="s">
        <v>3279</v>
      </c>
      <c r="AH569" s="7">
        <v>0</v>
      </c>
      <c r="AI569" s="1" t="s">
        <v>3279</v>
      </c>
      <c r="AJ569" s="7">
        <v>0</v>
      </c>
      <c r="AK569" s="1" t="s">
        <v>3279</v>
      </c>
      <c r="AL569" s="10" t="s">
        <v>95</v>
      </c>
      <c r="AM569" s="1" t="s">
        <v>2700</v>
      </c>
      <c r="AN569" s="10"/>
      <c r="AO569" s="10"/>
      <c r="AP569" s="12"/>
      <c r="AQ569" s="12"/>
      <c r="AR569" s="12"/>
      <c r="AS569" s="1" t="s">
        <v>2957</v>
      </c>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t="s">
        <v>1968</v>
      </c>
      <c r="DO569" s="2"/>
    </row>
    <row r="570" spans="1:119" s="36" customFormat="1" ht="23.25" customHeight="1" x14ac:dyDescent="0.35">
      <c r="A570" s="20">
        <v>568</v>
      </c>
      <c r="B570" s="23">
        <v>41510</v>
      </c>
      <c r="C570" s="24" t="s">
        <v>2715</v>
      </c>
      <c r="D570" s="1" t="s">
        <v>967</v>
      </c>
      <c r="E570" s="20" t="s">
        <v>199</v>
      </c>
      <c r="F570" s="20" t="s">
        <v>4485</v>
      </c>
      <c r="G570" s="1" t="s">
        <v>5832</v>
      </c>
      <c r="H570" s="1" t="s">
        <v>5830</v>
      </c>
      <c r="I570" s="1" t="s">
        <v>5924</v>
      </c>
      <c r="J570" s="1"/>
      <c r="K570" s="1" t="s">
        <v>990</v>
      </c>
      <c r="L570" s="20" t="s">
        <v>1033</v>
      </c>
      <c r="M570" s="20" t="s">
        <v>969</v>
      </c>
      <c r="N570" s="20" t="s">
        <v>971</v>
      </c>
      <c r="O570" s="20" t="s">
        <v>186</v>
      </c>
      <c r="P570" s="20" t="s">
        <v>1043</v>
      </c>
      <c r="Q570" s="20" t="s">
        <v>5056</v>
      </c>
      <c r="R570" s="20" t="s">
        <v>3184</v>
      </c>
      <c r="S570" s="20"/>
      <c r="T570" s="8" t="s">
        <v>3375</v>
      </c>
      <c r="U570" s="8">
        <v>2</v>
      </c>
      <c r="V570" s="1" t="s">
        <v>3279</v>
      </c>
      <c r="W570" s="10">
        <v>0</v>
      </c>
      <c r="X570" s="10">
        <v>0</v>
      </c>
      <c r="Y570" s="8" t="s">
        <v>973</v>
      </c>
      <c r="Z570" s="1" t="s">
        <v>3279</v>
      </c>
      <c r="AA570" s="10">
        <v>0</v>
      </c>
      <c r="AB570" s="10">
        <v>0</v>
      </c>
      <c r="AC570" s="10">
        <v>0</v>
      </c>
      <c r="AD570" s="7">
        <v>0</v>
      </c>
      <c r="AE570" s="1" t="s">
        <v>3279</v>
      </c>
      <c r="AF570" s="7">
        <v>0</v>
      </c>
      <c r="AG570" s="1" t="s">
        <v>3279</v>
      </c>
      <c r="AH570" s="7">
        <v>2</v>
      </c>
      <c r="AI570" s="1" t="s">
        <v>3279</v>
      </c>
      <c r="AJ570" s="7">
        <v>0</v>
      </c>
      <c r="AK570" s="1" t="s">
        <v>3279</v>
      </c>
      <c r="AL570" s="10"/>
      <c r="AM570" s="1" t="s">
        <v>973</v>
      </c>
      <c r="AN570" s="10"/>
      <c r="AO570" s="10"/>
      <c r="AP570" s="12"/>
      <c r="AQ570" s="12"/>
      <c r="AR570" s="12"/>
      <c r="AS570" s="1" t="s">
        <v>2957</v>
      </c>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t="s">
        <v>1855</v>
      </c>
      <c r="DO570" s="2"/>
    </row>
    <row r="571" spans="1:119" s="36" customFormat="1" ht="23.25" customHeight="1" x14ac:dyDescent="0.35">
      <c r="A571" s="20">
        <v>569</v>
      </c>
      <c r="B571" s="23">
        <v>41510</v>
      </c>
      <c r="C571" s="24" t="s">
        <v>9</v>
      </c>
      <c r="D571" s="1" t="s">
        <v>2693</v>
      </c>
      <c r="E571" s="20" t="s">
        <v>973</v>
      </c>
      <c r="F571" s="20" t="s">
        <v>4741</v>
      </c>
      <c r="G571" s="1" t="s">
        <v>1048</v>
      </c>
      <c r="H571" s="1" t="s">
        <v>5830</v>
      </c>
      <c r="I571" s="1"/>
      <c r="J571" s="1"/>
      <c r="K571" s="1"/>
      <c r="L571" s="20" t="s">
        <v>1033</v>
      </c>
      <c r="M571" s="20" t="s">
        <v>1022</v>
      </c>
      <c r="N571" s="20" t="s">
        <v>187</v>
      </c>
      <c r="O571" s="20" t="s">
        <v>863</v>
      </c>
      <c r="P571" s="20" t="s">
        <v>1043</v>
      </c>
      <c r="Q571" s="20" t="s">
        <v>5753</v>
      </c>
      <c r="R571" s="20" t="s">
        <v>3821</v>
      </c>
      <c r="S571" s="20"/>
      <c r="T571" s="8" t="s">
        <v>3375</v>
      </c>
      <c r="U571" s="8">
        <v>1</v>
      </c>
      <c r="V571" s="1" t="s">
        <v>3279</v>
      </c>
      <c r="W571" s="10">
        <v>0</v>
      </c>
      <c r="X571" s="10">
        <v>0</v>
      </c>
      <c r="Y571" s="8">
        <v>1</v>
      </c>
      <c r="Z571" s="1" t="s">
        <v>3279</v>
      </c>
      <c r="AA571" s="10">
        <v>0</v>
      </c>
      <c r="AB571" s="10">
        <v>0</v>
      </c>
      <c r="AC571" s="10">
        <v>0</v>
      </c>
      <c r="AD571" s="7">
        <v>0</v>
      </c>
      <c r="AE571" s="1" t="s">
        <v>3279</v>
      </c>
      <c r="AF571" s="7">
        <v>1</v>
      </c>
      <c r="AG571" s="1" t="s">
        <v>3279</v>
      </c>
      <c r="AH571" s="7">
        <v>0</v>
      </c>
      <c r="AI571" s="1" t="s">
        <v>3279</v>
      </c>
      <c r="AJ571" s="7">
        <v>0</v>
      </c>
      <c r="AK571" s="1" t="s">
        <v>3279</v>
      </c>
      <c r="AL571" s="10" t="s">
        <v>460</v>
      </c>
      <c r="AM571" s="1" t="s">
        <v>2700</v>
      </c>
      <c r="AN571" s="10"/>
      <c r="AO571" s="10"/>
      <c r="AP571" s="12"/>
      <c r="AQ571" s="12"/>
      <c r="AR571" s="12"/>
      <c r="AS571" s="1" t="s">
        <v>2957</v>
      </c>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t="s">
        <v>2033</v>
      </c>
      <c r="DO571" s="2"/>
    </row>
    <row r="572" spans="1:119" s="36" customFormat="1" ht="23.25" customHeight="1" x14ac:dyDescent="0.35">
      <c r="A572" s="20">
        <v>570</v>
      </c>
      <c r="B572" s="23">
        <v>41512</v>
      </c>
      <c r="C572" s="24" t="s">
        <v>8</v>
      </c>
      <c r="D572" s="1" t="s">
        <v>968</v>
      </c>
      <c r="E572" s="20" t="s">
        <v>58</v>
      </c>
      <c r="F572" s="20" t="s">
        <v>4544</v>
      </c>
      <c r="G572" s="1" t="s">
        <v>1048</v>
      </c>
      <c r="H572" s="1" t="s">
        <v>5830</v>
      </c>
      <c r="I572" s="1"/>
      <c r="J572" s="1"/>
      <c r="K572" s="1"/>
      <c r="L572" s="20" t="s">
        <v>1033</v>
      </c>
      <c r="M572" s="20" t="s">
        <v>969</v>
      </c>
      <c r="N572" s="20" t="s">
        <v>971</v>
      </c>
      <c r="O572" s="20" t="s">
        <v>4192</v>
      </c>
      <c r="P572" s="20" t="s">
        <v>2949</v>
      </c>
      <c r="Q572" s="20" t="s">
        <v>5188</v>
      </c>
      <c r="R572" s="20" t="s">
        <v>3822</v>
      </c>
      <c r="S572" s="20"/>
      <c r="T572" s="8" t="s">
        <v>3375</v>
      </c>
      <c r="U572" s="8">
        <v>1</v>
      </c>
      <c r="V572" s="1" t="s">
        <v>3279</v>
      </c>
      <c r="W572" s="10">
        <v>0</v>
      </c>
      <c r="X572" s="10">
        <v>1</v>
      </c>
      <c r="Y572" s="8">
        <v>0</v>
      </c>
      <c r="Z572" s="1" t="s">
        <v>3279</v>
      </c>
      <c r="AA572" s="10">
        <v>0</v>
      </c>
      <c r="AB572" s="10">
        <v>0</v>
      </c>
      <c r="AC572" s="10">
        <v>0</v>
      </c>
      <c r="AD572" s="7">
        <v>0</v>
      </c>
      <c r="AE572" s="1" t="s">
        <v>3279</v>
      </c>
      <c r="AF572" s="7">
        <v>0</v>
      </c>
      <c r="AG572" s="1" t="s">
        <v>3279</v>
      </c>
      <c r="AH572" s="7">
        <v>1</v>
      </c>
      <c r="AI572" s="1" t="s">
        <v>3279</v>
      </c>
      <c r="AJ572" s="7">
        <v>0</v>
      </c>
      <c r="AK572" s="1" t="s">
        <v>3279</v>
      </c>
      <c r="AL572" s="10"/>
      <c r="AM572" s="1" t="s">
        <v>973</v>
      </c>
      <c r="AN572" s="10"/>
      <c r="AO572" s="10"/>
      <c r="AP572" s="12"/>
      <c r="AQ572" s="12" t="s">
        <v>4210</v>
      </c>
      <c r="AR572" s="12"/>
      <c r="AS572" s="1" t="s">
        <v>2957</v>
      </c>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t="s">
        <v>1988</v>
      </c>
      <c r="DO572" s="2"/>
    </row>
    <row r="573" spans="1:119" s="36" customFormat="1" ht="23.25" customHeight="1" x14ac:dyDescent="0.35">
      <c r="A573" s="20">
        <v>571</v>
      </c>
      <c r="B573" s="23">
        <v>41512</v>
      </c>
      <c r="C573" s="24" t="s">
        <v>24</v>
      </c>
      <c r="D573" s="1" t="s">
        <v>967</v>
      </c>
      <c r="E573" s="20" t="s">
        <v>178</v>
      </c>
      <c r="F573" s="20" t="s">
        <v>178</v>
      </c>
      <c r="G573" s="1" t="s">
        <v>1048</v>
      </c>
      <c r="H573" s="1" t="s">
        <v>5830</v>
      </c>
      <c r="I573" s="1"/>
      <c r="J573" s="1"/>
      <c r="K573" s="1"/>
      <c r="L573" s="20" t="s">
        <v>1033</v>
      </c>
      <c r="M573" s="20" t="s">
        <v>1022</v>
      </c>
      <c r="N573" s="20" t="s">
        <v>187</v>
      </c>
      <c r="O573" s="20" t="s">
        <v>863</v>
      </c>
      <c r="P573" s="20" t="s">
        <v>1043</v>
      </c>
      <c r="Q573" s="20" t="s">
        <v>5812</v>
      </c>
      <c r="R573" s="20" t="s">
        <v>5959</v>
      </c>
      <c r="S573" s="20"/>
      <c r="T573" s="8" t="s">
        <v>3375</v>
      </c>
      <c r="U573" s="8">
        <v>1</v>
      </c>
      <c r="V573" s="1" t="s">
        <v>3279</v>
      </c>
      <c r="W573" s="10">
        <v>0</v>
      </c>
      <c r="X573" s="10">
        <v>0</v>
      </c>
      <c r="Y573" s="8">
        <v>1</v>
      </c>
      <c r="Z573" s="1" t="s">
        <v>3279</v>
      </c>
      <c r="AA573" s="10">
        <v>0</v>
      </c>
      <c r="AB573" s="10">
        <v>0</v>
      </c>
      <c r="AC573" s="10">
        <v>0</v>
      </c>
      <c r="AD573" s="7">
        <v>0</v>
      </c>
      <c r="AE573" s="1" t="s">
        <v>3279</v>
      </c>
      <c r="AF573" s="7">
        <v>1</v>
      </c>
      <c r="AG573" s="1" t="s">
        <v>3279</v>
      </c>
      <c r="AH573" s="7">
        <v>0</v>
      </c>
      <c r="AI573" s="1" t="s">
        <v>3279</v>
      </c>
      <c r="AJ573" s="7">
        <v>0</v>
      </c>
      <c r="AK573" s="1" t="s">
        <v>3279</v>
      </c>
      <c r="AL573" s="10" t="s">
        <v>460</v>
      </c>
      <c r="AM573" s="1" t="s">
        <v>2700</v>
      </c>
      <c r="AN573" s="10"/>
      <c r="AO573" s="10"/>
      <c r="AP573" s="12"/>
      <c r="AQ573" s="12"/>
      <c r="AR573" s="12"/>
      <c r="AS573" s="1" t="s">
        <v>2957</v>
      </c>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t="s">
        <v>1264</v>
      </c>
      <c r="DO573" s="2"/>
    </row>
    <row r="574" spans="1:119" s="36" customFormat="1" ht="23.25" customHeight="1" x14ac:dyDescent="0.35">
      <c r="A574" s="20">
        <v>572</v>
      </c>
      <c r="B574" s="23">
        <v>41512</v>
      </c>
      <c r="C574" s="24" t="s">
        <v>9</v>
      </c>
      <c r="D574" s="1" t="s">
        <v>2693</v>
      </c>
      <c r="E574" s="20" t="s">
        <v>2793</v>
      </c>
      <c r="F574" s="28" t="s">
        <v>4752</v>
      </c>
      <c r="G574" s="1" t="s">
        <v>5832</v>
      </c>
      <c r="H574" s="1" t="s">
        <v>5830</v>
      </c>
      <c r="I574" s="1" t="s">
        <v>5924</v>
      </c>
      <c r="J574" s="1"/>
      <c r="K574" s="1" t="s">
        <v>5846</v>
      </c>
      <c r="L574" s="20" t="s">
        <v>1033</v>
      </c>
      <c r="M574" s="20" t="s">
        <v>1022</v>
      </c>
      <c r="N574" s="20" t="s">
        <v>187</v>
      </c>
      <c r="O574" s="20" t="s">
        <v>863</v>
      </c>
      <c r="P574" s="20" t="s">
        <v>1043</v>
      </c>
      <c r="Q574" s="20" t="s">
        <v>5723</v>
      </c>
      <c r="R574" s="20" t="s">
        <v>254</v>
      </c>
      <c r="S574" s="20"/>
      <c r="T574" s="8" t="s">
        <v>3375</v>
      </c>
      <c r="U574" s="8">
        <v>2</v>
      </c>
      <c r="V574" s="1" t="s">
        <v>3279</v>
      </c>
      <c r="W574" s="10">
        <v>2</v>
      </c>
      <c r="X574" s="10">
        <v>2</v>
      </c>
      <c r="Y574" s="8" t="s">
        <v>973</v>
      </c>
      <c r="Z574" s="1" t="s">
        <v>3279</v>
      </c>
      <c r="AA574" s="10">
        <v>0</v>
      </c>
      <c r="AB574" s="10">
        <v>0</v>
      </c>
      <c r="AC574" s="10">
        <v>0</v>
      </c>
      <c r="AD574" s="7">
        <v>0</v>
      </c>
      <c r="AE574" s="1" t="s">
        <v>3279</v>
      </c>
      <c r="AF574" s="7">
        <v>2</v>
      </c>
      <c r="AG574" s="1" t="s">
        <v>3279</v>
      </c>
      <c r="AH574" s="7">
        <v>0</v>
      </c>
      <c r="AI574" s="1" t="s">
        <v>3279</v>
      </c>
      <c r="AJ574" s="7">
        <v>0</v>
      </c>
      <c r="AK574" s="1" t="s">
        <v>3279</v>
      </c>
      <c r="AL574" s="10"/>
      <c r="AM574" s="1" t="s">
        <v>973</v>
      </c>
      <c r="AN574" s="10" t="s">
        <v>158</v>
      </c>
      <c r="AO574" s="10"/>
      <c r="AP574" s="12"/>
      <c r="AQ574" s="12"/>
      <c r="AR574" s="12"/>
      <c r="AS574" s="1" t="s">
        <v>2957</v>
      </c>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t="s">
        <v>2444</v>
      </c>
      <c r="DO574" s="2"/>
    </row>
    <row r="575" spans="1:119" s="36" customFormat="1" ht="23.25" customHeight="1" x14ac:dyDescent="0.35">
      <c r="A575" s="20">
        <v>573</v>
      </c>
      <c r="B575" s="23">
        <v>41513</v>
      </c>
      <c r="C575" s="24" t="s">
        <v>8</v>
      </c>
      <c r="D575" s="1" t="s">
        <v>968</v>
      </c>
      <c r="E575" s="20" t="s">
        <v>2853</v>
      </c>
      <c r="F575" s="28" t="s">
        <v>4545</v>
      </c>
      <c r="G575" s="1" t="s">
        <v>1048</v>
      </c>
      <c r="H575" s="1" t="s">
        <v>5830</v>
      </c>
      <c r="I575" s="1"/>
      <c r="J575" s="1"/>
      <c r="K575" s="1"/>
      <c r="L575" s="20" t="s">
        <v>1033</v>
      </c>
      <c r="M575" s="20" t="s">
        <v>1022</v>
      </c>
      <c r="N575" s="20" t="s">
        <v>187</v>
      </c>
      <c r="O575" s="20" t="s">
        <v>863</v>
      </c>
      <c r="P575" s="20" t="s">
        <v>1043</v>
      </c>
      <c r="Q575" s="20" t="s">
        <v>5772</v>
      </c>
      <c r="R575" s="20" t="s">
        <v>3823</v>
      </c>
      <c r="S575" s="20"/>
      <c r="T575" s="8" t="s">
        <v>3375</v>
      </c>
      <c r="U575" s="8">
        <v>1</v>
      </c>
      <c r="V575" s="1" t="s">
        <v>3279</v>
      </c>
      <c r="W575" s="10">
        <v>0</v>
      </c>
      <c r="X575" s="10">
        <v>0</v>
      </c>
      <c r="Y575" s="8">
        <v>1</v>
      </c>
      <c r="Z575" s="1" t="s">
        <v>3279</v>
      </c>
      <c r="AA575" s="10">
        <v>0</v>
      </c>
      <c r="AB575" s="10">
        <v>0</v>
      </c>
      <c r="AC575" s="10">
        <v>0</v>
      </c>
      <c r="AD575" s="7">
        <v>0</v>
      </c>
      <c r="AE575" s="1" t="s">
        <v>3279</v>
      </c>
      <c r="AF575" s="7">
        <v>1</v>
      </c>
      <c r="AG575" s="1" t="s">
        <v>3279</v>
      </c>
      <c r="AH575" s="7">
        <v>0</v>
      </c>
      <c r="AI575" s="1" t="s">
        <v>3279</v>
      </c>
      <c r="AJ575" s="7">
        <v>0</v>
      </c>
      <c r="AK575" s="1" t="s">
        <v>3279</v>
      </c>
      <c r="AL575" s="10" t="s">
        <v>460</v>
      </c>
      <c r="AM575" s="1" t="s">
        <v>2700</v>
      </c>
      <c r="AN575" s="10" t="s">
        <v>960</v>
      </c>
      <c r="AO575" s="10"/>
      <c r="AP575" s="12"/>
      <c r="AQ575" s="12"/>
      <c r="AR575" s="12"/>
      <c r="AS575" s="1" t="s">
        <v>2957</v>
      </c>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t="s">
        <v>1249</v>
      </c>
      <c r="DO575" s="2"/>
    </row>
    <row r="576" spans="1:119" s="36" customFormat="1" ht="23.25" customHeight="1" x14ac:dyDescent="0.35">
      <c r="A576" s="20">
        <v>574</v>
      </c>
      <c r="B576" s="23">
        <v>41513</v>
      </c>
      <c r="C576" s="24" t="s">
        <v>10</v>
      </c>
      <c r="D576" s="1" t="s">
        <v>967</v>
      </c>
      <c r="E576" s="20" t="s">
        <v>2751</v>
      </c>
      <c r="F576" s="20" t="s">
        <v>4546</v>
      </c>
      <c r="G576" s="1" t="s">
        <v>5832</v>
      </c>
      <c r="H576" s="1" t="s">
        <v>5830</v>
      </c>
      <c r="I576" s="1" t="s">
        <v>2698</v>
      </c>
      <c r="J576" s="1"/>
      <c r="K576" s="1" t="s">
        <v>1016</v>
      </c>
      <c r="L576" s="20" t="s">
        <v>1033</v>
      </c>
      <c r="M576" s="20" t="s">
        <v>969</v>
      </c>
      <c r="N576" s="20" t="s">
        <v>971</v>
      </c>
      <c r="O576" s="20" t="s">
        <v>186</v>
      </c>
      <c r="P576" s="20" t="s">
        <v>1043</v>
      </c>
      <c r="Q576" s="20" t="s">
        <v>5195</v>
      </c>
      <c r="R576" s="20" t="s">
        <v>3824</v>
      </c>
      <c r="S576" s="20"/>
      <c r="T576" s="8" t="s">
        <v>3375</v>
      </c>
      <c r="U576" s="8">
        <v>18</v>
      </c>
      <c r="V576" s="1" t="s">
        <v>966</v>
      </c>
      <c r="W576" s="10">
        <v>0</v>
      </c>
      <c r="X576" s="10">
        <v>0</v>
      </c>
      <c r="Y576" s="8" t="s">
        <v>973</v>
      </c>
      <c r="Z576" s="1" t="s">
        <v>3279</v>
      </c>
      <c r="AA576" s="10">
        <v>0</v>
      </c>
      <c r="AB576" s="10">
        <v>0</v>
      </c>
      <c r="AC576" s="10">
        <v>0</v>
      </c>
      <c r="AD576" s="7">
        <v>0</v>
      </c>
      <c r="AE576" s="1" t="s">
        <v>3279</v>
      </c>
      <c r="AF576" s="7">
        <v>1</v>
      </c>
      <c r="AG576" s="1" t="s">
        <v>3279</v>
      </c>
      <c r="AH576" s="7">
        <v>17</v>
      </c>
      <c r="AI576" s="1" t="s">
        <v>966</v>
      </c>
      <c r="AJ576" s="7">
        <v>0</v>
      </c>
      <c r="AK576" s="1" t="s">
        <v>3279</v>
      </c>
      <c r="AL576" s="10" t="s">
        <v>408</v>
      </c>
      <c r="AM576" s="1" t="s">
        <v>2700</v>
      </c>
      <c r="AN576" s="10" t="s">
        <v>155</v>
      </c>
      <c r="AO576" s="10"/>
      <c r="AP576" s="12"/>
      <c r="AQ576" s="12"/>
      <c r="AR576" s="12"/>
      <c r="AS576" s="1" t="s">
        <v>2957</v>
      </c>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t="s">
        <v>1884</v>
      </c>
      <c r="BS576" s="13" t="s">
        <v>1885</v>
      </c>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t="s">
        <v>1883</v>
      </c>
      <c r="DO576" s="2"/>
    </row>
    <row r="577" spans="1:119" s="36" customFormat="1" ht="23.25" customHeight="1" x14ac:dyDescent="0.35">
      <c r="A577" s="20">
        <v>575</v>
      </c>
      <c r="B577" s="23">
        <v>41515</v>
      </c>
      <c r="C577" s="24" t="s">
        <v>24</v>
      </c>
      <c r="D577" s="1" t="s">
        <v>967</v>
      </c>
      <c r="E577" s="20" t="s">
        <v>25</v>
      </c>
      <c r="F577" s="20" t="s">
        <v>25</v>
      </c>
      <c r="G577" s="1" t="s">
        <v>1048</v>
      </c>
      <c r="H577" s="1" t="s">
        <v>5830</v>
      </c>
      <c r="I577" s="1"/>
      <c r="J577" s="1"/>
      <c r="K577" s="1"/>
      <c r="L577" s="20" t="s">
        <v>1034</v>
      </c>
      <c r="M577" s="20" t="s">
        <v>2947</v>
      </c>
      <c r="N577" s="20" t="s">
        <v>971</v>
      </c>
      <c r="O577" s="20" t="s">
        <v>4192</v>
      </c>
      <c r="P577" s="20" t="s">
        <v>2949</v>
      </c>
      <c r="Q577" s="20" t="s">
        <v>5446</v>
      </c>
      <c r="R577" s="20" t="s">
        <v>3825</v>
      </c>
      <c r="S577" s="20"/>
      <c r="T577" s="8" t="s">
        <v>3375</v>
      </c>
      <c r="U577" s="8">
        <v>1</v>
      </c>
      <c r="V577" s="1" t="s">
        <v>3279</v>
      </c>
      <c r="W577" s="10">
        <v>0</v>
      </c>
      <c r="X577" s="10">
        <v>0</v>
      </c>
      <c r="Y577" s="8" t="s">
        <v>973</v>
      </c>
      <c r="Z577" s="1" t="s">
        <v>3279</v>
      </c>
      <c r="AA577" s="10">
        <v>0</v>
      </c>
      <c r="AB577" s="10">
        <v>0</v>
      </c>
      <c r="AC577" s="10">
        <v>0</v>
      </c>
      <c r="AD577" s="7">
        <v>0</v>
      </c>
      <c r="AE577" s="1" t="s">
        <v>3279</v>
      </c>
      <c r="AF577" s="7">
        <v>0</v>
      </c>
      <c r="AG577" s="1" t="s">
        <v>3279</v>
      </c>
      <c r="AH577" s="7">
        <v>1</v>
      </c>
      <c r="AI577" s="1" t="s">
        <v>3279</v>
      </c>
      <c r="AJ577" s="7">
        <v>0</v>
      </c>
      <c r="AK577" s="1" t="s">
        <v>3279</v>
      </c>
      <c r="AL577" s="10"/>
      <c r="AM577" s="1" t="s">
        <v>973</v>
      </c>
      <c r="AN577" s="10"/>
      <c r="AO577" s="10"/>
      <c r="AP577" s="12"/>
      <c r="AQ577" s="12"/>
      <c r="AR577" s="12"/>
      <c r="AS577" s="1" t="s">
        <v>2957</v>
      </c>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t="s">
        <v>1999</v>
      </c>
      <c r="DO577" s="2"/>
    </row>
    <row r="578" spans="1:119" s="36" customFormat="1" ht="23.25" customHeight="1" x14ac:dyDescent="0.35">
      <c r="A578" s="20">
        <v>576</v>
      </c>
      <c r="B578" s="23">
        <v>41515</v>
      </c>
      <c r="C578" s="24" t="s">
        <v>24</v>
      </c>
      <c r="D578" s="1" t="s">
        <v>967</v>
      </c>
      <c r="E578" s="20" t="s">
        <v>178</v>
      </c>
      <c r="F578" s="28" t="s">
        <v>4329</v>
      </c>
      <c r="G578" s="1" t="s">
        <v>1048</v>
      </c>
      <c r="H578" s="1" t="s">
        <v>5830</v>
      </c>
      <c r="I578" s="1"/>
      <c r="J578" s="1"/>
      <c r="K578" s="1"/>
      <c r="L578" s="20" t="s">
        <v>1034</v>
      </c>
      <c r="M578" s="20" t="s">
        <v>2947</v>
      </c>
      <c r="N578" s="20" t="s">
        <v>971</v>
      </c>
      <c r="O578" s="20" t="s">
        <v>4192</v>
      </c>
      <c r="P578" s="20" t="s">
        <v>2949</v>
      </c>
      <c r="Q578" s="20" t="s">
        <v>5453</v>
      </c>
      <c r="R578" s="20" t="s">
        <v>3826</v>
      </c>
      <c r="S578" s="20"/>
      <c r="T578" s="8" t="s">
        <v>3375</v>
      </c>
      <c r="U578" s="8">
        <v>14</v>
      </c>
      <c r="V578" s="1" t="s">
        <v>966</v>
      </c>
      <c r="W578" s="10">
        <v>0</v>
      </c>
      <c r="X578" s="10">
        <v>0</v>
      </c>
      <c r="Y578" s="8" t="s">
        <v>973</v>
      </c>
      <c r="Z578" s="1" t="s">
        <v>3279</v>
      </c>
      <c r="AA578" s="10">
        <v>0</v>
      </c>
      <c r="AB578" s="10">
        <v>0</v>
      </c>
      <c r="AC578" s="10">
        <v>0</v>
      </c>
      <c r="AD578" s="7">
        <v>0</v>
      </c>
      <c r="AE578" s="1" t="s">
        <v>3279</v>
      </c>
      <c r="AF578" s="7">
        <v>0</v>
      </c>
      <c r="AG578" s="1" t="s">
        <v>3279</v>
      </c>
      <c r="AH578" s="7">
        <v>14</v>
      </c>
      <c r="AI578" s="1" t="s">
        <v>966</v>
      </c>
      <c r="AJ578" s="7">
        <v>0</v>
      </c>
      <c r="AK578" s="1" t="s">
        <v>3279</v>
      </c>
      <c r="AL578" s="10" t="s">
        <v>101</v>
      </c>
      <c r="AM578" s="1" t="s">
        <v>974</v>
      </c>
      <c r="AN578" s="10" t="s">
        <v>3356</v>
      </c>
      <c r="AO578" s="10"/>
      <c r="AP578" s="12"/>
      <c r="AQ578" s="12"/>
      <c r="AR578" s="12"/>
      <c r="AS578" s="1" t="s">
        <v>2957</v>
      </c>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t="s">
        <v>2602</v>
      </c>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t="s">
        <v>1263</v>
      </c>
      <c r="DO578" s="2"/>
    </row>
    <row r="579" spans="1:119" s="36" customFormat="1" ht="23.25" customHeight="1" x14ac:dyDescent="0.35">
      <c r="A579" s="20">
        <v>577</v>
      </c>
      <c r="B579" s="23">
        <v>41516</v>
      </c>
      <c r="C579" s="24" t="s">
        <v>2712</v>
      </c>
      <c r="D579" s="1" t="s">
        <v>2692</v>
      </c>
      <c r="E579" s="20" t="s">
        <v>84</v>
      </c>
      <c r="F579" s="28" t="s">
        <v>4218</v>
      </c>
      <c r="G579" s="1" t="s">
        <v>1048</v>
      </c>
      <c r="H579" s="1" t="s">
        <v>5830</v>
      </c>
      <c r="I579" s="1"/>
      <c r="J579" s="1"/>
      <c r="K579" s="1"/>
      <c r="L579" s="20" t="s">
        <v>1033</v>
      </c>
      <c r="M579" s="20" t="s">
        <v>969</v>
      </c>
      <c r="N579" s="20" t="s">
        <v>971</v>
      </c>
      <c r="O579" s="20" t="s">
        <v>4192</v>
      </c>
      <c r="P579" s="20" t="s">
        <v>2949</v>
      </c>
      <c r="Q579" s="20" t="s">
        <v>5332</v>
      </c>
      <c r="R579" s="20" t="s">
        <v>3827</v>
      </c>
      <c r="S579" s="20"/>
      <c r="T579" s="8" t="s">
        <v>3375</v>
      </c>
      <c r="U579" s="8">
        <v>1</v>
      </c>
      <c r="V579" s="1" t="s">
        <v>3279</v>
      </c>
      <c r="W579" s="10">
        <v>0</v>
      </c>
      <c r="X579" s="10">
        <v>0</v>
      </c>
      <c r="Y579" s="8" t="s">
        <v>973</v>
      </c>
      <c r="Z579" s="1" t="s">
        <v>3279</v>
      </c>
      <c r="AA579" s="10">
        <v>0</v>
      </c>
      <c r="AB579" s="10">
        <v>0</v>
      </c>
      <c r="AC579" s="10">
        <v>0</v>
      </c>
      <c r="AD579" s="7">
        <v>0</v>
      </c>
      <c r="AE579" s="1" t="s">
        <v>3279</v>
      </c>
      <c r="AF579" s="7">
        <v>0</v>
      </c>
      <c r="AG579" s="1" t="s">
        <v>3279</v>
      </c>
      <c r="AH579" s="7">
        <v>1</v>
      </c>
      <c r="AI579" s="1" t="s">
        <v>3279</v>
      </c>
      <c r="AJ579" s="7">
        <v>0</v>
      </c>
      <c r="AK579" s="1" t="s">
        <v>3279</v>
      </c>
      <c r="AL579" s="10" t="s">
        <v>385</v>
      </c>
      <c r="AM579" s="1" t="s">
        <v>2700</v>
      </c>
      <c r="AN579" s="10"/>
      <c r="AO579" s="10"/>
      <c r="AP579" s="12"/>
      <c r="AQ579" s="12"/>
      <c r="AR579" s="12"/>
      <c r="AS579" s="1" t="s">
        <v>2957</v>
      </c>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t="s">
        <v>1991</v>
      </c>
      <c r="DO579" s="2"/>
    </row>
    <row r="580" spans="1:119" s="36" customFormat="1" ht="23.25" customHeight="1" x14ac:dyDescent="0.35">
      <c r="A580" s="20">
        <v>578</v>
      </c>
      <c r="B580" s="23">
        <v>41516</v>
      </c>
      <c r="C580" s="24" t="s">
        <v>2712</v>
      </c>
      <c r="D580" s="1" t="s">
        <v>2692</v>
      </c>
      <c r="E580" s="20" t="s">
        <v>2845</v>
      </c>
      <c r="F580" s="20" t="s">
        <v>67</v>
      </c>
      <c r="G580" s="1" t="s">
        <v>1048</v>
      </c>
      <c r="H580" s="1" t="s">
        <v>5830</v>
      </c>
      <c r="I580" s="1"/>
      <c r="J580" s="1"/>
      <c r="K580" s="1"/>
      <c r="L580" s="20" t="s">
        <v>1033</v>
      </c>
      <c r="M580" s="20" t="s">
        <v>1022</v>
      </c>
      <c r="N580" s="20" t="s">
        <v>187</v>
      </c>
      <c r="O580" s="20" t="s">
        <v>863</v>
      </c>
      <c r="P580" s="20" t="s">
        <v>1043</v>
      </c>
      <c r="Q580" s="20" t="s">
        <v>5761</v>
      </c>
      <c r="R580" s="20" t="s">
        <v>5960</v>
      </c>
      <c r="S580" s="20"/>
      <c r="T580" s="8" t="s">
        <v>3375</v>
      </c>
      <c r="U580" s="8">
        <v>1</v>
      </c>
      <c r="V580" s="1" t="s">
        <v>3279</v>
      </c>
      <c r="W580" s="10">
        <v>0</v>
      </c>
      <c r="X580" s="10">
        <v>0</v>
      </c>
      <c r="Y580" s="8">
        <v>1</v>
      </c>
      <c r="Z580" s="1" t="s">
        <v>3279</v>
      </c>
      <c r="AA580" s="10">
        <v>0</v>
      </c>
      <c r="AB580" s="10">
        <v>0</v>
      </c>
      <c r="AC580" s="10">
        <v>0</v>
      </c>
      <c r="AD580" s="7">
        <v>0</v>
      </c>
      <c r="AE580" s="1" t="s">
        <v>3279</v>
      </c>
      <c r="AF580" s="7">
        <v>1</v>
      </c>
      <c r="AG580" s="1" t="s">
        <v>3279</v>
      </c>
      <c r="AH580" s="7">
        <v>0</v>
      </c>
      <c r="AI580" s="1" t="s">
        <v>3279</v>
      </c>
      <c r="AJ580" s="7">
        <v>0</v>
      </c>
      <c r="AK580" s="1" t="s">
        <v>3279</v>
      </c>
      <c r="AL580" s="10" t="s">
        <v>95</v>
      </c>
      <c r="AM580" s="1" t="s">
        <v>2700</v>
      </c>
      <c r="AN580" s="10"/>
      <c r="AO580" s="10"/>
      <c r="AP580" s="12"/>
      <c r="AQ580" s="12"/>
      <c r="AR580" s="12"/>
      <c r="AS580" s="1" t="s">
        <v>2957</v>
      </c>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t="s">
        <v>1970</v>
      </c>
      <c r="DO580" s="2"/>
    </row>
    <row r="581" spans="1:119" s="36" customFormat="1" ht="23.25" customHeight="1" x14ac:dyDescent="0.35">
      <c r="A581" s="20">
        <v>579</v>
      </c>
      <c r="B581" s="23">
        <v>41516</v>
      </c>
      <c r="C581" s="24" t="s">
        <v>2708</v>
      </c>
      <c r="D581" s="1" t="s">
        <v>2692</v>
      </c>
      <c r="E581" s="20" t="s">
        <v>2842</v>
      </c>
      <c r="F581" s="28" t="s">
        <v>14</v>
      </c>
      <c r="G581" s="1" t="s">
        <v>1048</v>
      </c>
      <c r="H581" s="1" t="s">
        <v>5830</v>
      </c>
      <c r="I581" s="1"/>
      <c r="J581" s="1"/>
      <c r="K581" s="1"/>
      <c r="L581" s="20" t="s">
        <v>1033</v>
      </c>
      <c r="M581" s="20" t="s">
        <v>969</v>
      </c>
      <c r="N581" s="20" t="s">
        <v>971</v>
      </c>
      <c r="O581" s="20" t="s">
        <v>186</v>
      </c>
      <c r="P581" s="20" t="s">
        <v>1043</v>
      </c>
      <c r="Q581" s="20" t="s">
        <v>5619</v>
      </c>
      <c r="R581" s="20" t="s">
        <v>3829</v>
      </c>
      <c r="S581" s="20" t="s">
        <v>4776</v>
      </c>
      <c r="T581" s="8" t="s">
        <v>3375</v>
      </c>
      <c r="U581" s="8">
        <v>3</v>
      </c>
      <c r="V581" s="1" t="s">
        <v>3279</v>
      </c>
      <c r="W581" s="10">
        <v>0</v>
      </c>
      <c r="X581" s="10">
        <v>0</v>
      </c>
      <c r="Y581" s="8" t="s">
        <v>973</v>
      </c>
      <c r="Z581" s="1" t="s">
        <v>3279</v>
      </c>
      <c r="AA581" s="10">
        <v>0</v>
      </c>
      <c r="AB581" s="10">
        <v>0</v>
      </c>
      <c r="AC581" s="10">
        <v>0</v>
      </c>
      <c r="AD581" s="7">
        <v>0</v>
      </c>
      <c r="AE581" s="1" t="s">
        <v>3279</v>
      </c>
      <c r="AF581" s="7">
        <v>0</v>
      </c>
      <c r="AG581" s="1" t="s">
        <v>3279</v>
      </c>
      <c r="AH581" s="7">
        <v>3</v>
      </c>
      <c r="AI581" s="1" t="s">
        <v>3279</v>
      </c>
      <c r="AJ581" s="7">
        <v>0</v>
      </c>
      <c r="AK581" s="1" t="s">
        <v>3279</v>
      </c>
      <c r="AL581" s="10"/>
      <c r="AM581" s="1" t="s">
        <v>973</v>
      </c>
      <c r="AN581" s="10"/>
      <c r="AO581" s="10"/>
      <c r="AP581" s="12"/>
      <c r="AQ581" s="12"/>
      <c r="AR581" s="12"/>
      <c r="AS581" s="1" t="s">
        <v>2957</v>
      </c>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t="s">
        <v>1266</v>
      </c>
      <c r="DO581" s="2"/>
    </row>
    <row r="582" spans="1:119" s="36" customFormat="1" ht="23.25" customHeight="1" x14ac:dyDescent="0.35">
      <c r="A582" s="20">
        <v>580</v>
      </c>
      <c r="B582" s="23">
        <v>41516</v>
      </c>
      <c r="C582" s="24" t="s">
        <v>2708</v>
      </c>
      <c r="D582" s="1" t="s">
        <v>2692</v>
      </c>
      <c r="E582" s="24" t="s">
        <v>3040</v>
      </c>
      <c r="F582" s="28" t="s">
        <v>4693</v>
      </c>
      <c r="G582" s="1" t="s">
        <v>1048</v>
      </c>
      <c r="H582" s="1" t="s">
        <v>5830</v>
      </c>
      <c r="I582" s="1"/>
      <c r="J582" s="1"/>
      <c r="K582" s="1"/>
      <c r="L582" s="20" t="s">
        <v>1033</v>
      </c>
      <c r="M582" s="20" t="s">
        <v>969</v>
      </c>
      <c r="N582" s="20" t="s">
        <v>971</v>
      </c>
      <c r="O582" s="20" t="s">
        <v>4192</v>
      </c>
      <c r="P582" s="20" t="s">
        <v>2949</v>
      </c>
      <c r="Q582" s="20" t="s">
        <v>4981</v>
      </c>
      <c r="R582" s="20" t="s">
        <v>3346</v>
      </c>
      <c r="S582" s="20"/>
      <c r="T582" s="8" t="s">
        <v>3375</v>
      </c>
      <c r="U582" s="8">
        <v>4</v>
      </c>
      <c r="V582" s="1" t="s">
        <v>3279</v>
      </c>
      <c r="W582" s="10">
        <v>0</v>
      </c>
      <c r="X582" s="10">
        <v>0</v>
      </c>
      <c r="Y582" s="8" t="s">
        <v>973</v>
      </c>
      <c r="Z582" s="1" t="s">
        <v>3279</v>
      </c>
      <c r="AA582" s="10">
        <v>0</v>
      </c>
      <c r="AB582" s="10">
        <v>0</v>
      </c>
      <c r="AC582" s="10">
        <v>0</v>
      </c>
      <c r="AD582" s="7">
        <v>0</v>
      </c>
      <c r="AE582" s="1" t="s">
        <v>3279</v>
      </c>
      <c r="AF582" s="7">
        <v>0</v>
      </c>
      <c r="AG582" s="1" t="s">
        <v>3279</v>
      </c>
      <c r="AH582" s="7">
        <v>4</v>
      </c>
      <c r="AI582" s="1" t="s">
        <v>3279</v>
      </c>
      <c r="AJ582" s="7">
        <v>0</v>
      </c>
      <c r="AK582" s="1" t="s">
        <v>3279</v>
      </c>
      <c r="AL582" s="10" t="s">
        <v>3828</v>
      </c>
      <c r="AM582" s="1" t="s">
        <v>974</v>
      </c>
      <c r="AN582" s="10" t="s">
        <v>856</v>
      </c>
      <c r="AO582" s="10"/>
      <c r="AP582" s="12"/>
      <c r="AQ582" s="12"/>
      <c r="AR582" s="12"/>
      <c r="AS582" s="1" t="s">
        <v>2957</v>
      </c>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t="s">
        <v>1928</v>
      </c>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t="s">
        <v>1927</v>
      </c>
      <c r="DO582" s="2"/>
    </row>
    <row r="583" spans="1:119" s="36" customFormat="1" ht="23.25" customHeight="1" x14ac:dyDescent="0.35">
      <c r="A583" s="20">
        <v>581</v>
      </c>
      <c r="B583" s="23">
        <v>41516</v>
      </c>
      <c r="C583" s="24" t="s">
        <v>2709</v>
      </c>
      <c r="D583" s="1" t="s">
        <v>968</v>
      </c>
      <c r="E583" s="20" t="s">
        <v>2773</v>
      </c>
      <c r="F583" s="28" t="s">
        <v>4717</v>
      </c>
      <c r="G583" s="1" t="s">
        <v>1045</v>
      </c>
      <c r="H583" s="1" t="s">
        <v>5830</v>
      </c>
      <c r="I583" s="1"/>
      <c r="J583" s="1"/>
      <c r="K583" s="1"/>
      <c r="L583" s="20" t="s">
        <v>1033</v>
      </c>
      <c r="M583" s="20" t="s">
        <v>969</v>
      </c>
      <c r="N583" s="20" t="s">
        <v>971</v>
      </c>
      <c r="O583" s="20" t="s">
        <v>4192</v>
      </c>
      <c r="P583" s="20" t="s">
        <v>2949</v>
      </c>
      <c r="Q583" s="20" t="s">
        <v>5132</v>
      </c>
      <c r="R583" s="20" t="s">
        <v>3830</v>
      </c>
      <c r="S583" s="20"/>
      <c r="T583" s="8" t="s">
        <v>3375</v>
      </c>
      <c r="U583" s="8">
        <v>20</v>
      </c>
      <c r="V583" s="1" t="s">
        <v>966</v>
      </c>
      <c r="W583" s="10">
        <v>20</v>
      </c>
      <c r="X583" s="10">
        <v>20</v>
      </c>
      <c r="Y583" s="8">
        <v>16</v>
      </c>
      <c r="Z583" s="1" t="s">
        <v>966</v>
      </c>
      <c r="AA583" s="10">
        <v>16</v>
      </c>
      <c r="AB583" s="10">
        <v>0</v>
      </c>
      <c r="AC583" s="10">
        <v>0</v>
      </c>
      <c r="AD583" s="7">
        <v>0</v>
      </c>
      <c r="AE583" s="1" t="s">
        <v>3279</v>
      </c>
      <c r="AF583" s="7">
        <v>0</v>
      </c>
      <c r="AG583" s="1" t="s">
        <v>3279</v>
      </c>
      <c r="AH583" s="7">
        <v>20</v>
      </c>
      <c r="AI583" s="1" t="s">
        <v>966</v>
      </c>
      <c r="AJ583" s="7">
        <v>0</v>
      </c>
      <c r="AK583" s="1" t="s">
        <v>3279</v>
      </c>
      <c r="AL583" s="10" t="s">
        <v>3831</v>
      </c>
      <c r="AM583" s="1" t="s">
        <v>2700</v>
      </c>
      <c r="AN583" s="10" t="s">
        <v>3832</v>
      </c>
      <c r="AO583" s="10"/>
      <c r="AP583" s="12"/>
      <c r="AQ583" s="12"/>
      <c r="AR583" s="12"/>
      <c r="AS583" s="1" t="s">
        <v>2957</v>
      </c>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t="s">
        <v>2685</v>
      </c>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t="s">
        <v>2684</v>
      </c>
      <c r="DO583" s="2"/>
    </row>
    <row r="584" spans="1:119" s="36" customFormat="1" ht="23.25" customHeight="1" x14ac:dyDescent="0.35">
      <c r="A584" s="20">
        <v>582</v>
      </c>
      <c r="B584" s="23">
        <v>41516</v>
      </c>
      <c r="C584" s="24" t="s">
        <v>2710</v>
      </c>
      <c r="D584" s="1" t="s">
        <v>968</v>
      </c>
      <c r="E584" s="20" t="s">
        <v>2807</v>
      </c>
      <c r="F584" s="28" t="s">
        <v>4461</v>
      </c>
      <c r="G584" s="1" t="s">
        <v>1048</v>
      </c>
      <c r="H584" s="1" t="s">
        <v>5830</v>
      </c>
      <c r="I584" s="1"/>
      <c r="J584" s="1"/>
      <c r="K584" s="1"/>
      <c r="L584" s="20" t="s">
        <v>1033</v>
      </c>
      <c r="M584" s="20" t="s">
        <v>969</v>
      </c>
      <c r="N584" s="20" t="s">
        <v>971</v>
      </c>
      <c r="O584" s="20" t="s">
        <v>4192</v>
      </c>
      <c r="P584" s="20" t="s">
        <v>2949</v>
      </c>
      <c r="Q584" s="20" t="s">
        <v>4998</v>
      </c>
      <c r="R584" s="20" t="s">
        <v>3833</v>
      </c>
      <c r="S584" s="20"/>
      <c r="T584" s="8" t="s">
        <v>3375</v>
      </c>
      <c r="U584" s="8">
        <v>33</v>
      </c>
      <c r="V584" s="1" t="s">
        <v>2688</v>
      </c>
      <c r="W584" s="10">
        <v>0</v>
      </c>
      <c r="X584" s="10">
        <v>0</v>
      </c>
      <c r="Y584" s="8" t="s">
        <v>973</v>
      </c>
      <c r="Z584" s="1" t="s">
        <v>3279</v>
      </c>
      <c r="AA584" s="10">
        <v>0</v>
      </c>
      <c r="AB584" s="10">
        <v>0</v>
      </c>
      <c r="AC584" s="10">
        <v>0</v>
      </c>
      <c r="AD584" s="7">
        <v>0</v>
      </c>
      <c r="AE584" s="1" t="s">
        <v>3279</v>
      </c>
      <c r="AF584" s="7">
        <v>0</v>
      </c>
      <c r="AG584" s="1" t="s">
        <v>3279</v>
      </c>
      <c r="AH584" s="7">
        <v>33</v>
      </c>
      <c r="AI584" s="1" t="s">
        <v>2688</v>
      </c>
      <c r="AJ584" s="7">
        <v>0</v>
      </c>
      <c r="AK584" s="1" t="s">
        <v>3279</v>
      </c>
      <c r="AL584" s="10" t="s">
        <v>720</v>
      </c>
      <c r="AM584" s="1" t="s">
        <v>2700</v>
      </c>
      <c r="AN584" s="10"/>
      <c r="AO584" s="10"/>
      <c r="AP584" s="12"/>
      <c r="AQ584" s="12"/>
      <c r="AR584" s="12"/>
      <c r="AS584" s="1" t="s">
        <v>2957</v>
      </c>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t="s">
        <v>1936</v>
      </c>
      <c r="DM584" s="13"/>
      <c r="DN584" s="13" t="s">
        <v>1223</v>
      </c>
      <c r="DO584" s="2"/>
    </row>
    <row r="585" spans="1:119" s="36" customFormat="1" ht="23.25" customHeight="1" x14ac:dyDescent="0.35">
      <c r="A585" s="20">
        <v>583</v>
      </c>
      <c r="B585" s="23">
        <v>41516</v>
      </c>
      <c r="C585" s="24" t="s">
        <v>2711</v>
      </c>
      <c r="D585" s="1" t="s">
        <v>968</v>
      </c>
      <c r="E585" s="20" t="s">
        <v>2748</v>
      </c>
      <c r="F585" s="28" t="s">
        <v>4648</v>
      </c>
      <c r="G585" s="1" t="s">
        <v>1048</v>
      </c>
      <c r="H585" s="1" t="s">
        <v>5830</v>
      </c>
      <c r="I585" s="1"/>
      <c r="J585" s="1"/>
      <c r="K585" s="1"/>
      <c r="L585" s="20" t="s">
        <v>1033</v>
      </c>
      <c r="M585" s="20" t="s">
        <v>969</v>
      </c>
      <c r="N585" s="20" t="s">
        <v>971</v>
      </c>
      <c r="O585" s="20" t="s">
        <v>186</v>
      </c>
      <c r="P585" s="20" t="s">
        <v>1043</v>
      </c>
      <c r="Q585" s="20" t="s">
        <v>5471</v>
      </c>
      <c r="R585" s="20" t="s">
        <v>3834</v>
      </c>
      <c r="S585" s="20"/>
      <c r="T585" s="8" t="s">
        <v>3375</v>
      </c>
      <c r="U585" s="8">
        <v>25</v>
      </c>
      <c r="V585" s="1" t="s">
        <v>966</v>
      </c>
      <c r="W585" s="10">
        <v>0</v>
      </c>
      <c r="X585" s="10">
        <v>0</v>
      </c>
      <c r="Y585" s="8">
        <v>17</v>
      </c>
      <c r="Z585" s="1" t="s">
        <v>966</v>
      </c>
      <c r="AA585" s="10">
        <v>0</v>
      </c>
      <c r="AB585" s="10">
        <v>0</v>
      </c>
      <c r="AC585" s="10">
        <v>0</v>
      </c>
      <c r="AD585" s="7">
        <v>0</v>
      </c>
      <c r="AE585" s="1" t="s">
        <v>3279</v>
      </c>
      <c r="AF585" s="7">
        <v>0</v>
      </c>
      <c r="AG585" s="1" t="s">
        <v>3279</v>
      </c>
      <c r="AH585" s="7">
        <v>25</v>
      </c>
      <c r="AI585" s="1" t="s">
        <v>966</v>
      </c>
      <c r="AJ585" s="7">
        <v>0</v>
      </c>
      <c r="AK585" s="1" t="s">
        <v>3279</v>
      </c>
      <c r="AL585" s="10" t="s">
        <v>409</v>
      </c>
      <c r="AM585" s="1" t="s">
        <v>2700</v>
      </c>
      <c r="AN585" s="10" t="s">
        <v>488</v>
      </c>
      <c r="AO585" s="10"/>
      <c r="AP585" s="12"/>
      <c r="AQ585" s="12"/>
      <c r="AR585" s="12"/>
      <c r="AS585" s="1" t="s">
        <v>2957</v>
      </c>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t="s">
        <v>2007</v>
      </c>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t="s">
        <v>1259</v>
      </c>
      <c r="DO585" s="2"/>
    </row>
    <row r="586" spans="1:119" s="36" customFormat="1" ht="23.25" customHeight="1" x14ac:dyDescent="0.35">
      <c r="A586" s="20">
        <v>584</v>
      </c>
      <c r="B586" s="23">
        <v>41516</v>
      </c>
      <c r="C586" s="24" t="s">
        <v>2714</v>
      </c>
      <c r="D586" s="1" t="s">
        <v>968</v>
      </c>
      <c r="E586" s="20" t="s">
        <v>56</v>
      </c>
      <c r="F586" s="28" t="s">
        <v>4467</v>
      </c>
      <c r="G586" s="1" t="s">
        <v>1047</v>
      </c>
      <c r="H586" s="1" t="s">
        <v>5830</v>
      </c>
      <c r="I586" s="1"/>
      <c r="J586" s="1"/>
      <c r="K586" s="1"/>
      <c r="L586" s="20" t="s">
        <v>2951</v>
      </c>
      <c r="M586" s="20" t="s">
        <v>969</v>
      </c>
      <c r="N586" s="20" t="s">
        <v>971</v>
      </c>
      <c r="O586" s="20" t="s">
        <v>4192</v>
      </c>
      <c r="P586" s="20" t="s">
        <v>2949</v>
      </c>
      <c r="Q586" s="20" t="s">
        <v>5013</v>
      </c>
      <c r="R586" s="20" t="s">
        <v>3835</v>
      </c>
      <c r="S586" s="20"/>
      <c r="T586" s="8" t="s">
        <v>3375</v>
      </c>
      <c r="U586" s="8">
        <v>6</v>
      </c>
      <c r="V586" s="1" t="s">
        <v>965</v>
      </c>
      <c r="W586" s="10">
        <v>0</v>
      </c>
      <c r="X586" s="10">
        <v>0</v>
      </c>
      <c r="Y586" s="8" t="s">
        <v>973</v>
      </c>
      <c r="Z586" s="1" t="s">
        <v>3279</v>
      </c>
      <c r="AA586" s="10">
        <v>0</v>
      </c>
      <c r="AB586" s="10">
        <v>0</v>
      </c>
      <c r="AC586" s="10">
        <v>0</v>
      </c>
      <c r="AD586" s="7">
        <v>0</v>
      </c>
      <c r="AE586" s="1" t="s">
        <v>3279</v>
      </c>
      <c r="AF586" s="7">
        <v>0</v>
      </c>
      <c r="AG586" s="1" t="s">
        <v>3279</v>
      </c>
      <c r="AH586" s="7">
        <v>6</v>
      </c>
      <c r="AI586" s="1" t="s">
        <v>965</v>
      </c>
      <c r="AJ586" s="7">
        <v>0</v>
      </c>
      <c r="AK586" s="1" t="s">
        <v>3279</v>
      </c>
      <c r="AL586" s="10" t="s">
        <v>410</v>
      </c>
      <c r="AM586" s="1" t="s">
        <v>2700</v>
      </c>
      <c r="AN586" s="10" t="s">
        <v>154</v>
      </c>
      <c r="AO586" s="10"/>
      <c r="AP586" s="12"/>
      <c r="AQ586" s="12"/>
      <c r="AR586" s="12"/>
      <c r="AS586" s="1" t="s">
        <v>2957</v>
      </c>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t="s">
        <v>1899</v>
      </c>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t="s">
        <v>1213</v>
      </c>
      <c r="DO586" s="2"/>
    </row>
    <row r="587" spans="1:119" s="36" customFormat="1" ht="23.25" customHeight="1" x14ac:dyDescent="0.35">
      <c r="A587" s="20">
        <v>585</v>
      </c>
      <c r="B587" s="23">
        <v>41516</v>
      </c>
      <c r="C587" s="24" t="s">
        <v>2707</v>
      </c>
      <c r="D587" s="1" t="s">
        <v>968</v>
      </c>
      <c r="E587" s="20" t="s">
        <v>45</v>
      </c>
      <c r="F587" s="20" t="s">
        <v>45</v>
      </c>
      <c r="G587" s="1" t="s">
        <v>1048</v>
      </c>
      <c r="H587" s="1" t="s">
        <v>5830</v>
      </c>
      <c r="I587" s="1"/>
      <c r="J587" s="1"/>
      <c r="K587" s="1"/>
      <c r="L587" s="20" t="s">
        <v>1033</v>
      </c>
      <c r="M587" s="20" t="s">
        <v>969</v>
      </c>
      <c r="N587" s="20" t="s">
        <v>971</v>
      </c>
      <c r="O587" s="20" t="s">
        <v>4192</v>
      </c>
      <c r="P587" s="20" t="s">
        <v>2949</v>
      </c>
      <c r="Q587" s="20" t="s">
        <v>4992</v>
      </c>
      <c r="R587" s="20" t="s">
        <v>3185</v>
      </c>
      <c r="S587" s="20"/>
      <c r="T587" s="8" t="s">
        <v>3375</v>
      </c>
      <c r="U587" s="8">
        <v>3</v>
      </c>
      <c r="V587" s="1" t="s">
        <v>3279</v>
      </c>
      <c r="W587" s="10">
        <v>0</v>
      </c>
      <c r="X587" s="10">
        <v>0</v>
      </c>
      <c r="Y587" s="8" t="s">
        <v>973</v>
      </c>
      <c r="Z587" s="1" t="s">
        <v>3279</v>
      </c>
      <c r="AA587" s="10">
        <v>0</v>
      </c>
      <c r="AB587" s="10">
        <v>0</v>
      </c>
      <c r="AC587" s="10">
        <v>0</v>
      </c>
      <c r="AD587" s="7">
        <v>0</v>
      </c>
      <c r="AE587" s="1" t="s">
        <v>3279</v>
      </c>
      <c r="AF587" s="7">
        <v>0</v>
      </c>
      <c r="AG587" s="1" t="s">
        <v>3279</v>
      </c>
      <c r="AH587" s="7">
        <v>3</v>
      </c>
      <c r="AI587" s="1" t="s">
        <v>3279</v>
      </c>
      <c r="AJ587" s="7">
        <v>0</v>
      </c>
      <c r="AK587" s="1" t="s">
        <v>3279</v>
      </c>
      <c r="AL587" s="10"/>
      <c r="AM587" s="1" t="s">
        <v>973</v>
      </c>
      <c r="AN587" s="10" t="s">
        <v>575</v>
      </c>
      <c r="AO587" s="10"/>
      <c r="AP587" s="12"/>
      <c r="AQ587" s="12"/>
      <c r="AR587" s="12"/>
      <c r="AS587" s="1" t="s">
        <v>2957</v>
      </c>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t="s">
        <v>1416</v>
      </c>
      <c r="DO587" s="2"/>
    </row>
    <row r="588" spans="1:119" s="36" customFormat="1" ht="23.25" customHeight="1" x14ac:dyDescent="0.35">
      <c r="A588" s="20">
        <v>586</v>
      </c>
      <c r="B588" s="23">
        <v>41516</v>
      </c>
      <c r="C588" s="24" t="s">
        <v>2707</v>
      </c>
      <c r="D588" s="1" t="s">
        <v>968</v>
      </c>
      <c r="E588" s="20" t="s">
        <v>3051</v>
      </c>
      <c r="F588" s="28" t="s">
        <v>4297</v>
      </c>
      <c r="G588" s="1" t="s">
        <v>1047</v>
      </c>
      <c r="H588" s="1" t="s">
        <v>5830</v>
      </c>
      <c r="I588" s="1"/>
      <c r="J588" s="1"/>
      <c r="K588" s="1"/>
      <c r="L588" s="20" t="s">
        <v>1033</v>
      </c>
      <c r="M588" s="20" t="s">
        <v>969</v>
      </c>
      <c r="N588" s="20" t="s">
        <v>971</v>
      </c>
      <c r="O588" s="20" t="s">
        <v>4192</v>
      </c>
      <c r="P588" s="20" t="s">
        <v>2949</v>
      </c>
      <c r="Q588" s="20" t="s">
        <v>5355</v>
      </c>
      <c r="R588" s="20" t="s">
        <v>3186</v>
      </c>
      <c r="S588" s="20"/>
      <c r="T588" s="8" t="s">
        <v>3375</v>
      </c>
      <c r="U588" s="8">
        <v>3</v>
      </c>
      <c r="V588" s="1" t="s">
        <v>3279</v>
      </c>
      <c r="W588" s="10">
        <v>0</v>
      </c>
      <c r="X588" s="10">
        <v>0</v>
      </c>
      <c r="Y588" s="8" t="s">
        <v>973</v>
      </c>
      <c r="Z588" s="1" t="s">
        <v>3279</v>
      </c>
      <c r="AA588" s="10">
        <v>0</v>
      </c>
      <c r="AB588" s="10">
        <v>0</v>
      </c>
      <c r="AC588" s="10">
        <v>0</v>
      </c>
      <c r="AD588" s="7">
        <v>0</v>
      </c>
      <c r="AE588" s="1" t="s">
        <v>3279</v>
      </c>
      <c r="AF588" s="7">
        <v>0</v>
      </c>
      <c r="AG588" s="1" t="s">
        <v>3279</v>
      </c>
      <c r="AH588" s="7">
        <v>3</v>
      </c>
      <c r="AI588" s="1" t="s">
        <v>3279</v>
      </c>
      <c r="AJ588" s="7">
        <v>0</v>
      </c>
      <c r="AK588" s="1" t="s">
        <v>3279</v>
      </c>
      <c r="AL588" s="10" t="s">
        <v>411</v>
      </c>
      <c r="AM588" s="1" t="s">
        <v>974</v>
      </c>
      <c r="AN588" s="10" t="s">
        <v>482</v>
      </c>
      <c r="AO588" s="10"/>
      <c r="AP588" s="12"/>
      <c r="AQ588" s="12"/>
      <c r="AR588" s="12"/>
      <c r="AS588" s="1" t="s">
        <v>2957</v>
      </c>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t="s">
        <v>1902</v>
      </c>
      <c r="DO588" s="2"/>
    </row>
    <row r="589" spans="1:119" s="36" customFormat="1" ht="23.25" customHeight="1" x14ac:dyDescent="0.35">
      <c r="A589" s="20">
        <v>587</v>
      </c>
      <c r="B589" s="23">
        <v>41516</v>
      </c>
      <c r="C589" s="24" t="s">
        <v>8</v>
      </c>
      <c r="D589" s="1" t="s">
        <v>968</v>
      </c>
      <c r="E589" s="20" t="s">
        <v>57</v>
      </c>
      <c r="F589" s="20" t="s">
        <v>57</v>
      </c>
      <c r="G589" s="1" t="s">
        <v>1048</v>
      </c>
      <c r="H589" s="1" t="s">
        <v>5830</v>
      </c>
      <c r="I589" s="1"/>
      <c r="J589" s="1"/>
      <c r="K589" s="1"/>
      <c r="L589" s="20" t="s">
        <v>1033</v>
      </c>
      <c r="M589" s="20" t="s">
        <v>969</v>
      </c>
      <c r="N589" s="20" t="s">
        <v>971</v>
      </c>
      <c r="O589" s="20" t="s">
        <v>4192</v>
      </c>
      <c r="P589" s="20" t="s">
        <v>2949</v>
      </c>
      <c r="Q589" s="20" t="s">
        <v>5594</v>
      </c>
      <c r="R589" s="20" t="s">
        <v>3187</v>
      </c>
      <c r="S589" s="20"/>
      <c r="T589" s="8" t="s">
        <v>3375</v>
      </c>
      <c r="U589" s="8">
        <v>8</v>
      </c>
      <c r="V589" s="1" t="s">
        <v>965</v>
      </c>
      <c r="W589" s="10">
        <v>0</v>
      </c>
      <c r="X589" s="10">
        <v>0</v>
      </c>
      <c r="Y589" s="8" t="s">
        <v>973</v>
      </c>
      <c r="Z589" s="1" t="s">
        <v>3279</v>
      </c>
      <c r="AA589" s="10">
        <v>0</v>
      </c>
      <c r="AB589" s="10">
        <v>0</v>
      </c>
      <c r="AC589" s="10">
        <v>0</v>
      </c>
      <c r="AD589" s="7">
        <v>0</v>
      </c>
      <c r="AE589" s="1" t="s">
        <v>3279</v>
      </c>
      <c r="AF589" s="7">
        <v>0</v>
      </c>
      <c r="AG589" s="1" t="s">
        <v>3279</v>
      </c>
      <c r="AH589" s="7">
        <v>8</v>
      </c>
      <c r="AI589" s="1" t="s">
        <v>965</v>
      </c>
      <c r="AJ589" s="7">
        <v>0</v>
      </c>
      <c r="AK589" s="1" t="s">
        <v>3279</v>
      </c>
      <c r="AL589" s="10"/>
      <c r="AM589" s="1" t="s">
        <v>973</v>
      </c>
      <c r="AN589" s="10"/>
      <c r="AO589" s="10"/>
      <c r="AP589" s="12"/>
      <c r="AQ589" s="12"/>
      <c r="AR589" s="12"/>
      <c r="AS589" s="1" t="s">
        <v>2957</v>
      </c>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t="s">
        <v>2601</v>
      </c>
      <c r="DO589" s="2"/>
    </row>
    <row r="590" spans="1:119" s="36" customFormat="1" ht="23.25" customHeight="1" x14ac:dyDescent="0.35">
      <c r="A590" s="20">
        <v>588</v>
      </c>
      <c r="B590" s="23">
        <v>41516</v>
      </c>
      <c r="C590" s="24" t="s">
        <v>27</v>
      </c>
      <c r="D590" s="1" t="s">
        <v>968</v>
      </c>
      <c r="E590" s="20" t="s">
        <v>2854</v>
      </c>
      <c r="F590" s="28" t="s">
        <v>4459</v>
      </c>
      <c r="G590" s="1" t="s">
        <v>1048</v>
      </c>
      <c r="H590" s="1" t="s">
        <v>5830</v>
      </c>
      <c r="I590" s="1"/>
      <c r="J590" s="1"/>
      <c r="K590" s="1"/>
      <c r="L590" s="20" t="s">
        <v>1033</v>
      </c>
      <c r="M590" s="20" t="s">
        <v>969</v>
      </c>
      <c r="N590" s="20" t="s">
        <v>971</v>
      </c>
      <c r="O590" s="20" t="s">
        <v>4192</v>
      </c>
      <c r="P590" s="20" t="s">
        <v>2949</v>
      </c>
      <c r="Q590" s="20" t="s">
        <v>4994</v>
      </c>
      <c r="R590" s="20" t="s">
        <v>3836</v>
      </c>
      <c r="S590" s="20"/>
      <c r="T590" s="8" t="s">
        <v>3375</v>
      </c>
      <c r="U590" s="8">
        <v>4</v>
      </c>
      <c r="V590" s="1" t="s">
        <v>3279</v>
      </c>
      <c r="W590" s="10">
        <v>0</v>
      </c>
      <c r="X590" s="10">
        <v>0</v>
      </c>
      <c r="Y590" s="8" t="s">
        <v>973</v>
      </c>
      <c r="Z590" s="1" t="s">
        <v>3279</v>
      </c>
      <c r="AA590" s="10">
        <v>0</v>
      </c>
      <c r="AB590" s="10">
        <v>0</v>
      </c>
      <c r="AC590" s="10">
        <v>0</v>
      </c>
      <c r="AD590" s="7">
        <v>0</v>
      </c>
      <c r="AE590" s="1" t="s">
        <v>3279</v>
      </c>
      <c r="AF590" s="7">
        <v>0</v>
      </c>
      <c r="AG590" s="1" t="s">
        <v>3279</v>
      </c>
      <c r="AH590" s="7">
        <v>4</v>
      </c>
      <c r="AI590" s="1" t="s">
        <v>3279</v>
      </c>
      <c r="AJ590" s="7">
        <v>0</v>
      </c>
      <c r="AK590" s="1" t="s">
        <v>3279</v>
      </c>
      <c r="AL590" s="10" t="s">
        <v>412</v>
      </c>
      <c r="AM590" s="1" t="s">
        <v>974</v>
      </c>
      <c r="AN590" s="10"/>
      <c r="AO590" s="10"/>
      <c r="AP590" s="12"/>
      <c r="AQ590" s="12"/>
      <c r="AR590" s="12"/>
      <c r="AS590" s="1" t="s">
        <v>2957</v>
      </c>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t="s">
        <v>1934</v>
      </c>
      <c r="DO590" s="2"/>
    </row>
    <row r="591" spans="1:119" s="36" customFormat="1" ht="23.25" customHeight="1" x14ac:dyDescent="0.35">
      <c r="A591" s="20">
        <v>589</v>
      </c>
      <c r="B591" s="23">
        <v>41516</v>
      </c>
      <c r="C591" s="24" t="s">
        <v>27</v>
      </c>
      <c r="D591" s="1" t="s">
        <v>968</v>
      </c>
      <c r="E591" s="20" t="s">
        <v>2733</v>
      </c>
      <c r="F591" s="20" t="s">
        <v>4354</v>
      </c>
      <c r="G591" s="1" t="s">
        <v>1048</v>
      </c>
      <c r="H591" s="1" t="s">
        <v>5830</v>
      </c>
      <c r="I591" s="1"/>
      <c r="J591" s="1"/>
      <c r="K591" s="1"/>
      <c r="L591" s="20" t="s">
        <v>1033</v>
      </c>
      <c r="M591" s="20" t="s">
        <v>969</v>
      </c>
      <c r="N591" s="20" t="s">
        <v>971</v>
      </c>
      <c r="O591" s="20" t="s">
        <v>4192</v>
      </c>
      <c r="P591" s="20" t="s">
        <v>2949</v>
      </c>
      <c r="Q591" s="20" t="s">
        <v>5377</v>
      </c>
      <c r="R591" s="20" t="s">
        <v>3837</v>
      </c>
      <c r="S591" s="20"/>
      <c r="T591" s="8" t="s">
        <v>3375</v>
      </c>
      <c r="U591" s="8">
        <v>2</v>
      </c>
      <c r="V591" s="1" t="s">
        <v>3279</v>
      </c>
      <c r="W591" s="10">
        <v>0</v>
      </c>
      <c r="X591" s="10">
        <v>0</v>
      </c>
      <c r="Y591" s="8" t="s">
        <v>973</v>
      </c>
      <c r="Z591" s="1" t="s">
        <v>3279</v>
      </c>
      <c r="AA591" s="10">
        <v>0</v>
      </c>
      <c r="AB591" s="10">
        <v>0</v>
      </c>
      <c r="AC591" s="10">
        <v>0</v>
      </c>
      <c r="AD591" s="7">
        <v>0</v>
      </c>
      <c r="AE591" s="1" t="s">
        <v>3279</v>
      </c>
      <c r="AF591" s="7">
        <v>0</v>
      </c>
      <c r="AG591" s="1" t="s">
        <v>3279</v>
      </c>
      <c r="AH591" s="7">
        <v>2</v>
      </c>
      <c r="AI591" s="1" t="s">
        <v>3279</v>
      </c>
      <c r="AJ591" s="7">
        <v>0</v>
      </c>
      <c r="AK591" s="1" t="s">
        <v>3279</v>
      </c>
      <c r="AL591" s="10" t="s">
        <v>412</v>
      </c>
      <c r="AM591" s="1" t="s">
        <v>974</v>
      </c>
      <c r="AN591" s="10"/>
      <c r="AO591" s="10"/>
      <c r="AP591" s="12"/>
      <c r="AQ591" s="12"/>
      <c r="AR591" s="12"/>
      <c r="AS591" s="1" t="s">
        <v>2957</v>
      </c>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t="s">
        <v>1934</v>
      </c>
      <c r="DO591" s="2"/>
    </row>
    <row r="592" spans="1:119" s="36" customFormat="1" ht="23.25" customHeight="1" x14ac:dyDescent="0.35">
      <c r="A592" s="20">
        <v>590</v>
      </c>
      <c r="B592" s="23">
        <v>41516</v>
      </c>
      <c r="C592" s="24" t="s">
        <v>27</v>
      </c>
      <c r="D592" s="1" t="s">
        <v>968</v>
      </c>
      <c r="E592" s="20" t="s">
        <v>2855</v>
      </c>
      <c r="F592" s="20" t="s">
        <v>203</v>
      </c>
      <c r="G592" s="1" t="s">
        <v>1048</v>
      </c>
      <c r="H592" s="1" t="s">
        <v>5830</v>
      </c>
      <c r="I592" s="1"/>
      <c r="J592" s="1"/>
      <c r="K592" s="1"/>
      <c r="L592" s="20" t="s">
        <v>1033</v>
      </c>
      <c r="M592" s="20" t="s">
        <v>969</v>
      </c>
      <c r="N592" s="20" t="s">
        <v>971</v>
      </c>
      <c r="O592" s="20" t="s">
        <v>4192</v>
      </c>
      <c r="P592" s="20" t="s">
        <v>2949</v>
      </c>
      <c r="Q592" s="20" t="s">
        <v>5387</v>
      </c>
      <c r="R592" s="20" t="s">
        <v>3188</v>
      </c>
      <c r="S592" s="20"/>
      <c r="T592" s="8" t="s">
        <v>3375</v>
      </c>
      <c r="U592" s="8">
        <v>10</v>
      </c>
      <c r="V592" s="1" t="s">
        <v>965</v>
      </c>
      <c r="W592" s="10">
        <v>0</v>
      </c>
      <c r="X592" s="10">
        <v>0</v>
      </c>
      <c r="Y592" s="8" t="s">
        <v>973</v>
      </c>
      <c r="Z592" s="1" t="s">
        <v>3279</v>
      </c>
      <c r="AA592" s="10">
        <v>0</v>
      </c>
      <c r="AB592" s="10">
        <v>0</v>
      </c>
      <c r="AC592" s="10">
        <v>0</v>
      </c>
      <c r="AD592" s="7">
        <v>0</v>
      </c>
      <c r="AE592" s="1" t="s">
        <v>3279</v>
      </c>
      <c r="AF592" s="7">
        <v>0</v>
      </c>
      <c r="AG592" s="1" t="s">
        <v>3279</v>
      </c>
      <c r="AH592" s="7">
        <v>10</v>
      </c>
      <c r="AI592" s="1" t="s">
        <v>965</v>
      </c>
      <c r="AJ592" s="7">
        <v>0</v>
      </c>
      <c r="AK592" s="1" t="s">
        <v>3279</v>
      </c>
      <c r="AL592" s="10"/>
      <c r="AM592" s="1" t="s">
        <v>973</v>
      </c>
      <c r="AN592" s="10"/>
      <c r="AO592" s="10"/>
      <c r="AP592" s="12"/>
      <c r="AQ592" s="12"/>
      <c r="AR592" s="12"/>
      <c r="AS592" s="1" t="s">
        <v>2957</v>
      </c>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t="s">
        <v>1253</v>
      </c>
      <c r="DO592" s="2"/>
    </row>
    <row r="593" spans="1:119" s="36" customFormat="1" ht="23.25" customHeight="1" x14ac:dyDescent="0.35">
      <c r="A593" s="20">
        <v>591</v>
      </c>
      <c r="B593" s="23">
        <v>41516</v>
      </c>
      <c r="C593" s="24" t="s">
        <v>27</v>
      </c>
      <c r="D593" s="1" t="s">
        <v>968</v>
      </c>
      <c r="E593" s="20" t="s">
        <v>28</v>
      </c>
      <c r="F593" s="28" t="s">
        <v>4384</v>
      </c>
      <c r="G593" s="1" t="s">
        <v>1048</v>
      </c>
      <c r="H593" s="1" t="s">
        <v>5830</v>
      </c>
      <c r="I593" s="1"/>
      <c r="J593" s="1"/>
      <c r="K593" s="1"/>
      <c r="L593" s="20" t="s">
        <v>1033</v>
      </c>
      <c r="M593" s="20" t="s">
        <v>969</v>
      </c>
      <c r="N593" s="20" t="s">
        <v>971</v>
      </c>
      <c r="O593" s="20" t="s">
        <v>4192</v>
      </c>
      <c r="P593" s="20" t="s">
        <v>2949</v>
      </c>
      <c r="Q593" s="20" t="s">
        <v>5368</v>
      </c>
      <c r="R593" s="20" t="s">
        <v>3838</v>
      </c>
      <c r="S593" s="20"/>
      <c r="T593" s="8" t="s">
        <v>3375</v>
      </c>
      <c r="U593" s="8">
        <v>2</v>
      </c>
      <c r="V593" s="1" t="s">
        <v>3279</v>
      </c>
      <c r="W593" s="10">
        <v>0</v>
      </c>
      <c r="X593" s="10">
        <v>0</v>
      </c>
      <c r="Y593" s="8" t="s">
        <v>973</v>
      </c>
      <c r="Z593" s="1" t="s">
        <v>3279</v>
      </c>
      <c r="AA593" s="10">
        <v>0</v>
      </c>
      <c r="AB593" s="10">
        <v>0</v>
      </c>
      <c r="AC593" s="10">
        <v>0</v>
      </c>
      <c r="AD593" s="7">
        <v>0</v>
      </c>
      <c r="AE593" s="1" t="s">
        <v>3279</v>
      </c>
      <c r="AF593" s="7">
        <v>0</v>
      </c>
      <c r="AG593" s="1" t="s">
        <v>3279</v>
      </c>
      <c r="AH593" s="7">
        <v>2</v>
      </c>
      <c r="AI593" s="1" t="s">
        <v>3279</v>
      </c>
      <c r="AJ593" s="7">
        <v>0</v>
      </c>
      <c r="AK593" s="1" t="s">
        <v>3279</v>
      </c>
      <c r="AL593" s="10" t="s">
        <v>411</v>
      </c>
      <c r="AM593" s="1" t="s">
        <v>974</v>
      </c>
      <c r="AN593" s="10"/>
      <c r="AO593" s="10"/>
      <c r="AP593" s="12"/>
      <c r="AQ593" s="12"/>
      <c r="AR593" s="12"/>
      <c r="AS593" s="1" t="s">
        <v>2957</v>
      </c>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t="s">
        <v>1934</v>
      </c>
      <c r="DO593" s="2"/>
    </row>
    <row r="594" spans="1:119" s="36" customFormat="1" ht="23.25" customHeight="1" x14ac:dyDescent="0.35">
      <c r="A594" s="20">
        <v>592</v>
      </c>
      <c r="B594" s="23">
        <v>41516</v>
      </c>
      <c r="C594" s="24" t="s">
        <v>19</v>
      </c>
      <c r="D594" s="1" t="s">
        <v>2694</v>
      </c>
      <c r="E594" s="20" t="s">
        <v>173</v>
      </c>
      <c r="F594" s="28" t="s">
        <v>781</v>
      </c>
      <c r="G594" s="1" t="s">
        <v>1048</v>
      </c>
      <c r="H594" s="1" t="s">
        <v>5830</v>
      </c>
      <c r="I594" s="1"/>
      <c r="J594" s="1"/>
      <c r="K594" s="1"/>
      <c r="L594" s="20" t="s">
        <v>1033</v>
      </c>
      <c r="M594" s="20" t="s">
        <v>1022</v>
      </c>
      <c r="N594" s="20" t="s">
        <v>187</v>
      </c>
      <c r="O594" s="20" t="s">
        <v>863</v>
      </c>
      <c r="P594" s="20" t="s">
        <v>1043</v>
      </c>
      <c r="Q594" s="20" t="s">
        <v>5766</v>
      </c>
      <c r="R594" s="20" t="s">
        <v>255</v>
      </c>
      <c r="S594" s="20"/>
      <c r="T594" s="8" t="s">
        <v>3375</v>
      </c>
      <c r="U594" s="8">
        <v>2</v>
      </c>
      <c r="V594" s="1" t="s">
        <v>3279</v>
      </c>
      <c r="W594" s="10">
        <v>0</v>
      </c>
      <c r="X594" s="10">
        <v>0</v>
      </c>
      <c r="Y594" s="8" t="s">
        <v>973</v>
      </c>
      <c r="Z594" s="1" t="s">
        <v>3279</v>
      </c>
      <c r="AA594" s="10">
        <v>0</v>
      </c>
      <c r="AB594" s="10">
        <v>0</v>
      </c>
      <c r="AC594" s="10">
        <v>0</v>
      </c>
      <c r="AD594" s="7">
        <v>0</v>
      </c>
      <c r="AE594" s="1" t="s">
        <v>3279</v>
      </c>
      <c r="AF594" s="7">
        <v>2</v>
      </c>
      <c r="AG594" s="1" t="s">
        <v>3279</v>
      </c>
      <c r="AH594" s="7">
        <v>0</v>
      </c>
      <c r="AI594" s="1" t="s">
        <v>3279</v>
      </c>
      <c r="AJ594" s="7">
        <v>0</v>
      </c>
      <c r="AK594" s="1" t="s">
        <v>3279</v>
      </c>
      <c r="AL594" s="10"/>
      <c r="AM594" s="1" t="s">
        <v>973</v>
      </c>
      <c r="AN594" s="10" t="s">
        <v>3839</v>
      </c>
      <c r="AO594" s="10"/>
      <c r="AP594" s="12"/>
      <c r="AQ594" s="12"/>
      <c r="AR594" s="12"/>
      <c r="AS594" s="1" t="s">
        <v>2957</v>
      </c>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t="s">
        <v>1246</v>
      </c>
      <c r="DO594" s="2"/>
    </row>
    <row r="595" spans="1:119" s="36" customFormat="1" ht="23.25" customHeight="1" x14ac:dyDescent="0.35">
      <c r="A595" s="20">
        <v>593</v>
      </c>
      <c r="B595" s="23">
        <v>41516</v>
      </c>
      <c r="C595" s="24" t="s">
        <v>19</v>
      </c>
      <c r="D595" s="1" t="s">
        <v>2694</v>
      </c>
      <c r="E595" s="20" t="s">
        <v>176</v>
      </c>
      <c r="F595" s="28" t="s">
        <v>4547</v>
      </c>
      <c r="G595" s="1" t="s">
        <v>1048</v>
      </c>
      <c r="H595" s="1" t="s">
        <v>5830</v>
      </c>
      <c r="I595" s="1"/>
      <c r="J595" s="1"/>
      <c r="K595" s="1"/>
      <c r="L595" s="20" t="s">
        <v>1033</v>
      </c>
      <c r="M595" s="20" t="s">
        <v>969</v>
      </c>
      <c r="N595" s="20" t="s">
        <v>971</v>
      </c>
      <c r="O595" s="20" t="s">
        <v>186</v>
      </c>
      <c r="P595" s="20" t="s">
        <v>1043</v>
      </c>
      <c r="Q595" s="20" t="s">
        <v>5214</v>
      </c>
      <c r="R595" s="20" t="s">
        <v>3840</v>
      </c>
      <c r="S595" s="20"/>
      <c r="T595" s="8" t="s">
        <v>3375</v>
      </c>
      <c r="U595" s="8">
        <v>21</v>
      </c>
      <c r="V595" s="1" t="s">
        <v>966</v>
      </c>
      <c r="W595" s="10">
        <v>18</v>
      </c>
      <c r="X595" s="10">
        <v>18</v>
      </c>
      <c r="Y595" s="8">
        <v>21</v>
      </c>
      <c r="Z595" s="1" t="s">
        <v>966</v>
      </c>
      <c r="AA595" s="10">
        <v>21</v>
      </c>
      <c r="AB595" s="10">
        <v>0</v>
      </c>
      <c r="AC595" s="10">
        <v>0</v>
      </c>
      <c r="AD595" s="7">
        <v>0</v>
      </c>
      <c r="AE595" s="1" t="s">
        <v>3279</v>
      </c>
      <c r="AF595" s="7">
        <v>0</v>
      </c>
      <c r="AG595" s="1" t="s">
        <v>3279</v>
      </c>
      <c r="AH595" s="7">
        <v>21</v>
      </c>
      <c r="AI595" s="1" t="s">
        <v>966</v>
      </c>
      <c r="AJ595" s="7">
        <v>0</v>
      </c>
      <c r="AK595" s="1" t="s">
        <v>3279</v>
      </c>
      <c r="AL595" s="10"/>
      <c r="AM595" s="1" t="s">
        <v>973</v>
      </c>
      <c r="AN595" s="10" t="s">
        <v>576</v>
      </c>
      <c r="AO595" s="10"/>
      <c r="AP595" s="12"/>
      <c r="AQ595" s="12"/>
      <c r="AR595" s="12"/>
      <c r="AS595" s="1" t="s">
        <v>2956</v>
      </c>
      <c r="AT595" s="13" t="s">
        <v>1478</v>
      </c>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t="s">
        <v>1097</v>
      </c>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t="s">
        <v>1479</v>
      </c>
      <c r="DO595" s="2"/>
    </row>
    <row r="596" spans="1:119" s="36" customFormat="1" ht="23.25" customHeight="1" x14ac:dyDescent="0.35">
      <c r="A596" s="20">
        <v>594</v>
      </c>
      <c r="B596" s="23">
        <v>41516</v>
      </c>
      <c r="C596" s="24" t="s">
        <v>19</v>
      </c>
      <c r="D596" s="1" t="s">
        <v>2694</v>
      </c>
      <c r="E596" s="20" t="s">
        <v>973</v>
      </c>
      <c r="F596" s="20" t="s">
        <v>4548</v>
      </c>
      <c r="G596" s="1" t="s">
        <v>1048</v>
      </c>
      <c r="H596" s="1" t="s">
        <v>5830</v>
      </c>
      <c r="I596" s="1"/>
      <c r="J596" s="1"/>
      <c r="K596" s="1"/>
      <c r="L596" s="20" t="s">
        <v>1033</v>
      </c>
      <c r="M596" s="20" t="s">
        <v>1022</v>
      </c>
      <c r="N596" s="20" t="s">
        <v>3030</v>
      </c>
      <c r="O596" s="20" t="s">
        <v>863</v>
      </c>
      <c r="P596" s="20" t="s">
        <v>1043</v>
      </c>
      <c r="Q596" s="20" t="s">
        <v>5670</v>
      </c>
      <c r="R596" s="20" t="s">
        <v>3841</v>
      </c>
      <c r="S596" s="20"/>
      <c r="T596" s="8" t="s">
        <v>3375</v>
      </c>
      <c r="U596" s="8">
        <v>1</v>
      </c>
      <c r="V596" s="1" t="s">
        <v>3279</v>
      </c>
      <c r="W596" s="10">
        <v>0</v>
      </c>
      <c r="X596" s="10">
        <v>0</v>
      </c>
      <c r="Y596" s="8" t="s">
        <v>973</v>
      </c>
      <c r="Z596" s="1" t="s">
        <v>3279</v>
      </c>
      <c r="AA596" s="10">
        <v>0</v>
      </c>
      <c r="AB596" s="10">
        <v>0</v>
      </c>
      <c r="AC596" s="10">
        <v>0</v>
      </c>
      <c r="AD596" s="7">
        <v>0</v>
      </c>
      <c r="AE596" s="1" t="s">
        <v>3279</v>
      </c>
      <c r="AF596" s="7">
        <v>1</v>
      </c>
      <c r="AG596" s="1" t="s">
        <v>3279</v>
      </c>
      <c r="AH596" s="7">
        <v>0</v>
      </c>
      <c r="AI596" s="1" t="s">
        <v>3279</v>
      </c>
      <c r="AJ596" s="7">
        <v>0</v>
      </c>
      <c r="AK596" s="1" t="s">
        <v>3279</v>
      </c>
      <c r="AL596" s="10" t="s">
        <v>471</v>
      </c>
      <c r="AM596" s="1" t="s">
        <v>974</v>
      </c>
      <c r="AN596" s="10" t="s">
        <v>625</v>
      </c>
      <c r="AO596" s="10"/>
      <c r="AP596" s="12"/>
      <c r="AQ596" s="12"/>
      <c r="AR596" s="12"/>
      <c r="AS596" s="1" t="s">
        <v>2957</v>
      </c>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t="s">
        <v>2036</v>
      </c>
      <c r="DO596" s="2"/>
    </row>
    <row r="597" spans="1:119" s="36" customFormat="1" ht="23.25" customHeight="1" x14ac:dyDescent="0.35">
      <c r="A597" s="20">
        <v>595</v>
      </c>
      <c r="B597" s="23">
        <v>41516</v>
      </c>
      <c r="C597" s="24" t="s">
        <v>2704</v>
      </c>
      <c r="D597" s="1" t="s">
        <v>2694</v>
      </c>
      <c r="E597" s="20" t="s">
        <v>973</v>
      </c>
      <c r="F597" s="28" t="s">
        <v>4450</v>
      </c>
      <c r="G597" s="1" t="s">
        <v>1048</v>
      </c>
      <c r="H597" s="1" t="s">
        <v>5830</v>
      </c>
      <c r="I597" s="1"/>
      <c r="J597" s="1"/>
      <c r="K597" s="1"/>
      <c r="L597" s="20" t="s">
        <v>1033</v>
      </c>
      <c r="M597" s="20" t="s">
        <v>969</v>
      </c>
      <c r="N597" s="20" t="s">
        <v>971</v>
      </c>
      <c r="O597" s="20" t="s">
        <v>4192</v>
      </c>
      <c r="P597" s="20" t="s">
        <v>2949</v>
      </c>
      <c r="Q597" s="20" t="s">
        <v>4963</v>
      </c>
      <c r="R597" s="20" t="s">
        <v>3842</v>
      </c>
      <c r="S597" s="20"/>
      <c r="T597" s="8" t="s">
        <v>3375</v>
      </c>
      <c r="U597" s="8">
        <v>15</v>
      </c>
      <c r="V597" s="1" t="s">
        <v>966</v>
      </c>
      <c r="W597" s="10">
        <v>0</v>
      </c>
      <c r="X597" s="10">
        <v>0</v>
      </c>
      <c r="Y597" s="8" t="s">
        <v>973</v>
      </c>
      <c r="Z597" s="1" t="s">
        <v>3279</v>
      </c>
      <c r="AA597" s="10">
        <v>0</v>
      </c>
      <c r="AB597" s="10">
        <v>0</v>
      </c>
      <c r="AC597" s="10">
        <v>0</v>
      </c>
      <c r="AD597" s="7">
        <v>0</v>
      </c>
      <c r="AE597" s="1" t="s">
        <v>3279</v>
      </c>
      <c r="AF597" s="7">
        <v>0</v>
      </c>
      <c r="AG597" s="1" t="s">
        <v>3279</v>
      </c>
      <c r="AH597" s="7">
        <v>15</v>
      </c>
      <c r="AI597" s="1" t="s">
        <v>966</v>
      </c>
      <c r="AJ597" s="7">
        <v>0</v>
      </c>
      <c r="AK597" s="1" t="s">
        <v>3279</v>
      </c>
      <c r="AL597" s="10" t="s">
        <v>385</v>
      </c>
      <c r="AM597" s="1" t="s">
        <v>2700</v>
      </c>
      <c r="AN597" s="10"/>
      <c r="AO597" s="10"/>
      <c r="AP597" s="12"/>
      <c r="AQ597" s="12"/>
      <c r="AR597" s="12"/>
      <c r="AS597" s="1" t="s">
        <v>2957</v>
      </c>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t="s">
        <v>2582</v>
      </c>
      <c r="DO597" s="2"/>
    </row>
    <row r="598" spans="1:119" s="36" customFormat="1" ht="23.25" customHeight="1" x14ac:dyDescent="0.35">
      <c r="A598" s="20">
        <v>596</v>
      </c>
      <c r="B598" s="23">
        <v>41516</v>
      </c>
      <c r="C598" s="24" t="s">
        <v>21</v>
      </c>
      <c r="D598" s="1" t="s">
        <v>967</v>
      </c>
      <c r="E598" s="20" t="s">
        <v>2719</v>
      </c>
      <c r="F598" s="28" t="s">
        <v>4549</v>
      </c>
      <c r="G598" s="1" t="s">
        <v>1048</v>
      </c>
      <c r="H598" s="1" t="s">
        <v>5830</v>
      </c>
      <c r="I598" s="1"/>
      <c r="J598" s="1"/>
      <c r="K598" s="1"/>
      <c r="L598" s="20" t="s">
        <v>1033</v>
      </c>
      <c r="M598" s="20" t="s">
        <v>969</v>
      </c>
      <c r="N598" s="20" t="s">
        <v>971</v>
      </c>
      <c r="O598" s="20" t="s">
        <v>4192</v>
      </c>
      <c r="P598" s="20" t="s">
        <v>2949</v>
      </c>
      <c r="Q598" s="20" t="s">
        <v>4897</v>
      </c>
      <c r="R598" s="20" t="s">
        <v>3843</v>
      </c>
      <c r="S598" s="20"/>
      <c r="T598" s="8" t="s">
        <v>3375</v>
      </c>
      <c r="U598" s="8">
        <v>3</v>
      </c>
      <c r="V598" s="1" t="s">
        <v>3279</v>
      </c>
      <c r="W598" s="10">
        <v>0</v>
      </c>
      <c r="X598" s="10">
        <v>0</v>
      </c>
      <c r="Y598" s="8" t="s">
        <v>973</v>
      </c>
      <c r="Z598" s="1" t="s">
        <v>3279</v>
      </c>
      <c r="AA598" s="10">
        <v>0</v>
      </c>
      <c r="AB598" s="10">
        <v>0</v>
      </c>
      <c r="AC598" s="10">
        <v>0</v>
      </c>
      <c r="AD598" s="7">
        <v>0</v>
      </c>
      <c r="AE598" s="1" t="s">
        <v>3279</v>
      </c>
      <c r="AF598" s="7">
        <v>0</v>
      </c>
      <c r="AG598" s="1" t="s">
        <v>3279</v>
      </c>
      <c r="AH598" s="7">
        <v>3</v>
      </c>
      <c r="AI598" s="1" t="s">
        <v>3279</v>
      </c>
      <c r="AJ598" s="7">
        <v>0</v>
      </c>
      <c r="AK598" s="1" t="s">
        <v>3279</v>
      </c>
      <c r="AL598" s="10" t="s">
        <v>281</v>
      </c>
      <c r="AM598" s="1" t="s">
        <v>974</v>
      </c>
      <c r="AN598" s="10"/>
      <c r="AO598" s="10"/>
      <c r="AP598" s="12"/>
      <c r="AQ598" s="12"/>
      <c r="AR598" s="12"/>
      <c r="AS598" s="1" t="s">
        <v>2957</v>
      </c>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t="s">
        <v>1905</v>
      </c>
      <c r="BS598" s="13" t="s">
        <v>1906</v>
      </c>
      <c r="BT598" s="13" t="s">
        <v>1907</v>
      </c>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t="s">
        <v>1215</v>
      </c>
      <c r="DO598" s="2"/>
    </row>
    <row r="599" spans="1:119" s="36" customFormat="1" ht="23.25" customHeight="1" x14ac:dyDescent="0.35">
      <c r="A599" s="20">
        <v>597</v>
      </c>
      <c r="B599" s="23">
        <v>41516</v>
      </c>
      <c r="C599" s="24" t="s">
        <v>21</v>
      </c>
      <c r="D599" s="1" t="s">
        <v>967</v>
      </c>
      <c r="E599" s="20" t="s">
        <v>2727</v>
      </c>
      <c r="F599" s="28" t="s">
        <v>4550</v>
      </c>
      <c r="G599" s="1" t="s">
        <v>1048</v>
      </c>
      <c r="H599" s="1" t="s">
        <v>5830</v>
      </c>
      <c r="I599" s="1"/>
      <c r="J599" s="1"/>
      <c r="K599" s="1"/>
      <c r="L599" s="20" t="s">
        <v>1033</v>
      </c>
      <c r="M599" s="20" t="s">
        <v>969</v>
      </c>
      <c r="N599" s="20" t="s">
        <v>971</v>
      </c>
      <c r="O599" s="20" t="s">
        <v>4192</v>
      </c>
      <c r="P599" s="20" t="s">
        <v>2949</v>
      </c>
      <c r="Q599" s="20" t="s">
        <v>4917</v>
      </c>
      <c r="R599" s="20" t="s">
        <v>3844</v>
      </c>
      <c r="S599" s="20"/>
      <c r="T599" s="8" t="s">
        <v>3375</v>
      </c>
      <c r="U599" s="8">
        <v>12</v>
      </c>
      <c r="V599" s="1" t="s">
        <v>966</v>
      </c>
      <c r="W599" s="10">
        <v>0</v>
      </c>
      <c r="X599" s="10">
        <v>0</v>
      </c>
      <c r="Y599" s="8" t="s">
        <v>973</v>
      </c>
      <c r="Z599" s="1" t="s">
        <v>3279</v>
      </c>
      <c r="AA599" s="10">
        <v>0</v>
      </c>
      <c r="AB599" s="10">
        <v>0</v>
      </c>
      <c r="AC599" s="10">
        <v>0</v>
      </c>
      <c r="AD599" s="7">
        <v>0</v>
      </c>
      <c r="AE599" s="1" t="s">
        <v>3279</v>
      </c>
      <c r="AF599" s="7">
        <v>0</v>
      </c>
      <c r="AG599" s="1" t="s">
        <v>3279</v>
      </c>
      <c r="AH599" s="7">
        <v>12</v>
      </c>
      <c r="AI599" s="1" t="s">
        <v>966</v>
      </c>
      <c r="AJ599" s="7">
        <v>0</v>
      </c>
      <c r="AK599" s="1" t="s">
        <v>3279</v>
      </c>
      <c r="AL599" s="10"/>
      <c r="AM599" s="1" t="s">
        <v>973</v>
      </c>
      <c r="AN599" s="10"/>
      <c r="AO599" s="10"/>
      <c r="AP599" s="12"/>
      <c r="AQ599" s="12"/>
      <c r="AR599" s="12"/>
      <c r="AS599" s="1" t="s">
        <v>2957</v>
      </c>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t="s">
        <v>1913</v>
      </c>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t="s">
        <v>1912</v>
      </c>
      <c r="DO599" s="2"/>
    </row>
    <row r="600" spans="1:119" s="36" customFormat="1" ht="23.25" customHeight="1" x14ac:dyDescent="0.35">
      <c r="A600" s="20">
        <v>598</v>
      </c>
      <c r="B600" s="23">
        <v>41516</v>
      </c>
      <c r="C600" s="24" t="s">
        <v>11</v>
      </c>
      <c r="D600" s="1" t="s">
        <v>967</v>
      </c>
      <c r="E600" s="20" t="s">
        <v>2856</v>
      </c>
      <c r="F600" s="28" t="s">
        <v>4551</v>
      </c>
      <c r="G600" s="1" t="s">
        <v>1048</v>
      </c>
      <c r="H600" s="1" t="s">
        <v>5830</v>
      </c>
      <c r="I600" s="1"/>
      <c r="J600" s="1"/>
      <c r="K600" s="1"/>
      <c r="L600" s="20" t="s">
        <v>1033</v>
      </c>
      <c r="M600" s="20" t="s">
        <v>969</v>
      </c>
      <c r="N600" s="20" t="s">
        <v>971</v>
      </c>
      <c r="O600" s="20" t="s">
        <v>4192</v>
      </c>
      <c r="P600" s="20" t="s">
        <v>2949</v>
      </c>
      <c r="Q600" s="20" t="s">
        <v>5403</v>
      </c>
      <c r="R600" s="20" t="s">
        <v>3845</v>
      </c>
      <c r="S600" s="20"/>
      <c r="T600" s="8" t="s">
        <v>3375</v>
      </c>
      <c r="U600" s="8">
        <v>10</v>
      </c>
      <c r="V600" s="1" t="s">
        <v>965</v>
      </c>
      <c r="W600" s="10">
        <v>0</v>
      </c>
      <c r="X600" s="10">
        <v>0</v>
      </c>
      <c r="Y600" s="8" t="s">
        <v>973</v>
      </c>
      <c r="Z600" s="1" t="s">
        <v>3279</v>
      </c>
      <c r="AA600" s="10">
        <v>0</v>
      </c>
      <c r="AB600" s="10">
        <v>0</v>
      </c>
      <c r="AC600" s="10">
        <v>0</v>
      </c>
      <c r="AD600" s="7">
        <v>0</v>
      </c>
      <c r="AE600" s="1" t="s">
        <v>3279</v>
      </c>
      <c r="AF600" s="7">
        <v>0</v>
      </c>
      <c r="AG600" s="1" t="s">
        <v>3279</v>
      </c>
      <c r="AH600" s="7">
        <v>10</v>
      </c>
      <c r="AI600" s="1" t="s">
        <v>965</v>
      </c>
      <c r="AJ600" s="7">
        <v>0</v>
      </c>
      <c r="AK600" s="1" t="s">
        <v>3279</v>
      </c>
      <c r="AL600" s="10" t="s">
        <v>413</v>
      </c>
      <c r="AM600" s="1" t="s">
        <v>2700</v>
      </c>
      <c r="AN600" s="10" t="s">
        <v>947</v>
      </c>
      <c r="AO600" s="10"/>
      <c r="AP600" s="12"/>
      <c r="AQ600" s="12"/>
      <c r="AR600" s="12"/>
      <c r="AS600" s="1" t="s">
        <v>2957</v>
      </c>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t="s">
        <v>1255</v>
      </c>
      <c r="DO600" s="2"/>
    </row>
    <row r="601" spans="1:119" s="36" customFormat="1" ht="23.25" customHeight="1" x14ac:dyDescent="0.35">
      <c r="A601" s="20">
        <v>599</v>
      </c>
      <c r="B601" s="23">
        <v>41516</v>
      </c>
      <c r="C601" s="24" t="s">
        <v>9</v>
      </c>
      <c r="D601" s="1" t="s">
        <v>2693</v>
      </c>
      <c r="E601" s="20" t="s">
        <v>973</v>
      </c>
      <c r="F601" s="20" t="s">
        <v>973</v>
      </c>
      <c r="G601" s="1" t="s">
        <v>1048</v>
      </c>
      <c r="H601" s="1" t="s">
        <v>5830</v>
      </c>
      <c r="I601" s="1"/>
      <c r="J601" s="1"/>
      <c r="K601" s="1"/>
      <c r="L601" s="20" t="s">
        <v>1033</v>
      </c>
      <c r="M601" s="20" t="s">
        <v>1035</v>
      </c>
      <c r="N601" s="20" t="s">
        <v>1042</v>
      </c>
      <c r="O601" s="20" t="s">
        <v>1023</v>
      </c>
      <c r="P601" s="20" t="s">
        <v>1043</v>
      </c>
      <c r="Q601" s="20" t="s">
        <v>5638</v>
      </c>
      <c r="R601" s="20" t="s">
        <v>3846</v>
      </c>
      <c r="S601" s="20"/>
      <c r="T601" s="8" t="s">
        <v>3375</v>
      </c>
      <c r="U601" s="8">
        <v>1</v>
      </c>
      <c r="V601" s="1" t="s">
        <v>3279</v>
      </c>
      <c r="W601" s="10">
        <v>0</v>
      </c>
      <c r="X601" s="10">
        <v>0</v>
      </c>
      <c r="Y601" s="8">
        <v>1</v>
      </c>
      <c r="Z601" s="1" t="s">
        <v>3279</v>
      </c>
      <c r="AA601" s="10">
        <v>0</v>
      </c>
      <c r="AB601" s="10">
        <v>0</v>
      </c>
      <c r="AC601" s="10">
        <v>0</v>
      </c>
      <c r="AD601" s="7">
        <v>1</v>
      </c>
      <c r="AE601" s="1" t="s">
        <v>3279</v>
      </c>
      <c r="AF601" s="7">
        <v>0</v>
      </c>
      <c r="AG601" s="1" t="s">
        <v>3279</v>
      </c>
      <c r="AH601" s="7">
        <v>0</v>
      </c>
      <c r="AI601" s="1" t="s">
        <v>3279</v>
      </c>
      <c r="AJ601" s="7">
        <v>0</v>
      </c>
      <c r="AK601" s="1" t="s">
        <v>3279</v>
      </c>
      <c r="AL601" s="10"/>
      <c r="AM601" s="1" t="s">
        <v>973</v>
      </c>
      <c r="AN601" s="10"/>
      <c r="AO601" s="10" t="s">
        <v>737</v>
      </c>
      <c r="AP601" s="12"/>
      <c r="AQ601" s="12"/>
      <c r="AR601" s="12"/>
      <c r="AS601" s="1" t="s">
        <v>2957</v>
      </c>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t="s">
        <v>1520</v>
      </c>
      <c r="DO601" s="2"/>
    </row>
    <row r="602" spans="1:119" s="36" customFormat="1" ht="23.25" customHeight="1" x14ac:dyDescent="0.35">
      <c r="A602" s="20">
        <v>600</v>
      </c>
      <c r="B602" s="23">
        <v>41517</v>
      </c>
      <c r="C602" s="24" t="s">
        <v>19</v>
      </c>
      <c r="D602" s="1" t="s">
        <v>2694</v>
      </c>
      <c r="E602" s="20" t="s">
        <v>973</v>
      </c>
      <c r="F602" s="28" t="s">
        <v>4552</v>
      </c>
      <c r="G602" s="1" t="s">
        <v>1047</v>
      </c>
      <c r="H602" s="1" t="s">
        <v>5830</v>
      </c>
      <c r="I602" s="1"/>
      <c r="J602" s="1"/>
      <c r="K602" s="1"/>
      <c r="L602" s="20" t="s">
        <v>1034</v>
      </c>
      <c r="M602" s="20" t="s">
        <v>1022</v>
      </c>
      <c r="N602" s="20" t="s">
        <v>187</v>
      </c>
      <c r="O602" s="20" t="s">
        <v>863</v>
      </c>
      <c r="P602" s="20" t="s">
        <v>1043</v>
      </c>
      <c r="Q602" s="20" t="s">
        <v>5769</v>
      </c>
      <c r="R602" s="20" t="s">
        <v>3847</v>
      </c>
      <c r="S602" s="20"/>
      <c r="T602" s="8" t="s">
        <v>3375</v>
      </c>
      <c r="U602" s="8">
        <v>4</v>
      </c>
      <c r="V602" s="1" t="s">
        <v>3279</v>
      </c>
      <c r="W602" s="10">
        <v>4</v>
      </c>
      <c r="X602" s="10">
        <v>4</v>
      </c>
      <c r="Y602" s="8" t="s">
        <v>973</v>
      </c>
      <c r="Z602" s="1" t="s">
        <v>3279</v>
      </c>
      <c r="AA602" s="10">
        <v>0</v>
      </c>
      <c r="AB602" s="10">
        <v>0</v>
      </c>
      <c r="AC602" s="10">
        <v>0</v>
      </c>
      <c r="AD602" s="7">
        <v>0</v>
      </c>
      <c r="AE602" s="1" t="s">
        <v>3279</v>
      </c>
      <c r="AF602" s="7">
        <v>4</v>
      </c>
      <c r="AG602" s="1" t="s">
        <v>3279</v>
      </c>
      <c r="AH602" s="7">
        <v>0</v>
      </c>
      <c r="AI602" s="1" t="s">
        <v>3279</v>
      </c>
      <c r="AJ602" s="7">
        <v>0</v>
      </c>
      <c r="AK602" s="1" t="s">
        <v>3279</v>
      </c>
      <c r="AL602" s="10" t="s">
        <v>95</v>
      </c>
      <c r="AM602" s="1" t="s">
        <v>2700</v>
      </c>
      <c r="AN602" s="10" t="s">
        <v>614</v>
      </c>
      <c r="AO602" s="10"/>
      <c r="AP602" s="12"/>
      <c r="AQ602" s="12"/>
      <c r="AR602" s="12"/>
      <c r="AS602" s="1" t="s">
        <v>2957</v>
      </c>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t="s">
        <v>2466</v>
      </c>
      <c r="DO602" s="2"/>
    </row>
    <row r="603" spans="1:119" s="36" customFormat="1" ht="23.25" customHeight="1" x14ac:dyDescent="0.35">
      <c r="A603" s="20">
        <v>601</v>
      </c>
      <c r="B603" s="23">
        <v>41518</v>
      </c>
      <c r="C603" s="24" t="s">
        <v>2710</v>
      </c>
      <c r="D603" s="1" t="s">
        <v>968</v>
      </c>
      <c r="E603" s="20" t="s">
        <v>2831</v>
      </c>
      <c r="F603" s="28" t="s">
        <v>4417</v>
      </c>
      <c r="G603" s="1" t="s">
        <v>1048</v>
      </c>
      <c r="H603" s="1" t="s">
        <v>5830</v>
      </c>
      <c r="I603" s="1"/>
      <c r="J603" s="1"/>
      <c r="K603" s="1"/>
      <c r="L603" s="20" t="s">
        <v>1033</v>
      </c>
      <c r="M603" s="20" t="s">
        <v>1022</v>
      </c>
      <c r="N603" s="20" t="s">
        <v>187</v>
      </c>
      <c r="O603" s="20" t="s">
        <v>863</v>
      </c>
      <c r="P603" s="20" t="s">
        <v>1043</v>
      </c>
      <c r="Q603" s="20" t="s">
        <v>5817</v>
      </c>
      <c r="R603" s="20" t="s">
        <v>3848</v>
      </c>
      <c r="S603" s="20"/>
      <c r="T603" s="8" t="s">
        <v>3375</v>
      </c>
      <c r="U603" s="8">
        <v>6</v>
      </c>
      <c r="V603" s="1" t="s">
        <v>965</v>
      </c>
      <c r="W603" s="10">
        <v>0</v>
      </c>
      <c r="X603" s="10">
        <v>0</v>
      </c>
      <c r="Y603" s="8">
        <v>6</v>
      </c>
      <c r="Z603" s="1" t="s">
        <v>965</v>
      </c>
      <c r="AA603" s="10">
        <v>0</v>
      </c>
      <c r="AB603" s="10">
        <v>0</v>
      </c>
      <c r="AC603" s="10">
        <v>6</v>
      </c>
      <c r="AD603" s="7">
        <v>6</v>
      </c>
      <c r="AE603" s="1" t="s">
        <v>965</v>
      </c>
      <c r="AF603" s="7">
        <v>0</v>
      </c>
      <c r="AG603" s="1" t="s">
        <v>3279</v>
      </c>
      <c r="AH603" s="7">
        <v>0</v>
      </c>
      <c r="AI603" s="1" t="s">
        <v>3279</v>
      </c>
      <c r="AJ603" s="7">
        <v>0</v>
      </c>
      <c r="AK603" s="1" t="s">
        <v>3279</v>
      </c>
      <c r="AL603" s="10"/>
      <c r="AM603" s="1" t="s">
        <v>973</v>
      </c>
      <c r="AN603" s="10"/>
      <c r="AO603" s="10"/>
      <c r="AP603" s="12"/>
      <c r="AQ603" s="12"/>
      <c r="AR603" s="12"/>
      <c r="AS603" s="1" t="s">
        <v>2956</v>
      </c>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t="s">
        <v>1484</v>
      </c>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2"/>
    </row>
    <row r="604" spans="1:119" s="36" customFormat="1" ht="23.25" customHeight="1" x14ac:dyDescent="0.35">
      <c r="A604" s="20">
        <v>602</v>
      </c>
      <c r="B604" s="23">
        <v>41518</v>
      </c>
      <c r="C604" s="24" t="s">
        <v>9</v>
      </c>
      <c r="D604" s="1" t="s">
        <v>2693</v>
      </c>
      <c r="E604" s="20" t="s">
        <v>31</v>
      </c>
      <c r="F604" s="28" t="s">
        <v>909</v>
      </c>
      <c r="G604" s="1" t="s">
        <v>1048</v>
      </c>
      <c r="H604" s="1" t="s">
        <v>5830</v>
      </c>
      <c r="I604" s="1"/>
      <c r="J604" s="1"/>
      <c r="K604" s="1"/>
      <c r="L604" s="20" t="s">
        <v>1033</v>
      </c>
      <c r="M604" s="20" t="s">
        <v>1022</v>
      </c>
      <c r="N604" s="20" t="s">
        <v>187</v>
      </c>
      <c r="O604" s="20" t="s">
        <v>863</v>
      </c>
      <c r="P604" s="20" t="s">
        <v>1043</v>
      </c>
      <c r="Q604" s="20" t="s">
        <v>4796</v>
      </c>
      <c r="R604" s="20" t="s">
        <v>881</v>
      </c>
      <c r="S604" s="20"/>
      <c r="T604" s="8" t="s">
        <v>3375</v>
      </c>
      <c r="U604" s="8">
        <v>7</v>
      </c>
      <c r="V604" s="1" t="s">
        <v>965</v>
      </c>
      <c r="W604" s="10">
        <v>7</v>
      </c>
      <c r="X604" s="10">
        <v>7</v>
      </c>
      <c r="Y604" s="8" t="s">
        <v>973</v>
      </c>
      <c r="Z604" s="1" t="s">
        <v>3279</v>
      </c>
      <c r="AA604" s="10">
        <v>0</v>
      </c>
      <c r="AB604" s="10">
        <v>0</v>
      </c>
      <c r="AC604" s="10">
        <v>0</v>
      </c>
      <c r="AD604" s="7">
        <v>0</v>
      </c>
      <c r="AE604" s="1" t="s">
        <v>3279</v>
      </c>
      <c r="AF604" s="7">
        <v>7</v>
      </c>
      <c r="AG604" s="1" t="s">
        <v>965</v>
      </c>
      <c r="AH604" s="7">
        <v>0</v>
      </c>
      <c r="AI604" s="1" t="s">
        <v>3279</v>
      </c>
      <c r="AJ604" s="7">
        <v>0</v>
      </c>
      <c r="AK604" s="1" t="s">
        <v>3279</v>
      </c>
      <c r="AL604" s="10"/>
      <c r="AM604" s="1" t="s">
        <v>973</v>
      </c>
      <c r="AN604" s="10"/>
      <c r="AO604" s="10"/>
      <c r="AP604" s="12"/>
      <c r="AQ604" s="12"/>
      <c r="AR604" s="12"/>
      <c r="AS604" s="1" t="s">
        <v>2956</v>
      </c>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t="s">
        <v>2431</v>
      </c>
      <c r="BQ604" s="13" t="s">
        <v>3365</v>
      </c>
      <c r="BR604" s="13" t="s">
        <v>2469</v>
      </c>
      <c r="BS604" s="13" t="s">
        <v>2682</v>
      </c>
      <c r="BT604" s="13" t="s">
        <v>2470</v>
      </c>
      <c r="BU604" s="13" t="s">
        <v>2471</v>
      </c>
      <c r="BV604" s="13" t="s">
        <v>3366</v>
      </c>
      <c r="BW604" s="13" t="s">
        <v>3277</v>
      </c>
      <c r="BX604" s="13" t="s">
        <v>2472</v>
      </c>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2"/>
    </row>
    <row r="605" spans="1:119" s="36" customFormat="1" ht="23.25" customHeight="1" x14ac:dyDescent="0.35">
      <c r="A605" s="20">
        <v>603</v>
      </c>
      <c r="B605" s="23">
        <v>41519</v>
      </c>
      <c r="C605" s="24" t="s">
        <v>2708</v>
      </c>
      <c r="D605" s="1" t="s">
        <v>2692</v>
      </c>
      <c r="E605" s="20" t="s">
        <v>26</v>
      </c>
      <c r="F605" s="20" t="s">
        <v>934</v>
      </c>
      <c r="G605" s="1" t="s">
        <v>5832</v>
      </c>
      <c r="H605" s="1" t="s">
        <v>5830</v>
      </c>
      <c r="I605" s="1" t="s">
        <v>5924</v>
      </c>
      <c r="J605" s="1"/>
      <c r="K605" s="1" t="s">
        <v>934</v>
      </c>
      <c r="L605" s="20" t="s">
        <v>1033</v>
      </c>
      <c r="M605" s="20" t="s">
        <v>1022</v>
      </c>
      <c r="N605" s="20" t="s">
        <v>1021</v>
      </c>
      <c r="O605" s="20" t="s">
        <v>5858</v>
      </c>
      <c r="P605" s="20" t="s">
        <v>1043</v>
      </c>
      <c r="Q605" s="20" t="s">
        <v>4872</v>
      </c>
      <c r="R605" s="20" t="s">
        <v>3849</v>
      </c>
      <c r="S605" s="20"/>
      <c r="T605" s="8" t="s">
        <v>3375</v>
      </c>
      <c r="U605" s="8">
        <v>2</v>
      </c>
      <c r="V605" s="1" t="s">
        <v>3279</v>
      </c>
      <c r="W605" s="10">
        <v>0</v>
      </c>
      <c r="X605" s="10">
        <v>0</v>
      </c>
      <c r="Y605" s="8" t="s">
        <v>973</v>
      </c>
      <c r="Z605" s="1" t="s">
        <v>3279</v>
      </c>
      <c r="AA605" s="10">
        <v>0</v>
      </c>
      <c r="AB605" s="10">
        <v>0</v>
      </c>
      <c r="AC605" s="10">
        <v>0</v>
      </c>
      <c r="AD605" s="7">
        <v>0</v>
      </c>
      <c r="AE605" s="1" t="s">
        <v>3279</v>
      </c>
      <c r="AF605" s="7">
        <v>0</v>
      </c>
      <c r="AG605" s="1" t="s">
        <v>3279</v>
      </c>
      <c r="AH605" s="7">
        <v>2</v>
      </c>
      <c r="AI605" s="1" t="s">
        <v>3279</v>
      </c>
      <c r="AJ605" s="7">
        <v>0</v>
      </c>
      <c r="AK605" s="1" t="s">
        <v>3279</v>
      </c>
      <c r="AL605" s="10" t="s">
        <v>3850</v>
      </c>
      <c r="AM605" s="1" t="s">
        <v>974</v>
      </c>
      <c r="AN605" s="10"/>
      <c r="AO605" s="10"/>
      <c r="AP605" s="12"/>
      <c r="AQ605" s="12"/>
      <c r="AR605" s="12"/>
      <c r="AS605" s="1" t="s">
        <v>2957</v>
      </c>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t="s">
        <v>1270</v>
      </c>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t="s">
        <v>904</v>
      </c>
      <c r="DO605" s="2"/>
    </row>
    <row r="606" spans="1:119" s="36" customFormat="1" ht="23.25" customHeight="1" x14ac:dyDescent="0.35">
      <c r="A606" s="20">
        <v>604</v>
      </c>
      <c r="B606" s="23">
        <v>41519</v>
      </c>
      <c r="C606" s="24" t="s">
        <v>2713</v>
      </c>
      <c r="D606" s="1" t="s">
        <v>968</v>
      </c>
      <c r="E606" s="20" t="s">
        <v>2775</v>
      </c>
      <c r="F606" s="28" t="s">
        <v>4553</v>
      </c>
      <c r="G606" s="1" t="s">
        <v>1048</v>
      </c>
      <c r="H606" s="1" t="s">
        <v>5830</v>
      </c>
      <c r="I606" s="1"/>
      <c r="J606" s="1"/>
      <c r="K606" s="1"/>
      <c r="L606" s="20" t="s">
        <v>1033</v>
      </c>
      <c r="M606" s="20" t="s">
        <v>969</v>
      </c>
      <c r="N606" s="20" t="s">
        <v>971</v>
      </c>
      <c r="O606" s="20" t="s">
        <v>4192</v>
      </c>
      <c r="P606" s="20" t="s">
        <v>2949</v>
      </c>
      <c r="Q606" s="20" t="s">
        <v>5408</v>
      </c>
      <c r="R606" s="20" t="s">
        <v>3851</v>
      </c>
      <c r="S606" s="20"/>
      <c r="T606" s="8" t="s">
        <v>3375</v>
      </c>
      <c r="U606" s="8">
        <v>1</v>
      </c>
      <c r="V606" s="1" t="s">
        <v>3279</v>
      </c>
      <c r="W606" s="10">
        <v>0</v>
      </c>
      <c r="X606" s="10">
        <v>0</v>
      </c>
      <c r="Y606" s="8" t="s">
        <v>973</v>
      </c>
      <c r="Z606" s="1" t="s">
        <v>3279</v>
      </c>
      <c r="AA606" s="10">
        <v>0</v>
      </c>
      <c r="AB606" s="10">
        <v>0</v>
      </c>
      <c r="AC606" s="10">
        <v>0</v>
      </c>
      <c r="AD606" s="7">
        <v>0</v>
      </c>
      <c r="AE606" s="1" t="s">
        <v>3279</v>
      </c>
      <c r="AF606" s="7">
        <v>0</v>
      </c>
      <c r="AG606" s="1" t="s">
        <v>3279</v>
      </c>
      <c r="AH606" s="7">
        <v>1</v>
      </c>
      <c r="AI606" s="1" t="s">
        <v>3279</v>
      </c>
      <c r="AJ606" s="7">
        <v>0</v>
      </c>
      <c r="AK606" s="1" t="s">
        <v>3279</v>
      </c>
      <c r="AL606" s="10" t="s">
        <v>414</v>
      </c>
      <c r="AM606" s="1" t="s">
        <v>974</v>
      </c>
      <c r="AN606" s="10"/>
      <c r="AO606" s="10"/>
      <c r="AP606" s="12" t="s">
        <v>5961</v>
      </c>
      <c r="AQ606" s="12"/>
      <c r="AR606" s="12"/>
      <c r="AS606" s="1" t="s">
        <v>2957</v>
      </c>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t="s">
        <v>1615</v>
      </c>
      <c r="DO606" s="2"/>
    </row>
    <row r="607" spans="1:119" s="36" customFormat="1" ht="23.25" customHeight="1" x14ac:dyDescent="0.35">
      <c r="A607" s="20">
        <v>605</v>
      </c>
      <c r="B607" s="23">
        <v>41519</v>
      </c>
      <c r="C607" s="24" t="s">
        <v>11</v>
      </c>
      <c r="D607" s="1" t="s">
        <v>967</v>
      </c>
      <c r="E607" s="20" t="s">
        <v>166</v>
      </c>
      <c r="F607" s="20" t="s">
        <v>166</v>
      </c>
      <c r="G607" s="1" t="s">
        <v>1048</v>
      </c>
      <c r="H607" s="1" t="s">
        <v>5830</v>
      </c>
      <c r="I607" s="1"/>
      <c r="J607" s="1"/>
      <c r="K607" s="1"/>
      <c r="L607" s="20" t="s">
        <v>1033</v>
      </c>
      <c r="M607" s="20" t="s">
        <v>969</v>
      </c>
      <c r="N607" s="20" t="s">
        <v>971</v>
      </c>
      <c r="O607" s="20" t="s">
        <v>4192</v>
      </c>
      <c r="P607" s="20" t="s">
        <v>2949</v>
      </c>
      <c r="Q607" s="20" t="s">
        <v>5474</v>
      </c>
      <c r="R607" s="20" t="s">
        <v>3189</v>
      </c>
      <c r="S607" s="20"/>
      <c r="T607" s="8" t="s">
        <v>3375</v>
      </c>
      <c r="U607" s="8">
        <v>1</v>
      </c>
      <c r="V607" s="1" t="s">
        <v>3279</v>
      </c>
      <c r="W607" s="10">
        <v>0</v>
      </c>
      <c r="X607" s="10">
        <v>1</v>
      </c>
      <c r="Y607" s="8">
        <v>0</v>
      </c>
      <c r="Z607" s="1" t="s">
        <v>3279</v>
      </c>
      <c r="AA607" s="10">
        <v>0</v>
      </c>
      <c r="AB607" s="10">
        <v>0</v>
      </c>
      <c r="AC607" s="10">
        <v>0</v>
      </c>
      <c r="AD607" s="7">
        <v>0</v>
      </c>
      <c r="AE607" s="1" t="s">
        <v>3279</v>
      </c>
      <c r="AF607" s="7">
        <v>0</v>
      </c>
      <c r="AG607" s="1" t="s">
        <v>3279</v>
      </c>
      <c r="AH607" s="7">
        <v>1</v>
      </c>
      <c r="AI607" s="1" t="s">
        <v>3279</v>
      </c>
      <c r="AJ607" s="7">
        <v>0</v>
      </c>
      <c r="AK607" s="1" t="s">
        <v>3279</v>
      </c>
      <c r="AL607" s="10"/>
      <c r="AM607" s="1" t="s">
        <v>973</v>
      </c>
      <c r="AN607" s="10"/>
      <c r="AO607" s="10"/>
      <c r="AP607" s="12"/>
      <c r="AQ607" s="12" t="s">
        <v>4210</v>
      </c>
      <c r="AR607" s="12"/>
      <c r="AS607" s="1" t="s">
        <v>2956</v>
      </c>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t="s">
        <v>2110</v>
      </c>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2"/>
    </row>
    <row r="608" spans="1:119" s="36" customFormat="1" ht="23.25" customHeight="1" x14ac:dyDescent="0.35">
      <c r="A608" s="20">
        <v>606</v>
      </c>
      <c r="B608" s="23">
        <v>41520</v>
      </c>
      <c r="C608" s="24" t="s">
        <v>2703</v>
      </c>
      <c r="D608" s="1" t="s">
        <v>2692</v>
      </c>
      <c r="E608" s="20" t="s">
        <v>3379</v>
      </c>
      <c r="F608" s="28" t="s">
        <v>4202</v>
      </c>
      <c r="G608" s="1" t="s">
        <v>1048</v>
      </c>
      <c r="H608" s="1" t="s">
        <v>5830</v>
      </c>
      <c r="I608" s="1"/>
      <c r="J608" s="1"/>
      <c r="K608" s="1"/>
      <c r="L608" s="20" t="s">
        <v>1033</v>
      </c>
      <c r="M608" s="20" t="s">
        <v>969</v>
      </c>
      <c r="N608" s="20" t="s">
        <v>971</v>
      </c>
      <c r="O608" s="20" t="s">
        <v>4192</v>
      </c>
      <c r="P608" s="20" t="s">
        <v>2949</v>
      </c>
      <c r="Q608" s="20" t="s">
        <v>4931</v>
      </c>
      <c r="R608" s="20" t="s">
        <v>3314</v>
      </c>
      <c r="S608" s="20"/>
      <c r="T608" s="8" t="s">
        <v>3375</v>
      </c>
      <c r="U608" s="8">
        <v>5</v>
      </c>
      <c r="V608" s="1" t="s">
        <v>965</v>
      </c>
      <c r="W608" s="10">
        <v>0</v>
      </c>
      <c r="X608" s="10">
        <v>0</v>
      </c>
      <c r="Y608" s="8">
        <v>5</v>
      </c>
      <c r="Z608" s="1" t="s">
        <v>965</v>
      </c>
      <c r="AA608" s="10">
        <v>0</v>
      </c>
      <c r="AB608" s="10">
        <v>0</v>
      </c>
      <c r="AC608" s="10">
        <v>0</v>
      </c>
      <c r="AD608" s="7">
        <v>0</v>
      </c>
      <c r="AE608" s="1" t="s">
        <v>3279</v>
      </c>
      <c r="AF608" s="7">
        <v>0</v>
      </c>
      <c r="AG608" s="1" t="s">
        <v>3279</v>
      </c>
      <c r="AH608" s="7">
        <v>5</v>
      </c>
      <c r="AI608" s="1" t="s">
        <v>965</v>
      </c>
      <c r="AJ608" s="7">
        <v>0</v>
      </c>
      <c r="AK608" s="1" t="s">
        <v>3279</v>
      </c>
      <c r="AL608" s="10" t="s">
        <v>334</v>
      </c>
      <c r="AM608" s="1" t="s">
        <v>2700</v>
      </c>
      <c r="AN608" s="10"/>
      <c r="AO608" s="10"/>
      <c r="AP608" s="12"/>
      <c r="AQ608" s="12"/>
      <c r="AR608" s="12"/>
      <c r="AS608" s="1" t="s">
        <v>2957</v>
      </c>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t="s">
        <v>2062</v>
      </c>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t="s">
        <v>1276</v>
      </c>
      <c r="DO608" s="2"/>
    </row>
    <row r="609" spans="1:119" s="36" customFormat="1" ht="23.25" customHeight="1" x14ac:dyDescent="0.35">
      <c r="A609" s="20">
        <v>607</v>
      </c>
      <c r="B609" s="23">
        <v>41520</v>
      </c>
      <c r="C609" s="24" t="s">
        <v>9</v>
      </c>
      <c r="D609" s="1" t="s">
        <v>2693</v>
      </c>
      <c r="E609" s="20" t="s">
        <v>2774</v>
      </c>
      <c r="F609" s="20" t="s">
        <v>158</v>
      </c>
      <c r="G609" s="1" t="s">
        <v>1048</v>
      </c>
      <c r="H609" s="1" t="s">
        <v>5830</v>
      </c>
      <c r="I609" s="1"/>
      <c r="J609" s="1"/>
      <c r="K609" s="1"/>
      <c r="L609" s="20" t="s">
        <v>1033</v>
      </c>
      <c r="M609" s="20" t="s">
        <v>1022</v>
      </c>
      <c r="N609" s="20" t="s">
        <v>187</v>
      </c>
      <c r="O609" s="20" t="s">
        <v>863</v>
      </c>
      <c r="P609" s="20" t="s">
        <v>1043</v>
      </c>
      <c r="Q609" s="20" t="s">
        <v>5744</v>
      </c>
      <c r="R609" s="20" t="s">
        <v>5962</v>
      </c>
      <c r="S609" s="20"/>
      <c r="T609" s="8" t="s">
        <v>3375</v>
      </c>
      <c r="U609" s="8">
        <v>2</v>
      </c>
      <c r="V609" s="1" t="s">
        <v>3279</v>
      </c>
      <c r="W609" s="10">
        <v>0</v>
      </c>
      <c r="X609" s="10">
        <v>0</v>
      </c>
      <c r="Y609" s="8" t="s">
        <v>973</v>
      </c>
      <c r="Z609" s="1" t="s">
        <v>3279</v>
      </c>
      <c r="AA609" s="10">
        <v>0</v>
      </c>
      <c r="AB609" s="10">
        <v>0</v>
      </c>
      <c r="AC609" s="10">
        <v>0</v>
      </c>
      <c r="AD609" s="7">
        <v>0</v>
      </c>
      <c r="AE609" s="1" t="s">
        <v>3279</v>
      </c>
      <c r="AF609" s="7">
        <v>2</v>
      </c>
      <c r="AG609" s="1" t="s">
        <v>3279</v>
      </c>
      <c r="AH609" s="7">
        <v>0</v>
      </c>
      <c r="AI609" s="1" t="s">
        <v>3279</v>
      </c>
      <c r="AJ609" s="7">
        <v>0</v>
      </c>
      <c r="AK609" s="1" t="s">
        <v>3279</v>
      </c>
      <c r="AL609" s="10"/>
      <c r="AM609" s="1" t="s">
        <v>973</v>
      </c>
      <c r="AN609" s="10" t="s">
        <v>158</v>
      </c>
      <c r="AO609" s="10"/>
      <c r="AP609" s="12"/>
      <c r="AQ609" s="12"/>
      <c r="AR609" s="12"/>
      <c r="AS609" s="1" t="s">
        <v>2957</v>
      </c>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t="s">
        <v>2118</v>
      </c>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t="s">
        <v>1296</v>
      </c>
      <c r="DO609" s="2"/>
    </row>
    <row r="610" spans="1:119" s="36" customFormat="1" ht="23.25" customHeight="1" x14ac:dyDescent="0.35">
      <c r="A610" s="20">
        <v>608</v>
      </c>
      <c r="B610" s="23">
        <v>41520</v>
      </c>
      <c r="C610" s="24" t="s">
        <v>9</v>
      </c>
      <c r="D610" s="1" t="s">
        <v>2693</v>
      </c>
      <c r="E610" s="20" t="s">
        <v>973</v>
      </c>
      <c r="F610" s="28" t="s">
        <v>4317</v>
      </c>
      <c r="G610" s="1" t="s">
        <v>1048</v>
      </c>
      <c r="H610" s="1" t="s">
        <v>5830</v>
      </c>
      <c r="I610" s="1"/>
      <c r="J610" s="1"/>
      <c r="K610" s="1"/>
      <c r="L610" s="20" t="s">
        <v>1033</v>
      </c>
      <c r="M610" s="20" t="s">
        <v>1022</v>
      </c>
      <c r="N610" s="20" t="s">
        <v>187</v>
      </c>
      <c r="O610" s="20" t="s">
        <v>863</v>
      </c>
      <c r="P610" s="20" t="s">
        <v>1043</v>
      </c>
      <c r="Q610" s="20" t="s">
        <v>5704</v>
      </c>
      <c r="R610" s="20" t="s">
        <v>4196</v>
      </c>
      <c r="S610" s="20"/>
      <c r="T610" s="8" t="s">
        <v>3375</v>
      </c>
      <c r="U610" s="8">
        <v>1</v>
      </c>
      <c r="V610" s="1" t="s">
        <v>3279</v>
      </c>
      <c r="W610" s="10">
        <v>1</v>
      </c>
      <c r="X610" s="10">
        <v>1</v>
      </c>
      <c r="Y610" s="8" t="s">
        <v>973</v>
      </c>
      <c r="Z610" s="1" t="s">
        <v>3279</v>
      </c>
      <c r="AA610" s="10">
        <v>0</v>
      </c>
      <c r="AB610" s="10">
        <v>0</v>
      </c>
      <c r="AC610" s="10">
        <v>0</v>
      </c>
      <c r="AD610" s="7">
        <v>0</v>
      </c>
      <c r="AE610" s="1" t="s">
        <v>3279</v>
      </c>
      <c r="AF610" s="7">
        <v>0</v>
      </c>
      <c r="AG610" s="1" t="s">
        <v>3279</v>
      </c>
      <c r="AH610" s="7">
        <v>1</v>
      </c>
      <c r="AI610" s="1" t="s">
        <v>3279</v>
      </c>
      <c r="AJ610" s="7">
        <v>0</v>
      </c>
      <c r="AK610" s="1" t="s">
        <v>3279</v>
      </c>
      <c r="AL610" s="10" t="s">
        <v>460</v>
      </c>
      <c r="AM610" s="1" t="s">
        <v>2700</v>
      </c>
      <c r="AN610" s="10"/>
      <c r="AO610" s="10"/>
      <c r="AP610" s="12"/>
      <c r="AQ610" s="12"/>
      <c r="AR610" s="12"/>
      <c r="AS610" s="1" t="s">
        <v>2957</v>
      </c>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t="s">
        <v>2439</v>
      </c>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t="s">
        <v>1296</v>
      </c>
      <c r="DO610" s="2"/>
    </row>
    <row r="611" spans="1:119" s="36" customFormat="1" ht="23.25" customHeight="1" x14ac:dyDescent="0.35">
      <c r="A611" s="20">
        <v>609</v>
      </c>
      <c r="B611" s="23">
        <v>41521</v>
      </c>
      <c r="C611" s="24" t="s">
        <v>2714</v>
      </c>
      <c r="D611" s="1" t="s">
        <v>968</v>
      </c>
      <c r="E611" s="20" t="s">
        <v>192</v>
      </c>
      <c r="F611" s="28" t="s">
        <v>4718</v>
      </c>
      <c r="G611" s="1" t="s">
        <v>1048</v>
      </c>
      <c r="H611" s="1" t="s">
        <v>5830</v>
      </c>
      <c r="I611" s="1"/>
      <c r="J611" s="1"/>
      <c r="K611" s="1"/>
      <c r="L611" s="20" t="s">
        <v>1033</v>
      </c>
      <c r="M611" s="20" t="s">
        <v>969</v>
      </c>
      <c r="N611" s="20" t="s">
        <v>971</v>
      </c>
      <c r="O611" s="20" t="s">
        <v>4192</v>
      </c>
      <c r="P611" s="20" t="s">
        <v>2949</v>
      </c>
      <c r="Q611" s="20" t="s">
        <v>5414</v>
      </c>
      <c r="R611" s="20" t="s">
        <v>3367</v>
      </c>
      <c r="S611" s="20"/>
      <c r="T611" s="8" t="s">
        <v>3375</v>
      </c>
      <c r="U611" s="8">
        <v>3</v>
      </c>
      <c r="V611" s="1" t="s">
        <v>3279</v>
      </c>
      <c r="W611" s="10">
        <v>0</v>
      </c>
      <c r="X611" s="10">
        <v>0</v>
      </c>
      <c r="Y611" s="8" t="s">
        <v>973</v>
      </c>
      <c r="Z611" s="1" t="s">
        <v>3279</v>
      </c>
      <c r="AA611" s="10">
        <v>0</v>
      </c>
      <c r="AB611" s="10">
        <v>0</v>
      </c>
      <c r="AC611" s="10">
        <v>0</v>
      </c>
      <c r="AD611" s="7">
        <v>0</v>
      </c>
      <c r="AE611" s="1" t="s">
        <v>3279</v>
      </c>
      <c r="AF611" s="7">
        <v>0</v>
      </c>
      <c r="AG611" s="1" t="s">
        <v>3279</v>
      </c>
      <c r="AH611" s="7">
        <v>3</v>
      </c>
      <c r="AI611" s="1" t="s">
        <v>3279</v>
      </c>
      <c r="AJ611" s="7">
        <v>0</v>
      </c>
      <c r="AK611" s="1" t="s">
        <v>3279</v>
      </c>
      <c r="AL611" s="10" t="s">
        <v>283</v>
      </c>
      <c r="AM611" s="1" t="s">
        <v>974</v>
      </c>
      <c r="AN611" s="10"/>
      <c r="AO611" s="10"/>
      <c r="AP611" s="12"/>
      <c r="AQ611" s="12"/>
      <c r="AR611" s="12"/>
      <c r="AS611" s="1" t="s">
        <v>2957</v>
      </c>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t="s">
        <v>1290</v>
      </c>
      <c r="DO611" s="2"/>
    </row>
    <row r="612" spans="1:119" s="36" customFormat="1" ht="23.25" customHeight="1" x14ac:dyDescent="0.35">
      <c r="A612" s="20">
        <v>610</v>
      </c>
      <c r="B612" s="23">
        <v>41521</v>
      </c>
      <c r="C612" s="24" t="s">
        <v>9</v>
      </c>
      <c r="D612" s="1" t="s">
        <v>2693</v>
      </c>
      <c r="E612" s="20" t="s">
        <v>2793</v>
      </c>
      <c r="F612" s="28" t="s">
        <v>4257</v>
      </c>
      <c r="G612" s="1" t="s">
        <v>1048</v>
      </c>
      <c r="H612" s="1" t="s">
        <v>5830</v>
      </c>
      <c r="I612" s="1"/>
      <c r="J612" s="1"/>
      <c r="K612" s="1"/>
      <c r="L612" s="20" t="s">
        <v>1033</v>
      </c>
      <c r="M612" s="20" t="s">
        <v>1022</v>
      </c>
      <c r="N612" s="20" t="s">
        <v>187</v>
      </c>
      <c r="O612" s="20" t="s">
        <v>863</v>
      </c>
      <c r="P612" s="20" t="s">
        <v>1043</v>
      </c>
      <c r="Q612" s="20" t="s">
        <v>5774</v>
      </c>
      <c r="R612" s="20" t="s">
        <v>3852</v>
      </c>
      <c r="S612" s="20"/>
      <c r="T612" s="8" t="s">
        <v>3375</v>
      </c>
      <c r="U612" s="8">
        <v>8</v>
      </c>
      <c r="V612" s="1" t="s">
        <v>965</v>
      </c>
      <c r="W612" s="10">
        <v>0</v>
      </c>
      <c r="X612" s="10">
        <v>0</v>
      </c>
      <c r="Y612" s="8">
        <v>8</v>
      </c>
      <c r="Z612" s="1" t="s">
        <v>965</v>
      </c>
      <c r="AA612" s="10">
        <v>0</v>
      </c>
      <c r="AB612" s="10">
        <v>0</v>
      </c>
      <c r="AC612" s="10">
        <v>0</v>
      </c>
      <c r="AD612" s="7">
        <v>0</v>
      </c>
      <c r="AE612" s="1" t="s">
        <v>3279</v>
      </c>
      <c r="AF612" s="7">
        <v>8</v>
      </c>
      <c r="AG612" s="1" t="s">
        <v>965</v>
      </c>
      <c r="AH612" s="7">
        <v>0</v>
      </c>
      <c r="AI612" s="1" t="s">
        <v>3279</v>
      </c>
      <c r="AJ612" s="7">
        <v>0</v>
      </c>
      <c r="AK612" s="1" t="s">
        <v>3279</v>
      </c>
      <c r="AL612" s="10"/>
      <c r="AM612" s="1" t="s">
        <v>973</v>
      </c>
      <c r="AN612" s="10" t="s">
        <v>158</v>
      </c>
      <c r="AO612" s="10"/>
      <c r="AP612" s="12"/>
      <c r="AQ612" s="12"/>
      <c r="AR612" s="12"/>
      <c r="AS612" s="1" t="s">
        <v>2957</v>
      </c>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t="s">
        <v>2097</v>
      </c>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t="s">
        <v>2096</v>
      </c>
      <c r="DO612" s="2"/>
    </row>
    <row r="613" spans="1:119" s="36" customFormat="1" ht="23.25" customHeight="1" x14ac:dyDescent="0.35">
      <c r="A613" s="20">
        <v>611</v>
      </c>
      <c r="B613" s="23">
        <v>41522</v>
      </c>
      <c r="C613" s="24" t="s">
        <v>2712</v>
      </c>
      <c r="D613" s="1" t="s">
        <v>2692</v>
      </c>
      <c r="E613" s="20" t="s">
        <v>2769</v>
      </c>
      <c r="F613" s="28" t="s">
        <v>4241</v>
      </c>
      <c r="G613" s="1" t="s">
        <v>1048</v>
      </c>
      <c r="H613" s="1" t="s">
        <v>5830</v>
      </c>
      <c r="I613" s="1"/>
      <c r="J613" s="1"/>
      <c r="K613" s="1"/>
      <c r="L613" s="20" t="s">
        <v>1033</v>
      </c>
      <c r="M613" s="20" t="s">
        <v>1022</v>
      </c>
      <c r="N613" s="20" t="s">
        <v>3030</v>
      </c>
      <c r="O613" s="20" t="s">
        <v>863</v>
      </c>
      <c r="P613" s="20" t="s">
        <v>1043</v>
      </c>
      <c r="Q613" s="20" t="s">
        <v>4799</v>
      </c>
      <c r="R613" s="20" t="s">
        <v>3278</v>
      </c>
      <c r="S613" s="20"/>
      <c r="T613" s="8" t="s">
        <v>3375</v>
      </c>
      <c r="U613" s="8" t="s">
        <v>973</v>
      </c>
      <c r="V613" s="1" t="s">
        <v>3279</v>
      </c>
      <c r="W613" s="10">
        <v>0</v>
      </c>
      <c r="X613" s="10">
        <v>0</v>
      </c>
      <c r="Y613" s="8" t="s">
        <v>973</v>
      </c>
      <c r="Z613" s="1" t="s">
        <v>3279</v>
      </c>
      <c r="AA613" s="10">
        <v>0</v>
      </c>
      <c r="AB613" s="10">
        <v>0</v>
      </c>
      <c r="AC613" s="10">
        <v>0</v>
      </c>
      <c r="AD613" s="7">
        <v>0</v>
      </c>
      <c r="AE613" s="1" t="s">
        <v>3279</v>
      </c>
      <c r="AF613" s="7">
        <v>0</v>
      </c>
      <c r="AG613" s="1" t="s">
        <v>3279</v>
      </c>
      <c r="AH613" s="7">
        <v>0</v>
      </c>
      <c r="AI613" s="1" t="s">
        <v>3279</v>
      </c>
      <c r="AJ613" s="7">
        <v>0</v>
      </c>
      <c r="AK613" s="1" t="s">
        <v>3279</v>
      </c>
      <c r="AL613" s="10"/>
      <c r="AM613" s="1" t="s">
        <v>973</v>
      </c>
      <c r="AN613" s="10"/>
      <c r="AO613" s="10"/>
      <c r="AP613" s="12"/>
      <c r="AQ613" s="12"/>
      <c r="AR613" s="12"/>
      <c r="AS613" s="1" t="s">
        <v>2956</v>
      </c>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5" t="s">
        <v>2117</v>
      </c>
      <c r="BQ613" s="13" t="s">
        <v>1866</v>
      </c>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2"/>
    </row>
    <row r="614" spans="1:119" s="36" customFormat="1" ht="23.25" customHeight="1" x14ac:dyDescent="0.35">
      <c r="A614" s="20">
        <v>612</v>
      </c>
      <c r="B614" s="23">
        <v>41522</v>
      </c>
      <c r="C614" s="24" t="s">
        <v>21</v>
      </c>
      <c r="D614" s="1" t="s">
        <v>967</v>
      </c>
      <c r="E614" s="20" t="s">
        <v>2727</v>
      </c>
      <c r="F614" s="28" t="s">
        <v>4554</v>
      </c>
      <c r="G614" s="1" t="s">
        <v>1048</v>
      </c>
      <c r="H614" s="1" t="s">
        <v>5830</v>
      </c>
      <c r="I614" s="1"/>
      <c r="J614" s="1"/>
      <c r="K614" s="1"/>
      <c r="L614" s="20" t="s">
        <v>1033</v>
      </c>
      <c r="M614" s="20" t="s">
        <v>969</v>
      </c>
      <c r="N614" s="20" t="s">
        <v>971</v>
      </c>
      <c r="O614" s="20" t="s">
        <v>4192</v>
      </c>
      <c r="P614" s="20" t="s">
        <v>2949</v>
      </c>
      <c r="Q614" s="20" t="s">
        <v>4918</v>
      </c>
      <c r="R614" s="20" t="s">
        <v>3853</v>
      </c>
      <c r="S614" s="20"/>
      <c r="T614" s="8" t="s">
        <v>3375</v>
      </c>
      <c r="U614" s="8">
        <v>10</v>
      </c>
      <c r="V614" s="1" t="s">
        <v>965</v>
      </c>
      <c r="W614" s="10">
        <v>0</v>
      </c>
      <c r="X614" s="10">
        <v>0</v>
      </c>
      <c r="Y614" s="8" t="s">
        <v>973</v>
      </c>
      <c r="Z614" s="1" t="s">
        <v>3279</v>
      </c>
      <c r="AA614" s="10">
        <v>0</v>
      </c>
      <c r="AB614" s="10">
        <v>0</v>
      </c>
      <c r="AC614" s="10">
        <v>0</v>
      </c>
      <c r="AD614" s="7">
        <v>0</v>
      </c>
      <c r="AE614" s="1" t="s">
        <v>3279</v>
      </c>
      <c r="AF614" s="7">
        <v>0</v>
      </c>
      <c r="AG614" s="1" t="s">
        <v>3279</v>
      </c>
      <c r="AH614" s="7">
        <v>10</v>
      </c>
      <c r="AI614" s="1" t="s">
        <v>965</v>
      </c>
      <c r="AJ614" s="7">
        <v>0</v>
      </c>
      <c r="AK614" s="1" t="s">
        <v>3279</v>
      </c>
      <c r="AL614" s="10"/>
      <c r="AM614" s="1" t="s">
        <v>973</v>
      </c>
      <c r="AN614" s="10" t="s">
        <v>577</v>
      </c>
      <c r="AO614" s="10"/>
      <c r="AP614" s="12"/>
      <c r="AQ614" s="12"/>
      <c r="AR614" s="12"/>
      <c r="AS614" s="1" t="s">
        <v>2957</v>
      </c>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t="s">
        <v>1274</v>
      </c>
      <c r="DO614" s="2"/>
    </row>
    <row r="615" spans="1:119" s="36" customFormat="1" ht="23.25" customHeight="1" x14ac:dyDescent="0.35">
      <c r="A615" s="20">
        <v>613</v>
      </c>
      <c r="B615" s="23">
        <v>41523</v>
      </c>
      <c r="C615" s="24" t="s">
        <v>2712</v>
      </c>
      <c r="D615" s="1" t="s">
        <v>2692</v>
      </c>
      <c r="E615" s="20" t="s">
        <v>83</v>
      </c>
      <c r="F615" s="20" t="s">
        <v>4230</v>
      </c>
      <c r="G615" s="1" t="s">
        <v>1048</v>
      </c>
      <c r="H615" s="1" t="s">
        <v>5830</v>
      </c>
      <c r="I615" s="1"/>
      <c r="J615" s="1"/>
      <c r="K615" s="1"/>
      <c r="L615" s="20" t="s">
        <v>1033</v>
      </c>
      <c r="M615" s="20" t="s">
        <v>969</v>
      </c>
      <c r="N615" s="20" t="s">
        <v>971</v>
      </c>
      <c r="O615" s="20" t="s">
        <v>4192</v>
      </c>
      <c r="P615" s="20" t="s">
        <v>2949</v>
      </c>
      <c r="Q615" s="20" t="s">
        <v>5105</v>
      </c>
      <c r="R615" s="20" t="s">
        <v>3190</v>
      </c>
      <c r="S615" s="20"/>
      <c r="T615" s="8" t="s">
        <v>3375</v>
      </c>
      <c r="U615" s="8">
        <v>1</v>
      </c>
      <c r="V615" s="1" t="s">
        <v>3279</v>
      </c>
      <c r="W615" s="10">
        <v>0</v>
      </c>
      <c r="X615" s="10">
        <v>0</v>
      </c>
      <c r="Y615" s="8" t="s">
        <v>973</v>
      </c>
      <c r="Z615" s="1" t="s">
        <v>3279</v>
      </c>
      <c r="AA615" s="10">
        <v>0</v>
      </c>
      <c r="AB615" s="10">
        <v>0</v>
      </c>
      <c r="AC615" s="10">
        <v>0</v>
      </c>
      <c r="AD615" s="7">
        <v>0</v>
      </c>
      <c r="AE615" s="1" t="s">
        <v>3279</v>
      </c>
      <c r="AF615" s="7">
        <v>0</v>
      </c>
      <c r="AG615" s="1" t="s">
        <v>3279</v>
      </c>
      <c r="AH615" s="7">
        <v>1</v>
      </c>
      <c r="AI615" s="1" t="s">
        <v>3279</v>
      </c>
      <c r="AJ615" s="7">
        <v>0</v>
      </c>
      <c r="AK615" s="1" t="s">
        <v>3279</v>
      </c>
      <c r="AL615" s="10"/>
      <c r="AM615" s="1" t="s">
        <v>973</v>
      </c>
      <c r="AN615" s="10"/>
      <c r="AO615" s="10"/>
      <c r="AP615" s="12"/>
      <c r="AQ615" s="12"/>
      <c r="AR615" s="12"/>
      <c r="AS615" s="1" t="s">
        <v>2957</v>
      </c>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t="s">
        <v>2079</v>
      </c>
      <c r="DO615" s="2"/>
    </row>
    <row r="616" spans="1:119" s="36" customFormat="1" ht="23.25" customHeight="1" x14ac:dyDescent="0.35">
      <c r="A616" s="20">
        <v>614</v>
      </c>
      <c r="B616" s="23">
        <v>41523</v>
      </c>
      <c r="C616" s="24" t="s">
        <v>2703</v>
      </c>
      <c r="D616" s="1" t="s">
        <v>2692</v>
      </c>
      <c r="E616" s="20" t="s">
        <v>30</v>
      </c>
      <c r="F616" s="20" t="s">
        <v>30</v>
      </c>
      <c r="G616" s="1" t="s">
        <v>1048</v>
      </c>
      <c r="H616" s="1" t="s">
        <v>5830</v>
      </c>
      <c r="I616" s="1"/>
      <c r="J616" s="1"/>
      <c r="K616" s="1"/>
      <c r="L616" s="20" t="s">
        <v>1033</v>
      </c>
      <c r="M616" s="20" t="s">
        <v>969</v>
      </c>
      <c r="N616" s="20" t="s">
        <v>971</v>
      </c>
      <c r="O616" s="20" t="s">
        <v>4192</v>
      </c>
      <c r="P616" s="20" t="s">
        <v>2949</v>
      </c>
      <c r="Q616" s="20" t="s">
        <v>4951</v>
      </c>
      <c r="R616" s="20" t="s">
        <v>3315</v>
      </c>
      <c r="S616" s="20"/>
      <c r="T616" s="8" t="s">
        <v>3375</v>
      </c>
      <c r="U616" s="8">
        <v>13</v>
      </c>
      <c r="V616" s="1" t="s">
        <v>966</v>
      </c>
      <c r="W616" s="10">
        <v>0</v>
      </c>
      <c r="X616" s="10">
        <v>0</v>
      </c>
      <c r="Y616" s="8">
        <v>13</v>
      </c>
      <c r="Z616" s="1" t="s">
        <v>966</v>
      </c>
      <c r="AA616" s="10">
        <v>0</v>
      </c>
      <c r="AB616" s="10">
        <v>0</v>
      </c>
      <c r="AC616" s="10">
        <v>0</v>
      </c>
      <c r="AD616" s="7">
        <v>0</v>
      </c>
      <c r="AE616" s="1" t="s">
        <v>3279</v>
      </c>
      <c r="AF616" s="7">
        <v>0</v>
      </c>
      <c r="AG616" s="1" t="s">
        <v>3279</v>
      </c>
      <c r="AH616" s="7">
        <v>13</v>
      </c>
      <c r="AI616" s="1" t="s">
        <v>966</v>
      </c>
      <c r="AJ616" s="7">
        <v>0</v>
      </c>
      <c r="AK616" s="1" t="s">
        <v>3279</v>
      </c>
      <c r="AL616" s="10" t="s">
        <v>3854</v>
      </c>
      <c r="AM616" s="1" t="s">
        <v>974</v>
      </c>
      <c r="AN616" s="10" t="s">
        <v>3855</v>
      </c>
      <c r="AO616" s="10"/>
      <c r="AP616" s="12"/>
      <c r="AQ616" s="12"/>
      <c r="AR616" s="12"/>
      <c r="AS616" s="1" t="s">
        <v>2957</v>
      </c>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t="s">
        <v>2610</v>
      </c>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t="s">
        <v>903</v>
      </c>
      <c r="DO616" s="2"/>
    </row>
    <row r="617" spans="1:119" s="36" customFormat="1" ht="23.25" customHeight="1" x14ac:dyDescent="0.35">
      <c r="A617" s="20">
        <v>615</v>
      </c>
      <c r="B617" s="23">
        <v>41523</v>
      </c>
      <c r="C617" s="24" t="s">
        <v>2709</v>
      </c>
      <c r="D617" s="1" t="s">
        <v>968</v>
      </c>
      <c r="E617" s="20" t="s">
        <v>2773</v>
      </c>
      <c r="F617" s="28" t="s">
        <v>4339</v>
      </c>
      <c r="G617" s="1" t="s">
        <v>1048</v>
      </c>
      <c r="H617" s="1" t="s">
        <v>5830</v>
      </c>
      <c r="I617" s="1"/>
      <c r="J617" s="1"/>
      <c r="K617" s="1"/>
      <c r="L617" s="20" t="s">
        <v>1033</v>
      </c>
      <c r="M617" s="20" t="s">
        <v>969</v>
      </c>
      <c r="N617" s="20" t="s">
        <v>971</v>
      </c>
      <c r="O617" s="20" t="s">
        <v>4192</v>
      </c>
      <c r="P617" s="20" t="s">
        <v>2949</v>
      </c>
      <c r="Q617" s="20" t="s">
        <v>5130</v>
      </c>
      <c r="R617" s="20" t="s">
        <v>3856</v>
      </c>
      <c r="S617" s="20"/>
      <c r="T617" s="8" t="s">
        <v>3375</v>
      </c>
      <c r="U617" s="8">
        <v>7</v>
      </c>
      <c r="V617" s="1" t="s">
        <v>965</v>
      </c>
      <c r="W617" s="10">
        <v>0</v>
      </c>
      <c r="X617" s="10">
        <v>0</v>
      </c>
      <c r="Y617" s="8" t="s">
        <v>973</v>
      </c>
      <c r="Z617" s="1" t="s">
        <v>3279</v>
      </c>
      <c r="AA617" s="10">
        <v>0</v>
      </c>
      <c r="AB617" s="10">
        <v>0</v>
      </c>
      <c r="AC617" s="10">
        <v>0</v>
      </c>
      <c r="AD617" s="7">
        <v>0</v>
      </c>
      <c r="AE617" s="1" t="s">
        <v>3279</v>
      </c>
      <c r="AF617" s="7">
        <v>0</v>
      </c>
      <c r="AG617" s="1" t="s">
        <v>3279</v>
      </c>
      <c r="AH617" s="7">
        <v>7</v>
      </c>
      <c r="AI617" s="1" t="s">
        <v>965</v>
      </c>
      <c r="AJ617" s="7">
        <v>0</v>
      </c>
      <c r="AK617" s="1" t="s">
        <v>3279</v>
      </c>
      <c r="AL617" s="10" t="s">
        <v>415</v>
      </c>
      <c r="AM617" s="1" t="s">
        <v>2700</v>
      </c>
      <c r="AN617" s="10" t="s">
        <v>3857</v>
      </c>
      <c r="AO617" s="10"/>
      <c r="AP617" s="12"/>
      <c r="AQ617" s="12"/>
      <c r="AR617" s="12"/>
      <c r="AS617" s="1" t="s">
        <v>2957</v>
      </c>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t="s">
        <v>2082</v>
      </c>
      <c r="DO617" s="2"/>
    </row>
    <row r="618" spans="1:119" s="36" customFormat="1" ht="23.25" customHeight="1" x14ac:dyDescent="0.35">
      <c r="A618" s="20">
        <v>616</v>
      </c>
      <c r="B618" s="23">
        <v>41523</v>
      </c>
      <c r="C618" s="24" t="s">
        <v>2710</v>
      </c>
      <c r="D618" s="1" t="s">
        <v>968</v>
      </c>
      <c r="E618" s="20" t="s">
        <v>2785</v>
      </c>
      <c r="F618" s="28" t="s">
        <v>4476</v>
      </c>
      <c r="G618" s="1" t="s">
        <v>1048</v>
      </c>
      <c r="H618" s="1" t="s">
        <v>5830</v>
      </c>
      <c r="I618" s="1"/>
      <c r="J618" s="1"/>
      <c r="K618" s="1"/>
      <c r="L618" s="20" t="s">
        <v>1033</v>
      </c>
      <c r="M618" s="20" t="s">
        <v>969</v>
      </c>
      <c r="N618" s="20" t="s">
        <v>971</v>
      </c>
      <c r="O618" s="20" t="s">
        <v>4192</v>
      </c>
      <c r="P618" s="20" t="s">
        <v>2949</v>
      </c>
      <c r="Q618" s="20" t="s">
        <v>5040</v>
      </c>
      <c r="R618" s="20" t="s">
        <v>3858</v>
      </c>
      <c r="S618" s="20"/>
      <c r="T618" s="8" t="s">
        <v>3375</v>
      </c>
      <c r="U618" s="8">
        <v>1</v>
      </c>
      <c r="V618" s="1" t="s">
        <v>3279</v>
      </c>
      <c r="W618" s="10">
        <v>0</v>
      </c>
      <c r="X618" s="10">
        <v>0</v>
      </c>
      <c r="Y618" s="8" t="s">
        <v>973</v>
      </c>
      <c r="Z618" s="1" t="s">
        <v>3279</v>
      </c>
      <c r="AA618" s="10">
        <v>0</v>
      </c>
      <c r="AB618" s="10">
        <v>0</v>
      </c>
      <c r="AC618" s="10">
        <v>0</v>
      </c>
      <c r="AD618" s="7">
        <v>0</v>
      </c>
      <c r="AE618" s="1" t="s">
        <v>3279</v>
      </c>
      <c r="AF618" s="7">
        <v>0</v>
      </c>
      <c r="AG618" s="1" t="s">
        <v>3279</v>
      </c>
      <c r="AH618" s="7">
        <v>1</v>
      </c>
      <c r="AI618" s="1" t="s">
        <v>3279</v>
      </c>
      <c r="AJ618" s="7">
        <v>0</v>
      </c>
      <c r="AK618" s="1" t="s">
        <v>3279</v>
      </c>
      <c r="AL618" s="10" t="s">
        <v>94</v>
      </c>
      <c r="AM618" s="1" t="s">
        <v>2700</v>
      </c>
      <c r="AN618" s="10"/>
      <c r="AO618" s="10"/>
      <c r="AP618" s="12"/>
      <c r="AQ618" s="12"/>
      <c r="AR618" s="12"/>
      <c r="AS618" s="1" t="s">
        <v>2957</v>
      </c>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t="s">
        <v>1462</v>
      </c>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t="s">
        <v>2072</v>
      </c>
      <c r="DO618" s="2"/>
    </row>
    <row r="619" spans="1:119" s="36" customFormat="1" ht="23.25" customHeight="1" x14ac:dyDescent="0.35">
      <c r="A619" s="20">
        <v>617</v>
      </c>
      <c r="B619" s="23">
        <v>41523</v>
      </c>
      <c r="C619" s="24" t="s">
        <v>2711</v>
      </c>
      <c r="D619" s="1" t="s">
        <v>968</v>
      </c>
      <c r="E619" s="20" t="s">
        <v>2852</v>
      </c>
      <c r="F619" s="28" t="s">
        <v>835</v>
      </c>
      <c r="G619" s="1" t="s">
        <v>1048</v>
      </c>
      <c r="H619" s="1" t="s">
        <v>5830</v>
      </c>
      <c r="I619" s="1"/>
      <c r="J619" s="1"/>
      <c r="K619" s="1"/>
      <c r="L619" s="20" t="s">
        <v>1033</v>
      </c>
      <c r="M619" s="20" t="s">
        <v>969</v>
      </c>
      <c r="N619" s="20" t="s">
        <v>971</v>
      </c>
      <c r="O619" s="20" t="s">
        <v>4192</v>
      </c>
      <c r="P619" s="20" t="s">
        <v>2949</v>
      </c>
      <c r="Q619" s="20" t="s">
        <v>5465</v>
      </c>
      <c r="R619" s="20" t="s">
        <v>3191</v>
      </c>
      <c r="S619" s="20"/>
      <c r="T619" s="8" t="s">
        <v>3375</v>
      </c>
      <c r="U619" s="8">
        <v>5</v>
      </c>
      <c r="V619" s="1" t="s">
        <v>965</v>
      </c>
      <c r="W619" s="10">
        <v>0</v>
      </c>
      <c r="X619" s="10">
        <v>0</v>
      </c>
      <c r="Y619" s="8">
        <v>5</v>
      </c>
      <c r="Z619" s="1" t="s">
        <v>965</v>
      </c>
      <c r="AA619" s="10">
        <v>0</v>
      </c>
      <c r="AB619" s="10">
        <v>0</v>
      </c>
      <c r="AC619" s="10">
        <v>0</v>
      </c>
      <c r="AD619" s="7">
        <v>0</v>
      </c>
      <c r="AE619" s="1" t="s">
        <v>3279</v>
      </c>
      <c r="AF619" s="7">
        <v>0</v>
      </c>
      <c r="AG619" s="1" t="s">
        <v>3279</v>
      </c>
      <c r="AH619" s="7">
        <v>5</v>
      </c>
      <c r="AI619" s="1" t="s">
        <v>965</v>
      </c>
      <c r="AJ619" s="7">
        <v>0</v>
      </c>
      <c r="AK619" s="1" t="s">
        <v>3279</v>
      </c>
      <c r="AL619" s="10"/>
      <c r="AM619" s="1" t="s">
        <v>973</v>
      </c>
      <c r="AN619" s="10"/>
      <c r="AO619" s="10"/>
      <c r="AP619" s="12"/>
      <c r="AQ619" s="12"/>
      <c r="AR619" s="12"/>
      <c r="AS619" s="1" t="s">
        <v>2957</v>
      </c>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t="s">
        <v>2109</v>
      </c>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t="s">
        <v>2610</v>
      </c>
      <c r="DO619" s="2"/>
    </row>
    <row r="620" spans="1:119" s="36" customFormat="1" ht="23.25" customHeight="1" x14ac:dyDescent="0.35">
      <c r="A620" s="20">
        <v>618</v>
      </c>
      <c r="B620" s="23">
        <v>41523</v>
      </c>
      <c r="C620" s="24" t="s">
        <v>8</v>
      </c>
      <c r="D620" s="1" t="s">
        <v>968</v>
      </c>
      <c r="E620" s="20" t="s">
        <v>2857</v>
      </c>
      <c r="F620" s="28" t="s">
        <v>4454</v>
      </c>
      <c r="G620" s="1" t="s">
        <v>1048</v>
      </c>
      <c r="H620" s="1" t="s">
        <v>5830</v>
      </c>
      <c r="I620" s="1"/>
      <c r="J620" s="1"/>
      <c r="K620" s="1"/>
      <c r="L620" s="20" t="s">
        <v>1033</v>
      </c>
      <c r="M620" s="20" t="s">
        <v>969</v>
      </c>
      <c r="N620" s="20" t="s">
        <v>971</v>
      </c>
      <c r="O620" s="20" t="s">
        <v>4192</v>
      </c>
      <c r="P620" s="20" t="s">
        <v>2949</v>
      </c>
      <c r="Q620" s="20" t="s">
        <v>4982</v>
      </c>
      <c r="R620" s="20" t="s">
        <v>3859</v>
      </c>
      <c r="S620" s="20"/>
      <c r="T620" s="8" t="s">
        <v>3375</v>
      </c>
      <c r="U620" s="8">
        <v>35</v>
      </c>
      <c r="V620" s="1" t="s">
        <v>2688</v>
      </c>
      <c r="W620" s="10">
        <v>0</v>
      </c>
      <c r="X620" s="10">
        <v>0</v>
      </c>
      <c r="Y620" s="8" t="s">
        <v>973</v>
      </c>
      <c r="Z620" s="1" t="s">
        <v>3279</v>
      </c>
      <c r="AA620" s="10">
        <v>0</v>
      </c>
      <c r="AB620" s="10">
        <v>0</v>
      </c>
      <c r="AC620" s="10">
        <v>0</v>
      </c>
      <c r="AD620" s="7">
        <v>0</v>
      </c>
      <c r="AE620" s="1" t="s">
        <v>3279</v>
      </c>
      <c r="AF620" s="7">
        <v>0</v>
      </c>
      <c r="AG620" s="1" t="s">
        <v>3279</v>
      </c>
      <c r="AH620" s="7">
        <v>35</v>
      </c>
      <c r="AI620" s="1" t="s">
        <v>2688</v>
      </c>
      <c r="AJ620" s="7">
        <v>0</v>
      </c>
      <c r="AK620" s="1" t="s">
        <v>3279</v>
      </c>
      <c r="AL620" s="10"/>
      <c r="AM620" s="1" t="s">
        <v>973</v>
      </c>
      <c r="AN620" s="10"/>
      <c r="AO620" s="10"/>
      <c r="AP620" s="12"/>
      <c r="AQ620" s="12"/>
      <c r="AR620" s="12"/>
      <c r="AS620" s="1" t="s">
        <v>2957</v>
      </c>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t="s">
        <v>1278</v>
      </c>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t="s">
        <v>1277</v>
      </c>
      <c r="DO620" s="2"/>
    </row>
    <row r="621" spans="1:119" s="36" customFormat="1" ht="23.25" customHeight="1" x14ac:dyDescent="0.35">
      <c r="A621" s="20">
        <v>619</v>
      </c>
      <c r="B621" s="23">
        <v>41523</v>
      </c>
      <c r="C621" s="24" t="s">
        <v>8</v>
      </c>
      <c r="D621" s="1" t="s">
        <v>968</v>
      </c>
      <c r="E621" s="20" t="s">
        <v>59</v>
      </c>
      <c r="F621" s="28" t="s">
        <v>4378</v>
      </c>
      <c r="G621" s="1" t="s">
        <v>1048</v>
      </c>
      <c r="H621" s="1" t="s">
        <v>5830</v>
      </c>
      <c r="I621" s="1"/>
      <c r="J621" s="1"/>
      <c r="K621" s="1"/>
      <c r="L621" s="20" t="s">
        <v>1033</v>
      </c>
      <c r="M621" s="20" t="s">
        <v>969</v>
      </c>
      <c r="N621" s="20" t="s">
        <v>971</v>
      </c>
      <c r="O621" s="20" t="s">
        <v>4192</v>
      </c>
      <c r="P621" s="20" t="s">
        <v>2949</v>
      </c>
      <c r="Q621" s="20" t="s">
        <v>5349</v>
      </c>
      <c r="R621" s="20" t="s">
        <v>3860</v>
      </c>
      <c r="S621" s="20"/>
      <c r="T621" s="8" t="s">
        <v>3375</v>
      </c>
      <c r="U621" s="8">
        <v>13</v>
      </c>
      <c r="V621" s="1" t="s">
        <v>966</v>
      </c>
      <c r="W621" s="10">
        <v>0</v>
      </c>
      <c r="X621" s="10">
        <v>0</v>
      </c>
      <c r="Y621" s="8" t="s">
        <v>973</v>
      </c>
      <c r="Z621" s="1" t="s">
        <v>3279</v>
      </c>
      <c r="AA621" s="10">
        <v>0</v>
      </c>
      <c r="AB621" s="10">
        <v>0</v>
      </c>
      <c r="AC621" s="10">
        <v>0</v>
      </c>
      <c r="AD621" s="7">
        <v>0</v>
      </c>
      <c r="AE621" s="1" t="s">
        <v>3279</v>
      </c>
      <c r="AF621" s="7">
        <v>0</v>
      </c>
      <c r="AG621" s="1" t="s">
        <v>3279</v>
      </c>
      <c r="AH621" s="7">
        <v>13</v>
      </c>
      <c r="AI621" s="1" t="s">
        <v>966</v>
      </c>
      <c r="AJ621" s="7">
        <v>0</v>
      </c>
      <c r="AK621" s="1" t="s">
        <v>3279</v>
      </c>
      <c r="AL621" s="10"/>
      <c r="AM621" s="1" t="s">
        <v>973</v>
      </c>
      <c r="AN621" s="10"/>
      <c r="AO621" s="10"/>
      <c r="AP621" s="12"/>
      <c r="AQ621" s="12"/>
      <c r="AR621" s="12"/>
      <c r="AS621" s="1" t="s">
        <v>2957</v>
      </c>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t="s">
        <v>2098</v>
      </c>
      <c r="BQ621" s="13"/>
      <c r="BR621" s="13" t="s">
        <v>2099</v>
      </c>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t="s">
        <v>1277</v>
      </c>
      <c r="DO621" s="2"/>
    </row>
    <row r="622" spans="1:119" s="36" customFormat="1" ht="23.25" customHeight="1" x14ac:dyDescent="0.35">
      <c r="A622" s="20">
        <v>620</v>
      </c>
      <c r="B622" s="23">
        <v>41523</v>
      </c>
      <c r="C622" s="24" t="s">
        <v>27</v>
      </c>
      <c r="D622" s="1" t="s">
        <v>968</v>
      </c>
      <c r="E622" s="20" t="s">
        <v>28</v>
      </c>
      <c r="F622" s="28" t="s">
        <v>4384</v>
      </c>
      <c r="G622" s="1" t="s">
        <v>1048</v>
      </c>
      <c r="H622" s="1" t="s">
        <v>5830</v>
      </c>
      <c r="I622" s="1"/>
      <c r="J622" s="1"/>
      <c r="K622" s="1"/>
      <c r="L622" s="20" t="s">
        <v>1033</v>
      </c>
      <c r="M622" s="20" t="s">
        <v>969</v>
      </c>
      <c r="N622" s="20" t="s">
        <v>971</v>
      </c>
      <c r="O622" s="20" t="s">
        <v>4192</v>
      </c>
      <c r="P622" s="20" t="s">
        <v>2949</v>
      </c>
      <c r="Q622" s="20" t="s">
        <v>5369</v>
      </c>
      <c r="R622" s="20" t="s">
        <v>3861</v>
      </c>
      <c r="S622" s="20"/>
      <c r="T622" s="8" t="s">
        <v>3375</v>
      </c>
      <c r="U622" s="8">
        <v>4</v>
      </c>
      <c r="V622" s="1" t="s">
        <v>3279</v>
      </c>
      <c r="W622" s="10">
        <v>0</v>
      </c>
      <c r="X622" s="10">
        <v>0</v>
      </c>
      <c r="Y622" s="8">
        <v>4</v>
      </c>
      <c r="Z622" s="1" t="s">
        <v>3279</v>
      </c>
      <c r="AA622" s="10">
        <v>0</v>
      </c>
      <c r="AB622" s="10">
        <v>0</v>
      </c>
      <c r="AC622" s="10">
        <v>0</v>
      </c>
      <c r="AD622" s="7">
        <v>0</v>
      </c>
      <c r="AE622" s="1" t="s">
        <v>3279</v>
      </c>
      <c r="AF622" s="7">
        <v>0</v>
      </c>
      <c r="AG622" s="1" t="s">
        <v>3279</v>
      </c>
      <c r="AH622" s="7">
        <v>4</v>
      </c>
      <c r="AI622" s="1" t="s">
        <v>3279</v>
      </c>
      <c r="AJ622" s="7">
        <v>0</v>
      </c>
      <c r="AK622" s="1" t="s">
        <v>3279</v>
      </c>
      <c r="AL622" s="10"/>
      <c r="AM622" s="1" t="s">
        <v>973</v>
      </c>
      <c r="AN622" s="10"/>
      <c r="AO622" s="10"/>
      <c r="AP622" s="12"/>
      <c r="AQ622" s="12"/>
      <c r="AR622" s="12"/>
      <c r="AS622" s="1" t="s">
        <v>2957</v>
      </c>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t="s">
        <v>2610</v>
      </c>
      <c r="BQ622" s="13" t="s">
        <v>1478</v>
      </c>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t="s">
        <v>2101</v>
      </c>
      <c r="DO622" s="2"/>
    </row>
    <row r="623" spans="1:119" s="36" customFormat="1" ht="23.25" customHeight="1" x14ac:dyDescent="0.35">
      <c r="A623" s="20">
        <v>621</v>
      </c>
      <c r="B623" s="23">
        <v>41523</v>
      </c>
      <c r="C623" s="24" t="s">
        <v>33</v>
      </c>
      <c r="D623" s="1" t="s">
        <v>2694</v>
      </c>
      <c r="E623" s="20" t="s">
        <v>2746</v>
      </c>
      <c r="F623" s="28" t="s">
        <v>4270</v>
      </c>
      <c r="G623" s="1" t="s">
        <v>1048</v>
      </c>
      <c r="H623" s="1" t="s">
        <v>5830</v>
      </c>
      <c r="I623" s="1"/>
      <c r="J623" s="1"/>
      <c r="K623" s="1"/>
      <c r="L623" s="20" t="s">
        <v>1033</v>
      </c>
      <c r="M623" s="20" t="s">
        <v>969</v>
      </c>
      <c r="N623" s="20" t="s">
        <v>971</v>
      </c>
      <c r="O623" s="20" t="s">
        <v>4192</v>
      </c>
      <c r="P623" s="20" t="s">
        <v>2949</v>
      </c>
      <c r="Q623" s="20" t="s">
        <v>5030</v>
      </c>
      <c r="R623" s="20" t="s">
        <v>3192</v>
      </c>
      <c r="S623" s="20"/>
      <c r="T623" s="8" t="s">
        <v>3375</v>
      </c>
      <c r="U623" s="8">
        <v>1</v>
      </c>
      <c r="V623" s="1" t="s">
        <v>3279</v>
      </c>
      <c r="W623" s="10">
        <v>0</v>
      </c>
      <c r="X623" s="10">
        <v>0</v>
      </c>
      <c r="Y623" s="8" t="s">
        <v>973</v>
      </c>
      <c r="Z623" s="1" t="s">
        <v>3279</v>
      </c>
      <c r="AA623" s="10">
        <v>0</v>
      </c>
      <c r="AB623" s="10">
        <v>0</v>
      </c>
      <c r="AC623" s="10">
        <v>0</v>
      </c>
      <c r="AD623" s="7">
        <v>0</v>
      </c>
      <c r="AE623" s="1" t="s">
        <v>3279</v>
      </c>
      <c r="AF623" s="7">
        <v>0</v>
      </c>
      <c r="AG623" s="1" t="s">
        <v>3279</v>
      </c>
      <c r="AH623" s="7">
        <v>1</v>
      </c>
      <c r="AI623" s="1" t="s">
        <v>3279</v>
      </c>
      <c r="AJ623" s="7">
        <v>0</v>
      </c>
      <c r="AK623" s="1" t="s">
        <v>3279</v>
      </c>
      <c r="AL623" s="10"/>
      <c r="AM623" s="1" t="s">
        <v>973</v>
      </c>
      <c r="AN623" s="10" t="s">
        <v>148</v>
      </c>
      <c r="AO623" s="10"/>
      <c r="AP623" s="12"/>
      <c r="AQ623" s="12"/>
      <c r="AR623" s="12"/>
      <c r="AS623" s="1" t="s">
        <v>2957</v>
      </c>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t="s">
        <v>2071</v>
      </c>
      <c r="DO623" s="2"/>
    </row>
    <row r="624" spans="1:119" s="36" customFormat="1" ht="23.25" customHeight="1" x14ac:dyDescent="0.35">
      <c r="A624" s="20">
        <v>622</v>
      </c>
      <c r="B624" s="23">
        <v>41523</v>
      </c>
      <c r="C624" s="24" t="s">
        <v>9</v>
      </c>
      <c r="D624" s="1" t="s">
        <v>2693</v>
      </c>
      <c r="E624" s="20" t="s">
        <v>69</v>
      </c>
      <c r="F624" s="20" t="s">
        <v>69</v>
      </c>
      <c r="G624" s="1" t="s">
        <v>1048</v>
      </c>
      <c r="H624" s="1" t="s">
        <v>5830</v>
      </c>
      <c r="I624" s="1"/>
      <c r="J624" s="1"/>
      <c r="K624" s="1"/>
      <c r="L624" s="20" t="s">
        <v>1033</v>
      </c>
      <c r="M624" s="20" t="s">
        <v>969</v>
      </c>
      <c r="N624" s="20" t="s">
        <v>971</v>
      </c>
      <c r="O624" s="20" t="s">
        <v>4192</v>
      </c>
      <c r="P624" s="20" t="s">
        <v>2949</v>
      </c>
      <c r="Q624" s="20" t="s">
        <v>5220</v>
      </c>
      <c r="R624" s="20" t="s">
        <v>3193</v>
      </c>
      <c r="S624" s="20"/>
      <c r="T624" s="8" t="s">
        <v>3375</v>
      </c>
      <c r="U624" s="8">
        <v>2</v>
      </c>
      <c r="V624" s="1" t="s">
        <v>3279</v>
      </c>
      <c r="W624" s="10">
        <v>0</v>
      </c>
      <c r="X624" s="10">
        <v>0</v>
      </c>
      <c r="Y624" s="8">
        <v>2</v>
      </c>
      <c r="Z624" s="1" t="s">
        <v>3279</v>
      </c>
      <c r="AA624" s="10">
        <v>0</v>
      </c>
      <c r="AB624" s="10">
        <v>0</v>
      </c>
      <c r="AC624" s="10">
        <v>0</v>
      </c>
      <c r="AD624" s="7">
        <v>0</v>
      </c>
      <c r="AE624" s="1" t="s">
        <v>3279</v>
      </c>
      <c r="AF624" s="7">
        <v>0</v>
      </c>
      <c r="AG624" s="1" t="s">
        <v>3279</v>
      </c>
      <c r="AH624" s="7">
        <v>2</v>
      </c>
      <c r="AI624" s="1" t="s">
        <v>3279</v>
      </c>
      <c r="AJ624" s="7">
        <v>0</v>
      </c>
      <c r="AK624" s="1" t="s">
        <v>3279</v>
      </c>
      <c r="AL624" s="10"/>
      <c r="AM624" s="1" t="s">
        <v>973</v>
      </c>
      <c r="AN624" s="10" t="s">
        <v>578</v>
      </c>
      <c r="AO624" s="10"/>
      <c r="AP624" s="12"/>
      <c r="AQ624" s="12"/>
      <c r="AR624" s="12"/>
      <c r="AS624" s="1" t="s">
        <v>2957</v>
      </c>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t="s">
        <v>2093</v>
      </c>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t="s">
        <v>2610</v>
      </c>
      <c r="DO624" s="2"/>
    </row>
    <row r="625" spans="1:119" s="36" customFormat="1" ht="23.25" customHeight="1" x14ac:dyDescent="0.35">
      <c r="A625" s="20">
        <v>623</v>
      </c>
      <c r="B625" s="23">
        <v>41524</v>
      </c>
      <c r="C625" s="24" t="s">
        <v>2708</v>
      </c>
      <c r="D625" s="1" t="s">
        <v>2692</v>
      </c>
      <c r="E625" s="20" t="s">
        <v>2827</v>
      </c>
      <c r="F625" s="28" t="s">
        <v>792</v>
      </c>
      <c r="G625" s="1" t="s">
        <v>1048</v>
      </c>
      <c r="H625" s="1" t="s">
        <v>5830</v>
      </c>
      <c r="I625" s="1"/>
      <c r="J625" s="1"/>
      <c r="K625" s="1"/>
      <c r="L625" s="20" t="s">
        <v>1033</v>
      </c>
      <c r="M625" s="20" t="s">
        <v>969</v>
      </c>
      <c r="N625" s="20" t="s">
        <v>971</v>
      </c>
      <c r="O625" s="20" t="s">
        <v>4192</v>
      </c>
      <c r="P625" s="20" t="s">
        <v>2949</v>
      </c>
      <c r="Q625" s="20" t="s">
        <v>5547</v>
      </c>
      <c r="R625" s="20" t="s">
        <v>3195</v>
      </c>
      <c r="S625" s="20"/>
      <c r="T625" s="8" t="s">
        <v>3375</v>
      </c>
      <c r="U625" s="8">
        <v>6</v>
      </c>
      <c r="V625" s="1" t="s">
        <v>965</v>
      </c>
      <c r="W625" s="10">
        <v>0</v>
      </c>
      <c r="X625" s="10">
        <v>0</v>
      </c>
      <c r="Y625" s="8" t="s">
        <v>973</v>
      </c>
      <c r="Z625" s="1" t="s">
        <v>3279</v>
      </c>
      <c r="AA625" s="10">
        <v>0</v>
      </c>
      <c r="AB625" s="10">
        <v>0</v>
      </c>
      <c r="AC625" s="10">
        <v>0</v>
      </c>
      <c r="AD625" s="7">
        <v>0</v>
      </c>
      <c r="AE625" s="1" t="s">
        <v>3279</v>
      </c>
      <c r="AF625" s="7">
        <v>0</v>
      </c>
      <c r="AG625" s="1" t="s">
        <v>3279</v>
      </c>
      <c r="AH625" s="7">
        <v>6</v>
      </c>
      <c r="AI625" s="1" t="s">
        <v>965</v>
      </c>
      <c r="AJ625" s="7">
        <v>0</v>
      </c>
      <c r="AK625" s="1" t="s">
        <v>3279</v>
      </c>
      <c r="AL625" s="10"/>
      <c r="AM625" s="1" t="s">
        <v>973</v>
      </c>
      <c r="AN625" s="10"/>
      <c r="AO625" s="10"/>
      <c r="AP625" s="12"/>
      <c r="AQ625" s="12"/>
      <c r="AR625" s="12"/>
      <c r="AS625" s="1" t="s">
        <v>2957</v>
      </c>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t="s">
        <v>2111</v>
      </c>
      <c r="DO625" s="2"/>
    </row>
    <row r="626" spans="1:119" s="36" customFormat="1" ht="23.25" customHeight="1" x14ac:dyDescent="0.35">
      <c r="A626" s="20">
        <v>624</v>
      </c>
      <c r="B626" s="23">
        <v>41524</v>
      </c>
      <c r="C626" s="24" t="s">
        <v>2708</v>
      </c>
      <c r="D626" s="1" t="s">
        <v>2692</v>
      </c>
      <c r="E626" s="20" t="s">
        <v>2729</v>
      </c>
      <c r="F626" s="28" t="s">
        <v>796</v>
      </c>
      <c r="G626" s="1" t="s">
        <v>1048</v>
      </c>
      <c r="H626" s="1" t="s">
        <v>5830</v>
      </c>
      <c r="I626" s="1"/>
      <c r="J626" s="1"/>
      <c r="K626" s="1"/>
      <c r="L626" s="20" t="s">
        <v>1033</v>
      </c>
      <c r="M626" s="20" t="s">
        <v>969</v>
      </c>
      <c r="N626" s="20" t="s">
        <v>971</v>
      </c>
      <c r="O626" s="20" t="s">
        <v>4192</v>
      </c>
      <c r="P626" s="20" t="s">
        <v>2949</v>
      </c>
      <c r="Q626" s="20" t="s">
        <v>4922</v>
      </c>
      <c r="R626" s="20" t="s">
        <v>3194</v>
      </c>
      <c r="S626" s="20"/>
      <c r="T626" s="8" t="s">
        <v>3375</v>
      </c>
      <c r="U626" s="8">
        <v>4</v>
      </c>
      <c r="V626" s="1" t="s">
        <v>3279</v>
      </c>
      <c r="W626" s="10">
        <v>0</v>
      </c>
      <c r="X626" s="10">
        <v>0</v>
      </c>
      <c r="Y626" s="8">
        <v>4</v>
      </c>
      <c r="Z626" s="1" t="s">
        <v>3279</v>
      </c>
      <c r="AA626" s="10">
        <v>0</v>
      </c>
      <c r="AB626" s="10">
        <v>0</v>
      </c>
      <c r="AC626" s="10">
        <v>0</v>
      </c>
      <c r="AD626" s="7">
        <v>0</v>
      </c>
      <c r="AE626" s="1" t="s">
        <v>3279</v>
      </c>
      <c r="AF626" s="7">
        <v>0</v>
      </c>
      <c r="AG626" s="1" t="s">
        <v>3279</v>
      </c>
      <c r="AH626" s="7">
        <v>4</v>
      </c>
      <c r="AI626" s="1" t="s">
        <v>3279</v>
      </c>
      <c r="AJ626" s="7">
        <v>0</v>
      </c>
      <c r="AK626" s="1" t="s">
        <v>3279</v>
      </c>
      <c r="AL626" s="10" t="s">
        <v>283</v>
      </c>
      <c r="AM626" s="1" t="s">
        <v>974</v>
      </c>
      <c r="AN626" s="10"/>
      <c r="AO626" s="10"/>
      <c r="AP626" s="12"/>
      <c r="AQ626" s="12"/>
      <c r="AR626" s="12"/>
      <c r="AS626" s="1" t="s">
        <v>2957</v>
      </c>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t="s">
        <v>1275</v>
      </c>
      <c r="DO626" s="2"/>
    </row>
    <row r="627" spans="1:119" s="36" customFormat="1" ht="23.25" customHeight="1" x14ac:dyDescent="0.35">
      <c r="A627" s="20">
        <v>625</v>
      </c>
      <c r="B627" s="23">
        <v>41524</v>
      </c>
      <c r="C627" s="24" t="s">
        <v>10</v>
      </c>
      <c r="D627" s="1" t="s">
        <v>967</v>
      </c>
      <c r="E627" s="20" t="s">
        <v>175</v>
      </c>
      <c r="F627" s="28" t="s">
        <v>831</v>
      </c>
      <c r="G627" s="1" t="s">
        <v>1048</v>
      </c>
      <c r="H627" s="1" t="s">
        <v>5830</v>
      </c>
      <c r="I627" s="1"/>
      <c r="J627" s="1"/>
      <c r="K627" s="1"/>
      <c r="L627" s="20" t="s">
        <v>1033</v>
      </c>
      <c r="M627" s="20" t="s">
        <v>969</v>
      </c>
      <c r="N627" s="20" t="s">
        <v>971</v>
      </c>
      <c r="O627" s="20" t="s">
        <v>4192</v>
      </c>
      <c r="P627" s="20" t="s">
        <v>2949</v>
      </c>
      <c r="Q627" s="20" t="s">
        <v>5061</v>
      </c>
      <c r="R627" s="20" t="s">
        <v>3196</v>
      </c>
      <c r="S627" s="20"/>
      <c r="T627" s="8" t="s">
        <v>3375</v>
      </c>
      <c r="U627" s="8">
        <v>2</v>
      </c>
      <c r="V627" s="1" t="s">
        <v>3279</v>
      </c>
      <c r="W627" s="10">
        <v>0</v>
      </c>
      <c r="X627" s="10">
        <v>0</v>
      </c>
      <c r="Y627" s="8" t="s">
        <v>973</v>
      </c>
      <c r="Z627" s="1" t="s">
        <v>3279</v>
      </c>
      <c r="AA627" s="10">
        <v>0</v>
      </c>
      <c r="AB627" s="10">
        <v>0</v>
      </c>
      <c r="AC627" s="10">
        <v>0</v>
      </c>
      <c r="AD627" s="7">
        <v>0</v>
      </c>
      <c r="AE627" s="1" t="s">
        <v>3279</v>
      </c>
      <c r="AF627" s="7">
        <v>0</v>
      </c>
      <c r="AG627" s="1" t="s">
        <v>3279</v>
      </c>
      <c r="AH627" s="7">
        <v>2</v>
      </c>
      <c r="AI627" s="1" t="s">
        <v>3279</v>
      </c>
      <c r="AJ627" s="7">
        <v>0</v>
      </c>
      <c r="AK627" s="1" t="s">
        <v>3279</v>
      </c>
      <c r="AL627" s="10" t="s">
        <v>3862</v>
      </c>
      <c r="AM627" s="1" t="s">
        <v>974</v>
      </c>
      <c r="AN627" s="10"/>
      <c r="AO627" s="10"/>
      <c r="AP627" s="12"/>
      <c r="AQ627" s="12"/>
      <c r="AR627" s="12"/>
      <c r="AS627" s="1" t="s">
        <v>2957</v>
      </c>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t="s">
        <v>2073</v>
      </c>
      <c r="DO627" s="2"/>
    </row>
    <row r="628" spans="1:119" s="36" customFormat="1" ht="23.25" customHeight="1" x14ac:dyDescent="0.35">
      <c r="A628" s="20">
        <v>626</v>
      </c>
      <c r="B628" s="23">
        <v>41524</v>
      </c>
      <c r="C628" s="24" t="s">
        <v>9</v>
      </c>
      <c r="D628" s="1" t="s">
        <v>2693</v>
      </c>
      <c r="E628" s="20" t="s">
        <v>2760</v>
      </c>
      <c r="F628" s="28" t="s">
        <v>4555</v>
      </c>
      <c r="G628" s="1" t="s">
        <v>1048</v>
      </c>
      <c r="H628" s="1" t="s">
        <v>5830</v>
      </c>
      <c r="I628" s="1"/>
      <c r="J628" s="1"/>
      <c r="K628" s="1"/>
      <c r="L628" s="20" t="s">
        <v>1033</v>
      </c>
      <c r="M628" s="20" t="s">
        <v>1022</v>
      </c>
      <c r="N628" s="20" t="s">
        <v>1021</v>
      </c>
      <c r="O628" s="20" t="s">
        <v>5858</v>
      </c>
      <c r="P628" s="20" t="s">
        <v>1043</v>
      </c>
      <c r="Q628" s="20" t="s">
        <v>4868</v>
      </c>
      <c r="R628" s="20" t="s">
        <v>3863</v>
      </c>
      <c r="S628" s="20"/>
      <c r="T628" s="8" t="s">
        <v>3375</v>
      </c>
      <c r="U628" s="8">
        <v>3</v>
      </c>
      <c r="V628" s="1" t="s">
        <v>3279</v>
      </c>
      <c r="W628" s="10">
        <v>3</v>
      </c>
      <c r="X628" s="10">
        <v>3</v>
      </c>
      <c r="Y628" s="8" t="s">
        <v>973</v>
      </c>
      <c r="Z628" s="1" t="s">
        <v>3279</v>
      </c>
      <c r="AA628" s="10">
        <v>0</v>
      </c>
      <c r="AB628" s="10">
        <v>0</v>
      </c>
      <c r="AC628" s="10">
        <v>0</v>
      </c>
      <c r="AD628" s="7">
        <v>3</v>
      </c>
      <c r="AE628" s="1" t="s">
        <v>3279</v>
      </c>
      <c r="AF628" s="7">
        <v>0</v>
      </c>
      <c r="AG628" s="1" t="s">
        <v>3279</v>
      </c>
      <c r="AH628" s="7">
        <v>0</v>
      </c>
      <c r="AI628" s="1" t="s">
        <v>3279</v>
      </c>
      <c r="AJ628" s="7">
        <v>0</v>
      </c>
      <c r="AK628" s="1" t="s">
        <v>3279</v>
      </c>
      <c r="AL628" s="10"/>
      <c r="AM628" s="1" t="s">
        <v>973</v>
      </c>
      <c r="AN628" s="10" t="s">
        <v>157</v>
      </c>
      <c r="AO628" s="10"/>
      <c r="AP628" s="12"/>
      <c r="AQ628" s="12"/>
      <c r="AR628" s="12"/>
      <c r="AS628" s="1" t="s">
        <v>2957</v>
      </c>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t="s">
        <v>2459</v>
      </c>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t="s">
        <v>2458</v>
      </c>
      <c r="DO628" s="2"/>
    </row>
    <row r="629" spans="1:119" s="36" customFormat="1" ht="23.25" customHeight="1" x14ac:dyDescent="0.35">
      <c r="A629" s="20">
        <v>627</v>
      </c>
      <c r="B629" s="23">
        <v>41526</v>
      </c>
      <c r="C629" s="24" t="s">
        <v>2708</v>
      </c>
      <c r="D629" s="1" t="s">
        <v>2692</v>
      </c>
      <c r="E629" s="20" t="s">
        <v>2835</v>
      </c>
      <c r="F629" s="20" t="s">
        <v>179</v>
      </c>
      <c r="G629" s="1" t="s">
        <v>1047</v>
      </c>
      <c r="H629" s="1" t="s">
        <v>5830</v>
      </c>
      <c r="I629" s="1"/>
      <c r="J629" s="1"/>
      <c r="K629" s="1"/>
      <c r="L629" s="20" t="s">
        <v>1034</v>
      </c>
      <c r="M629" s="20" t="s">
        <v>1022</v>
      </c>
      <c r="N629" s="20" t="s">
        <v>187</v>
      </c>
      <c r="O629" s="20" t="s">
        <v>863</v>
      </c>
      <c r="P629" s="20" t="s">
        <v>1043</v>
      </c>
      <c r="Q629" s="20" t="s">
        <v>5757</v>
      </c>
      <c r="R629" s="20" t="s">
        <v>3864</v>
      </c>
      <c r="S629" s="20"/>
      <c r="T629" s="8" t="s">
        <v>3375</v>
      </c>
      <c r="U629" s="8">
        <v>1</v>
      </c>
      <c r="V629" s="1" t="s">
        <v>3279</v>
      </c>
      <c r="W629" s="10">
        <v>0</v>
      </c>
      <c r="X629" s="10">
        <v>0</v>
      </c>
      <c r="Y629" s="8">
        <v>1</v>
      </c>
      <c r="Z629" s="1" t="s">
        <v>3279</v>
      </c>
      <c r="AA629" s="10">
        <v>0</v>
      </c>
      <c r="AB629" s="10">
        <v>0</v>
      </c>
      <c r="AC629" s="10">
        <v>0</v>
      </c>
      <c r="AD629" s="7">
        <v>0</v>
      </c>
      <c r="AE629" s="1" t="s">
        <v>3279</v>
      </c>
      <c r="AF629" s="7">
        <v>1</v>
      </c>
      <c r="AG629" s="1" t="s">
        <v>3279</v>
      </c>
      <c r="AH629" s="7">
        <v>0</v>
      </c>
      <c r="AI629" s="1" t="s">
        <v>3279</v>
      </c>
      <c r="AJ629" s="7">
        <v>0</v>
      </c>
      <c r="AK629" s="1" t="s">
        <v>3279</v>
      </c>
      <c r="AL629" s="10" t="s">
        <v>460</v>
      </c>
      <c r="AM629" s="1" t="s">
        <v>2700</v>
      </c>
      <c r="AN629" s="10"/>
      <c r="AO629" s="10"/>
      <c r="AP629" s="12"/>
      <c r="AQ629" s="12"/>
      <c r="AR629" s="12"/>
      <c r="AS629" s="1" t="s">
        <v>2957</v>
      </c>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t="s">
        <v>2607</v>
      </c>
      <c r="DO629" s="2"/>
    </row>
    <row r="630" spans="1:119" s="36" customFormat="1" ht="23.25" customHeight="1" x14ac:dyDescent="0.35">
      <c r="A630" s="20">
        <v>628</v>
      </c>
      <c r="B630" s="23">
        <v>41526</v>
      </c>
      <c r="C630" s="24" t="s">
        <v>2714</v>
      </c>
      <c r="D630" s="1" t="s">
        <v>968</v>
      </c>
      <c r="E630" s="20" t="s">
        <v>56</v>
      </c>
      <c r="F630" s="28" t="s">
        <v>4466</v>
      </c>
      <c r="G630" s="1" t="s">
        <v>1048</v>
      </c>
      <c r="H630" s="1" t="s">
        <v>5830</v>
      </c>
      <c r="I630" s="1"/>
      <c r="J630" s="1"/>
      <c r="K630" s="1"/>
      <c r="L630" s="20" t="s">
        <v>1033</v>
      </c>
      <c r="M630" s="20" t="s">
        <v>969</v>
      </c>
      <c r="N630" s="20" t="s">
        <v>971</v>
      </c>
      <c r="O630" s="20" t="s">
        <v>4192</v>
      </c>
      <c r="P630" s="20" t="s">
        <v>2949</v>
      </c>
      <c r="Q630" s="20" t="s">
        <v>5012</v>
      </c>
      <c r="R630" s="20" t="s">
        <v>3865</v>
      </c>
      <c r="S630" s="20"/>
      <c r="T630" s="8" t="s">
        <v>3375</v>
      </c>
      <c r="U630" s="8">
        <v>2</v>
      </c>
      <c r="V630" s="1" t="s">
        <v>3279</v>
      </c>
      <c r="W630" s="10">
        <v>0</v>
      </c>
      <c r="X630" s="10">
        <v>0</v>
      </c>
      <c r="Y630" s="8">
        <v>2</v>
      </c>
      <c r="Z630" s="1" t="s">
        <v>3279</v>
      </c>
      <c r="AA630" s="10">
        <v>0</v>
      </c>
      <c r="AB630" s="10">
        <v>0</v>
      </c>
      <c r="AC630" s="10">
        <v>0</v>
      </c>
      <c r="AD630" s="7">
        <v>0</v>
      </c>
      <c r="AE630" s="1" t="s">
        <v>3279</v>
      </c>
      <c r="AF630" s="7">
        <v>0</v>
      </c>
      <c r="AG630" s="1" t="s">
        <v>3279</v>
      </c>
      <c r="AH630" s="7">
        <v>2</v>
      </c>
      <c r="AI630" s="1" t="s">
        <v>3279</v>
      </c>
      <c r="AJ630" s="7">
        <v>0</v>
      </c>
      <c r="AK630" s="1" t="s">
        <v>3279</v>
      </c>
      <c r="AL630" s="10" t="s">
        <v>94</v>
      </c>
      <c r="AM630" s="1" t="s">
        <v>2700</v>
      </c>
      <c r="AN630" s="10"/>
      <c r="AO630" s="10"/>
      <c r="AP630" s="12"/>
      <c r="AQ630" s="12"/>
      <c r="AR630" s="12"/>
      <c r="AS630" s="1" t="s">
        <v>2957</v>
      </c>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t="s">
        <v>2611</v>
      </c>
      <c r="DO630" s="2"/>
    </row>
    <row r="631" spans="1:119" s="36" customFormat="1" ht="23.25" customHeight="1" x14ac:dyDescent="0.35">
      <c r="A631" s="20">
        <v>629</v>
      </c>
      <c r="B631" s="23">
        <v>41526</v>
      </c>
      <c r="C631" s="24" t="s">
        <v>2715</v>
      </c>
      <c r="D631" s="1" t="s">
        <v>967</v>
      </c>
      <c r="E631" s="20" t="s">
        <v>206</v>
      </c>
      <c r="F631" s="20" t="s">
        <v>206</v>
      </c>
      <c r="G631" s="1" t="s">
        <v>1048</v>
      </c>
      <c r="H631" s="1" t="s">
        <v>5830</v>
      </c>
      <c r="I631" s="1"/>
      <c r="J631" s="1"/>
      <c r="K631" s="1"/>
      <c r="L631" s="20" t="s">
        <v>1033</v>
      </c>
      <c r="M631" s="20" t="s">
        <v>1022</v>
      </c>
      <c r="N631" s="20" t="s">
        <v>187</v>
      </c>
      <c r="O631" s="20" t="s">
        <v>863</v>
      </c>
      <c r="P631" s="20" t="s">
        <v>1043</v>
      </c>
      <c r="Q631" s="20" t="s">
        <v>5758</v>
      </c>
      <c r="R631" s="20" t="s">
        <v>3866</v>
      </c>
      <c r="S631" s="20"/>
      <c r="T631" s="8" t="s">
        <v>3375</v>
      </c>
      <c r="U631" s="8">
        <v>2</v>
      </c>
      <c r="V631" s="1" t="s">
        <v>3279</v>
      </c>
      <c r="W631" s="10">
        <v>0</v>
      </c>
      <c r="X631" s="10">
        <v>0</v>
      </c>
      <c r="Y631" s="8">
        <v>2</v>
      </c>
      <c r="Z631" s="1" t="s">
        <v>3279</v>
      </c>
      <c r="AA631" s="10">
        <v>0</v>
      </c>
      <c r="AB631" s="10">
        <v>0</v>
      </c>
      <c r="AC631" s="10">
        <v>0</v>
      </c>
      <c r="AD631" s="7">
        <v>0</v>
      </c>
      <c r="AE631" s="1" t="s">
        <v>3279</v>
      </c>
      <c r="AF631" s="7">
        <v>2</v>
      </c>
      <c r="AG631" s="1" t="s">
        <v>3279</v>
      </c>
      <c r="AH631" s="7">
        <v>0</v>
      </c>
      <c r="AI631" s="1" t="s">
        <v>3279</v>
      </c>
      <c r="AJ631" s="7">
        <v>0</v>
      </c>
      <c r="AK631" s="1" t="s">
        <v>3279</v>
      </c>
      <c r="AL631" s="10"/>
      <c r="AM631" s="1" t="s">
        <v>973</v>
      </c>
      <c r="AN631" s="10"/>
      <c r="AO631" s="10"/>
      <c r="AP631" s="12"/>
      <c r="AQ631" s="12"/>
      <c r="AR631" s="12"/>
      <c r="AS631" s="1" t="s">
        <v>2957</v>
      </c>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t="s">
        <v>2115</v>
      </c>
      <c r="BQ631" s="13" t="s">
        <v>1295</v>
      </c>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t="s">
        <v>2114</v>
      </c>
      <c r="DO631" s="2"/>
    </row>
    <row r="632" spans="1:119" s="36" customFormat="1" ht="23.25" customHeight="1" x14ac:dyDescent="0.35">
      <c r="A632" s="20">
        <v>630</v>
      </c>
      <c r="B632" s="23">
        <v>41526</v>
      </c>
      <c r="C632" s="24" t="s">
        <v>9</v>
      </c>
      <c r="D632" s="1" t="s">
        <v>2693</v>
      </c>
      <c r="E632" s="20" t="s">
        <v>2774</v>
      </c>
      <c r="F632" s="28" t="s">
        <v>4393</v>
      </c>
      <c r="G632" s="1" t="s">
        <v>1048</v>
      </c>
      <c r="H632" s="1" t="s">
        <v>5830</v>
      </c>
      <c r="I632" s="1"/>
      <c r="J632" s="1"/>
      <c r="K632" s="1"/>
      <c r="L632" s="20" t="s">
        <v>1033</v>
      </c>
      <c r="M632" s="20" t="s">
        <v>1022</v>
      </c>
      <c r="N632" s="20" t="s">
        <v>187</v>
      </c>
      <c r="O632" s="20" t="s">
        <v>863</v>
      </c>
      <c r="P632" s="20" t="s">
        <v>1043</v>
      </c>
      <c r="Q632" s="20" t="s">
        <v>5748</v>
      </c>
      <c r="R632" s="20" t="s">
        <v>5963</v>
      </c>
      <c r="S632" s="20"/>
      <c r="T632" s="8" t="s">
        <v>3375</v>
      </c>
      <c r="U632" s="8">
        <v>2</v>
      </c>
      <c r="V632" s="1" t="s">
        <v>3279</v>
      </c>
      <c r="W632" s="10">
        <v>0</v>
      </c>
      <c r="X632" s="10">
        <v>0</v>
      </c>
      <c r="Y632" s="8">
        <v>2</v>
      </c>
      <c r="Z632" s="1" t="s">
        <v>3279</v>
      </c>
      <c r="AA632" s="10">
        <v>0</v>
      </c>
      <c r="AB632" s="10">
        <v>0</v>
      </c>
      <c r="AC632" s="10">
        <v>0</v>
      </c>
      <c r="AD632" s="7">
        <v>0</v>
      </c>
      <c r="AE632" s="1" t="s">
        <v>3279</v>
      </c>
      <c r="AF632" s="7">
        <v>2</v>
      </c>
      <c r="AG632" s="1" t="s">
        <v>3279</v>
      </c>
      <c r="AH632" s="7">
        <v>0</v>
      </c>
      <c r="AI632" s="1" t="s">
        <v>3279</v>
      </c>
      <c r="AJ632" s="7">
        <v>0</v>
      </c>
      <c r="AK632" s="1" t="s">
        <v>3279</v>
      </c>
      <c r="AL632" s="10"/>
      <c r="AM632" s="1" t="s">
        <v>973</v>
      </c>
      <c r="AN632" s="10" t="s">
        <v>157</v>
      </c>
      <c r="AO632" s="10"/>
      <c r="AP632" s="12"/>
      <c r="AQ632" s="12"/>
      <c r="AR632" s="12"/>
      <c r="AS632" s="1" t="s">
        <v>2957</v>
      </c>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t="s">
        <v>2119</v>
      </c>
      <c r="DO632" s="2"/>
    </row>
    <row r="633" spans="1:119" s="36" customFormat="1" ht="23.25" customHeight="1" x14ac:dyDescent="0.35">
      <c r="A633" s="20">
        <v>631</v>
      </c>
      <c r="B633" s="23">
        <v>41526</v>
      </c>
      <c r="C633" s="24" t="s">
        <v>9</v>
      </c>
      <c r="D633" s="1" t="s">
        <v>2693</v>
      </c>
      <c r="E633" s="20" t="s">
        <v>69</v>
      </c>
      <c r="F633" s="20" t="s">
        <v>69</v>
      </c>
      <c r="G633" s="1" t="s">
        <v>1048</v>
      </c>
      <c r="H633" s="1" t="s">
        <v>5830</v>
      </c>
      <c r="I633" s="1"/>
      <c r="J633" s="1"/>
      <c r="K633" s="1"/>
      <c r="L633" s="20" t="s">
        <v>1033</v>
      </c>
      <c r="M633" s="20" t="s">
        <v>969</v>
      </c>
      <c r="N633" s="20" t="s">
        <v>971</v>
      </c>
      <c r="O633" s="20" t="s">
        <v>757</v>
      </c>
      <c r="P633" s="20" t="s">
        <v>1043</v>
      </c>
      <c r="Q633" s="20" t="s">
        <v>5221</v>
      </c>
      <c r="R633" s="20" t="s">
        <v>3197</v>
      </c>
      <c r="S633" s="20"/>
      <c r="T633" s="8" t="s">
        <v>3375</v>
      </c>
      <c r="U633" s="8">
        <v>10</v>
      </c>
      <c r="V633" s="1" t="s">
        <v>965</v>
      </c>
      <c r="W633" s="10">
        <v>0</v>
      </c>
      <c r="X633" s="10">
        <v>0</v>
      </c>
      <c r="Y633" s="8" t="s">
        <v>973</v>
      </c>
      <c r="Z633" s="1" t="s">
        <v>3279</v>
      </c>
      <c r="AA633" s="10">
        <v>0</v>
      </c>
      <c r="AB633" s="10">
        <v>0</v>
      </c>
      <c r="AC633" s="10">
        <v>0</v>
      </c>
      <c r="AD633" s="7">
        <v>0</v>
      </c>
      <c r="AE633" s="1" t="s">
        <v>3279</v>
      </c>
      <c r="AF633" s="7">
        <v>1</v>
      </c>
      <c r="AG633" s="1" t="s">
        <v>3279</v>
      </c>
      <c r="AH633" s="7">
        <v>9</v>
      </c>
      <c r="AI633" s="1" t="s">
        <v>965</v>
      </c>
      <c r="AJ633" s="7">
        <v>0</v>
      </c>
      <c r="AK633" s="1" t="s">
        <v>3279</v>
      </c>
      <c r="AL633" s="10" t="s">
        <v>416</v>
      </c>
      <c r="AM633" s="1" t="s">
        <v>2700</v>
      </c>
      <c r="AN633" s="10" t="s">
        <v>3867</v>
      </c>
      <c r="AO633" s="10"/>
      <c r="AP633" s="12"/>
      <c r="AQ633" s="12"/>
      <c r="AR633" s="12"/>
      <c r="AS633" s="1" t="s">
        <v>2957</v>
      </c>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t="s">
        <v>2095</v>
      </c>
      <c r="BQ633" s="13" t="s">
        <v>2614</v>
      </c>
      <c r="BR633" s="13" t="s">
        <v>2487</v>
      </c>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t="s">
        <v>2094</v>
      </c>
      <c r="DO633" s="2"/>
    </row>
    <row r="634" spans="1:119" s="36" customFormat="1" ht="23.25" customHeight="1" x14ac:dyDescent="0.35">
      <c r="A634" s="20">
        <v>632</v>
      </c>
      <c r="B634" s="23">
        <v>41527</v>
      </c>
      <c r="C634" s="24" t="s">
        <v>2707</v>
      </c>
      <c r="D634" s="1" t="s">
        <v>968</v>
      </c>
      <c r="E634" s="20" t="s">
        <v>15</v>
      </c>
      <c r="F634" s="28" t="s">
        <v>836</v>
      </c>
      <c r="G634" s="1" t="s">
        <v>1048</v>
      </c>
      <c r="H634" s="1" t="s">
        <v>5830</v>
      </c>
      <c r="I634" s="1"/>
      <c r="J634" s="1"/>
      <c r="K634" s="1"/>
      <c r="L634" s="20" t="s">
        <v>1033</v>
      </c>
      <c r="M634" s="20" t="s">
        <v>969</v>
      </c>
      <c r="N634" s="20" t="s">
        <v>971</v>
      </c>
      <c r="O634" s="20" t="s">
        <v>4192</v>
      </c>
      <c r="P634" s="20" t="s">
        <v>2949</v>
      </c>
      <c r="Q634" s="20" t="s">
        <v>5565</v>
      </c>
      <c r="R634" s="20" t="s">
        <v>3198</v>
      </c>
      <c r="S634" s="20"/>
      <c r="T634" s="8" t="s">
        <v>3375</v>
      </c>
      <c r="U634" s="8">
        <v>1</v>
      </c>
      <c r="V634" s="1" t="s">
        <v>3279</v>
      </c>
      <c r="W634" s="10">
        <v>0</v>
      </c>
      <c r="X634" s="10">
        <v>0</v>
      </c>
      <c r="Y634" s="8" t="s">
        <v>973</v>
      </c>
      <c r="Z634" s="1" t="s">
        <v>3279</v>
      </c>
      <c r="AA634" s="10">
        <v>0</v>
      </c>
      <c r="AB634" s="10">
        <v>0</v>
      </c>
      <c r="AC634" s="10">
        <v>0</v>
      </c>
      <c r="AD634" s="7">
        <v>0</v>
      </c>
      <c r="AE634" s="1" t="s">
        <v>3279</v>
      </c>
      <c r="AF634" s="7">
        <v>0</v>
      </c>
      <c r="AG634" s="1" t="s">
        <v>3279</v>
      </c>
      <c r="AH634" s="7">
        <v>1</v>
      </c>
      <c r="AI634" s="1" t="s">
        <v>3279</v>
      </c>
      <c r="AJ634" s="7">
        <v>0</v>
      </c>
      <c r="AK634" s="1" t="s">
        <v>3279</v>
      </c>
      <c r="AL634" s="10" t="s">
        <v>3868</v>
      </c>
      <c r="AM634" s="1" t="s">
        <v>974</v>
      </c>
      <c r="AN634" s="10" t="s">
        <v>3369</v>
      </c>
      <c r="AO634" s="10"/>
      <c r="AP634" s="12"/>
      <c r="AQ634" s="12"/>
      <c r="AR634" s="12"/>
      <c r="AS634" s="1" t="s">
        <v>2957</v>
      </c>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t="s">
        <v>2112</v>
      </c>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t="s">
        <v>1422</v>
      </c>
      <c r="DO634" s="2"/>
    </row>
    <row r="635" spans="1:119" s="36" customFormat="1" ht="23.25" customHeight="1" x14ac:dyDescent="0.35">
      <c r="A635" s="20">
        <v>633</v>
      </c>
      <c r="B635" s="23">
        <v>41527</v>
      </c>
      <c r="C635" s="24" t="s">
        <v>9</v>
      </c>
      <c r="D635" s="1" t="s">
        <v>2693</v>
      </c>
      <c r="E635" s="20" t="s">
        <v>2774</v>
      </c>
      <c r="F635" s="28" t="s">
        <v>4252</v>
      </c>
      <c r="G635" s="1" t="s">
        <v>1048</v>
      </c>
      <c r="H635" s="1" t="s">
        <v>5830</v>
      </c>
      <c r="I635" s="1"/>
      <c r="J635" s="1"/>
      <c r="K635" s="1"/>
      <c r="L635" s="20" t="s">
        <v>1033</v>
      </c>
      <c r="M635" s="20" t="s">
        <v>1035</v>
      </c>
      <c r="N635" s="20" t="s">
        <v>1042</v>
      </c>
      <c r="O635" s="20" t="s">
        <v>5863</v>
      </c>
      <c r="P635" s="20" t="s">
        <v>1043</v>
      </c>
      <c r="Q635" s="20" t="s">
        <v>5643</v>
      </c>
      <c r="R635" s="20" t="s">
        <v>5964</v>
      </c>
      <c r="S635" s="20"/>
      <c r="T635" s="8" t="s">
        <v>3375</v>
      </c>
      <c r="U635" s="8">
        <v>2</v>
      </c>
      <c r="V635" s="1" t="s">
        <v>3279</v>
      </c>
      <c r="W635" s="10">
        <v>0</v>
      </c>
      <c r="X635" s="10">
        <v>0</v>
      </c>
      <c r="Y635" s="8">
        <v>2</v>
      </c>
      <c r="Z635" s="1" t="s">
        <v>3279</v>
      </c>
      <c r="AA635" s="10">
        <v>0</v>
      </c>
      <c r="AB635" s="10">
        <v>0</v>
      </c>
      <c r="AC635" s="10">
        <v>0</v>
      </c>
      <c r="AD635" s="7">
        <v>0</v>
      </c>
      <c r="AE635" s="1" t="s">
        <v>3279</v>
      </c>
      <c r="AF635" s="7">
        <v>2</v>
      </c>
      <c r="AG635" s="1" t="s">
        <v>3279</v>
      </c>
      <c r="AH635" s="7">
        <v>0</v>
      </c>
      <c r="AI635" s="1" t="s">
        <v>3279</v>
      </c>
      <c r="AJ635" s="7">
        <v>0</v>
      </c>
      <c r="AK635" s="1" t="s">
        <v>3279</v>
      </c>
      <c r="AL635" s="10" t="s">
        <v>3869</v>
      </c>
      <c r="AM635" s="1" t="s">
        <v>975</v>
      </c>
      <c r="AN635" s="10"/>
      <c r="AO635" s="10"/>
      <c r="AP635" s="12"/>
      <c r="AQ635" s="12" t="s">
        <v>734</v>
      </c>
      <c r="AR635" s="12"/>
      <c r="AS635" s="1" t="s">
        <v>2957</v>
      </c>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t="s">
        <v>1495</v>
      </c>
      <c r="DO635" s="2"/>
    </row>
    <row r="636" spans="1:119" s="36" customFormat="1" ht="23.25" customHeight="1" x14ac:dyDescent="0.35">
      <c r="A636" s="20">
        <v>634</v>
      </c>
      <c r="B636" s="23">
        <v>41528</v>
      </c>
      <c r="C636" s="24" t="s">
        <v>2715</v>
      </c>
      <c r="D636" s="1" t="s">
        <v>967</v>
      </c>
      <c r="E636" s="20" t="s">
        <v>2826</v>
      </c>
      <c r="F636" s="28" t="s">
        <v>4496</v>
      </c>
      <c r="G636" s="1" t="s">
        <v>1048</v>
      </c>
      <c r="H636" s="1" t="s">
        <v>5830</v>
      </c>
      <c r="I636" s="1"/>
      <c r="J636" s="1"/>
      <c r="K636" s="1"/>
      <c r="L636" s="20" t="s">
        <v>1033</v>
      </c>
      <c r="M636" s="20" t="s">
        <v>969</v>
      </c>
      <c r="N636" s="20" t="s">
        <v>971</v>
      </c>
      <c r="O636" s="20" t="s">
        <v>4192</v>
      </c>
      <c r="P636" s="20" t="s">
        <v>2949</v>
      </c>
      <c r="Q636" s="20" t="s">
        <v>5084</v>
      </c>
      <c r="R636" s="20" t="s">
        <v>3870</v>
      </c>
      <c r="S636" s="20"/>
      <c r="T636" s="8" t="s">
        <v>3375</v>
      </c>
      <c r="U636" s="8">
        <v>2</v>
      </c>
      <c r="V636" s="1" t="s">
        <v>3279</v>
      </c>
      <c r="W636" s="10">
        <v>0</v>
      </c>
      <c r="X636" s="10">
        <v>0</v>
      </c>
      <c r="Y636" s="8" t="s">
        <v>973</v>
      </c>
      <c r="Z636" s="1" t="s">
        <v>3279</v>
      </c>
      <c r="AA636" s="10">
        <v>0</v>
      </c>
      <c r="AB636" s="10">
        <v>0</v>
      </c>
      <c r="AC636" s="10">
        <v>0</v>
      </c>
      <c r="AD636" s="7">
        <v>0</v>
      </c>
      <c r="AE636" s="1" t="s">
        <v>3279</v>
      </c>
      <c r="AF636" s="7">
        <v>0</v>
      </c>
      <c r="AG636" s="1" t="s">
        <v>3279</v>
      </c>
      <c r="AH636" s="7">
        <v>2</v>
      </c>
      <c r="AI636" s="1" t="s">
        <v>3279</v>
      </c>
      <c r="AJ636" s="7">
        <v>0</v>
      </c>
      <c r="AK636" s="1" t="s">
        <v>3279</v>
      </c>
      <c r="AL636" s="10" t="s">
        <v>285</v>
      </c>
      <c r="AM636" s="1" t="s">
        <v>974</v>
      </c>
      <c r="AN636" s="10"/>
      <c r="AO636" s="10"/>
      <c r="AP636" s="12"/>
      <c r="AQ636" s="12"/>
      <c r="AR636" s="12"/>
      <c r="AS636" s="1" t="s">
        <v>2957</v>
      </c>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t="s">
        <v>1281</v>
      </c>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t="s">
        <v>2076</v>
      </c>
      <c r="DO636" s="2"/>
    </row>
    <row r="637" spans="1:119" s="36" customFormat="1" ht="23.25" customHeight="1" x14ac:dyDescent="0.35">
      <c r="A637" s="20">
        <v>635</v>
      </c>
      <c r="B637" s="23">
        <v>41528</v>
      </c>
      <c r="C637" s="24" t="s">
        <v>9</v>
      </c>
      <c r="D637" s="1" t="s">
        <v>2693</v>
      </c>
      <c r="E637" s="20" t="s">
        <v>31</v>
      </c>
      <c r="F637" s="28" t="s">
        <v>4363</v>
      </c>
      <c r="G637" s="1" t="s">
        <v>1048</v>
      </c>
      <c r="H637" s="1" t="s">
        <v>5830</v>
      </c>
      <c r="I637" s="1"/>
      <c r="J637" s="1"/>
      <c r="K637" s="1"/>
      <c r="L637" s="20" t="s">
        <v>1033</v>
      </c>
      <c r="M637" s="20" t="s">
        <v>1022</v>
      </c>
      <c r="N637" s="20" t="s">
        <v>187</v>
      </c>
      <c r="O637" s="20" t="s">
        <v>863</v>
      </c>
      <c r="P637" s="20" t="s">
        <v>1043</v>
      </c>
      <c r="Q637" s="20" t="s">
        <v>5781</v>
      </c>
      <c r="R637" s="20" t="s">
        <v>3871</v>
      </c>
      <c r="S637" s="20"/>
      <c r="T637" s="8" t="s">
        <v>3375</v>
      </c>
      <c r="U637" s="8">
        <v>7</v>
      </c>
      <c r="V637" s="1" t="s">
        <v>965</v>
      </c>
      <c r="W637" s="10">
        <v>0</v>
      </c>
      <c r="X637" s="10">
        <v>0</v>
      </c>
      <c r="Y637" s="8">
        <v>7</v>
      </c>
      <c r="Z637" s="1" t="s">
        <v>965</v>
      </c>
      <c r="AA637" s="10">
        <v>0</v>
      </c>
      <c r="AB637" s="10">
        <v>0</v>
      </c>
      <c r="AC637" s="10">
        <v>0</v>
      </c>
      <c r="AD637" s="7">
        <v>7</v>
      </c>
      <c r="AE637" s="1" t="s">
        <v>965</v>
      </c>
      <c r="AF637" s="7">
        <v>0</v>
      </c>
      <c r="AG637" s="1" t="s">
        <v>3279</v>
      </c>
      <c r="AH637" s="7">
        <v>0</v>
      </c>
      <c r="AI637" s="1" t="s">
        <v>3279</v>
      </c>
      <c r="AJ637" s="7">
        <v>0</v>
      </c>
      <c r="AK637" s="1" t="s">
        <v>3279</v>
      </c>
      <c r="AL637" s="10"/>
      <c r="AM637" s="1" t="s">
        <v>973</v>
      </c>
      <c r="AN637" s="10"/>
      <c r="AO637" s="10"/>
      <c r="AP637" s="12"/>
      <c r="AQ637" s="12"/>
      <c r="AR637" s="12"/>
      <c r="AS637" s="1" t="s">
        <v>2957</v>
      </c>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t="s">
        <v>2116</v>
      </c>
      <c r="DO637" s="2"/>
    </row>
    <row r="638" spans="1:119" s="36" customFormat="1" ht="23.25" customHeight="1" x14ac:dyDescent="0.35">
      <c r="A638" s="20">
        <v>636</v>
      </c>
      <c r="B638" s="23">
        <v>41528</v>
      </c>
      <c r="C638" s="24" t="s">
        <v>9</v>
      </c>
      <c r="D638" s="1" t="s">
        <v>2693</v>
      </c>
      <c r="E638" s="20" t="s">
        <v>31</v>
      </c>
      <c r="F638" s="20" t="s">
        <v>4708</v>
      </c>
      <c r="G638" s="1" t="s">
        <v>1048</v>
      </c>
      <c r="H638" s="1" t="s">
        <v>5830</v>
      </c>
      <c r="I638" s="1"/>
      <c r="J638" s="1"/>
      <c r="K638" s="1"/>
      <c r="L638" s="20" t="s">
        <v>1033</v>
      </c>
      <c r="M638" s="20" t="s">
        <v>1022</v>
      </c>
      <c r="N638" s="20" t="s">
        <v>187</v>
      </c>
      <c r="O638" s="20" t="s">
        <v>863</v>
      </c>
      <c r="P638" s="20" t="s">
        <v>1043</v>
      </c>
      <c r="Q638" s="20" t="s">
        <v>4798</v>
      </c>
      <c r="R638" s="20" t="s">
        <v>3872</v>
      </c>
      <c r="S638" s="20"/>
      <c r="T638" s="8" t="s">
        <v>3375</v>
      </c>
      <c r="U638" s="8">
        <v>17</v>
      </c>
      <c r="V638" s="1" t="s">
        <v>966</v>
      </c>
      <c r="W638" s="10">
        <v>17</v>
      </c>
      <c r="X638" s="10">
        <v>17</v>
      </c>
      <c r="Y638" s="8" t="s">
        <v>973</v>
      </c>
      <c r="Z638" s="1" t="s">
        <v>3279</v>
      </c>
      <c r="AA638" s="10">
        <v>0</v>
      </c>
      <c r="AB638" s="10">
        <v>0</v>
      </c>
      <c r="AC638" s="10">
        <v>0</v>
      </c>
      <c r="AD638" s="7">
        <v>17</v>
      </c>
      <c r="AE638" s="1" t="s">
        <v>966</v>
      </c>
      <c r="AF638" s="7">
        <v>0</v>
      </c>
      <c r="AG638" s="1" t="s">
        <v>3279</v>
      </c>
      <c r="AH638" s="7">
        <v>0</v>
      </c>
      <c r="AI638" s="1" t="s">
        <v>3279</v>
      </c>
      <c r="AJ638" s="7">
        <v>0</v>
      </c>
      <c r="AK638" s="1" t="s">
        <v>3279</v>
      </c>
      <c r="AL638" s="10"/>
      <c r="AM638" s="1" t="s">
        <v>973</v>
      </c>
      <c r="AN638" s="10"/>
      <c r="AO638" s="10"/>
      <c r="AP638" s="12"/>
      <c r="AQ638" s="12" t="s">
        <v>89</v>
      </c>
      <c r="AR638" s="12"/>
      <c r="AS638" s="1" t="s">
        <v>2956</v>
      </c>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5" t="s">
        <v>1430</v>
      </c>
      <c r="BQ638" s="13" t="s">
        <v>1488</v>
      </c>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2"/>
    </row>
    <row r="639" spans="1:119" s="36" customFormat="1" ht="23.25" customHeight="1" x14ac:dyDescent="0.35">
      <c r="A639" s="20">
        <v>637</v>
      </c>
      <c r="B639" s="23">
        <v>41529</v>
      </c>
      <c r="C639" s="24" t="s">
        <v>2713</v>
      </c>
      <c r="D639" s="1" t="s">
        <v>968</v>
      </c>
      <c r="E639" s="20" t="s">
        <v>2775</v>
      </c>
      <c r="F639" s="28" t="s">
        <v>4212</v>
      </c>
      <c r="G639" s="1" t="s">
        <v>1048</v>
      </c>
      <c r="H639" s="1" t="s">
        <v>5830</v>
      </c>
      <c r="I639" s="1"/>
      <c r="J639" s="1"/>
      <c r="K639" s="1"/>
      <c r="L639" s="20" t="s">
        <v>1033</v>
      </c>
      <c r="M639" s="20" t="s">
        <v>1022</v>
      </c>
      <c r="N639" s="20" t="s">
        <v>187</v>
      </c>
      <c r="O639" s="20" t="s">
        <v>863</v>
      </c>
      <c r="P639" s="20" t="s">
        <v>1043</v>
      </c>
      <c r="Q639" s="20" t="s">
        <v>5763</v>
      </c>
      <c r="R639" s="20" t="s">
        <v>3873</v>
      </c>
      <c r="S639" s="20"/>
      <c r="T639" s="8" t="s">
        <v>3375</v>
      </c>
      <c r="U639" s="8">
        <v>2</v>
      </c>
      <c r="V639" s="1" t="s">
        <v>3279</v>
      </c>
      <c r="W639" s="10">
        <v>0</v>
      </c>
      <c r="X639" s="10">
        <v>0</v>
      </c>
      <c r="Y639" s="8">
        <v>2</v>
      </c>
      <c r="Z639" s="1" t="s">
        <v>3279</v>
      </c>
      <c r="AA639" s="10">
        <v>0</v>
      </c>
      <c r="AB639" s="10">
        <v>0</v>
      </c>
      <c r="AC639" s="10">
        <v>0</v>
      </c>
      <c r="AD639" s="7">
        <v>0</v>
      </c>
      <c r="AE639" s="1" t="s">
        <v>3279</v>
      </c>
      <c r="AF639" s="7">
        <v>2</v>
      </c>
      <c r="AG639" s="1" t="s">
        <v>3279</v>
      </c>
      <c r="AH639" s="7">
        <v>0</v>
      </c>
      <c r="AI639" s="1" t="s">
        <v>3279</v>
      </c>
      <c r="AJ639" s="7">
        <v>0</v>
      </c>
      <c r="AK639" s="1" t="s">
        <v>3279</v>
      </c>
      <c r="AL639" s="10" t="s">
        <v>95</v>
      </c>
      <c r="AM639" s="1" t="s">
        <v>2700</v>
      </c>
      <c r="AN639" s="10"/>
      <c r="AO639" s="10"/>
      <c r="AP639" s="12"/>
      <c r="AQ639" s="12"/>
      <c r="AR639" s="12"/>
      <c r="AS639" s="1" t="s">
        <v>2957</v>
      </c>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t="s">
        <v>2092</v>
      </c>
      <c r="DO639" s="2"/>
    </row>
    <row r="640" spans="1:119" s="36" customFormat="1" ht="23.25" customHeight="1" x14ac:dyDescent="0.35">
      <c r="A640" s="20">
        <v>638</v>
      </c>
      <c r="B640" s="23">
        <v>41530</v>
      </c>
      <c r="C640" s="24" t="s">
        <v>2708</v>
      </c>
      <c r="D640" s="1" t="s">
        <v>2692</v>
      </c>
      <c r="E640" s="20" t="s">
        <v>26</v>
      </c>
      <c r="F640" s="28" t="s">
        <v>61</v>
      </c>
      <c r="G640" s="1" t="s">
        <v>1048</v>
      </c>
      <c r="H640" s="1" t="s">
        <v>5830</v>
      </c>
      <c r="I640" s="1"/>
      <c r="J640" s="1"/>
      <c r="K640" s="1"/>
      <c r="L640" s="20" t="s">
        <v>1033</v>
      </c>
      <c r="M640" s="20" t="s">
        <v>969</v>
      </c>
      <c r="N640" s="20" t="s">
        <v>971</v>
      </c>
      <c r="O640" s="20" t="s">
        <v>4192</v>
      </c>
      <c r="P640" s="20" t="s">
        <v>2949</v>
      </c>
      <c r="Q640" s="20" t="s">
        <v>5217</v>
      </c>
      <c r="R640" s="20" t="s">
        <v>3199</v>
      </c>
      <c r="S640" s="20"/>
      <c r="T640" s="8" t="s">
        <v>3375</v>
      </c>
      <c r="U640" s="8">
        <v>1</v>
      </c>
      <c r="V640" s="1" t="s">
        <v>3279</v>
      </c>
      <c r="W640" s="10">
        <v>0</v>
      </c>
      <c r="X640" s="10">
        <v>1</v>
      </c>
      <c r="Y640" s="8">
        <v>0</v>
      </c>
      <c r="Z640" s="1" t="s">
        <v>3279</v>
      </c>
      <c r="AA640" s="10">
        <v>0</v>
      </c>
      <c r="AB640" s="10">
        <v>0</v>
      </c>
      <c r="AC640" s="10">
        <v>0</v>
      </c>
      <c r="AD640" s="7">
        <v>0</v>
      </c>
      <c r="AE640" s="1" t="s">
        <v>3279</v>
      </c>
      <c r="AF640" s="7">
        <v>0</v>
      </c>
      <c r="AG640" s="1" t="s">
        <v>3279</v>
      </c>
      <c r="AH640" s="7">
        <v>1</v>
      </c>
      <c r="AI640" s="1" t="s">
        <v>3279</v>
      </c>
      <c r="AJ640" s="7">
        <v>0</v>
      </c>
      <c r="AK640" s="1" t="s">
        <v>3279</v>
      </c>
      <c r="AL640" s="10"/>
      <c r="AM640" s="1" t="s">
        <v>973</v>
      </c>
      <c r="AN640" s="10"/>
      <c r="AO640" s="10"/>
      <c r="AP640" s="12"/>
      <c r="AQ640" s="12" t="s">
        <v>4210</v>
      </c>
      <c r="AR640" s="12"/>
      <c r="AS640" s="1" t="s">
        <v>2957</v>
      </c>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t="s">
        <v>1421</v>
      </c>
      <c r="DO640" s="2"/>
    </row>
    <row r="641" spans="1:119" s="36" customFormat="1" ht="23.25" customHeight="1" x14ac:dyDescent="0.35">
      <c r="A641" s="20">
        <v>639</v>
      </c>
      <c r="B641" s="23">
        <v>41530</v>
      </c>
      <c r="C641" s="24" t="s">
        <v>2703</v>
      </c>
      <c r="D641" s="1" t="s">
        <v>2692</v>
      </c>
      <c r="E641" s="20" t="s">
        <v>30</v>
      </c>
      <c r="F641" s="28" t="s">
        <v>740</v>
      </c>
      <c r="G641" s="1" t="s">
        <v>1048</v>
      </c>
      <c r="H641" s="1" t="s">
        <v>5830</v>
      </c>
      <c r="I641" s="1"/>
      <c r="J641" s="1"/>
      <c r="K641" s="1"/>
      <c r="L641" s="20" t="s">
        <v>1033</v>
      </c>
      <c r="M641" s="20" t="s">
        <v>969</v>
      </c>
      <c r="N641" s="20" t="s">
        <v>971</v>
      </c>
      <c r="O641" s="20" t="s">
        <v>4192</v>
      </c>
      <c r="P641" s="20" t="s">
        <v>2949</v>
      </c>
      <c r="Q641" s="20" t="s">
        <v>4941</v>
      </c>
      <c r="R641" s="20" t="s">
        <v>3316</v>
      </c>
      <c r="S641" s="20"/>
      <c r="T641" s="8" t="s">
        <v>3375</v>
      </c>
      <c r="U641" s="8">
        <v>6</v>
      </c>
      <c r="V641" s="1" t="s">
        <v>965</v>
      </c>
      <c r="W641" s="10">
        <v>0</v>
      </c>
      <c r="X641" s="10">
        <v>0</v>
      </c>
      <c r="Y641" s="8">
        <v>6</v>
      </c>
      <c r="Z641" s="1" t="s">
        <v>965</v>
      </c>
      <c r="AA641" s="10">
        <v>0</v>
      </c>
      <c r="AB641" s="10">
        <v>0</v>
      </c>
      <c r="AC641" s="10">
        <v>0</v>
      </c>
      <c r="AD641" s="7">
        <v>0</v>
      </c>
      <c r="AE641" s="1" t="s">
        <v>3279</v>
      </c>
      <c r="AF641" s="7">
        <v>0</v>
      </c>
      <c r="AG641" s="1" t="s">
        <v>3279</v>
      </c>
      <c r="AH641" s="7">
        <v>6</v>
      </c>
      <c r="AI641" s="1" t="s">
        <v>965</v>
      </c>
      <c r="AJ641" s="7">
        <v>0</v>
      </c>
      <c r="AK641" s="1" t="s">
        <v>3279</v>
      </c>
      <c r="AL641" s="10"/>
      <c r="AM641" s="1" t="s">
        <v>973</v>
      </c>
      <c r="AN641" s="10"/>
      <c r="AO641" s="10"/>
      <c r="AP641" s="12"/>
      <c r="AQ641" s="12"/>
      <c r="AR641" s="12"/>
      <c r="AS641" s="1" t="s">
        <v>2957</v>
      </c>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t="s">
        <v>1478</v>
      </c>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t="s">
        <v>2609</v>
      </c>
      <c r="DO641" s="2"/>
    </row>
    <row r="642" spans="1:119" s="36" customFormat="1" ht="23.25" customHeight="1" x14ac:dyDescent="0.35">
      <c r="A642" s="20">
        <v>640</v>
      </c>
      <c r="B642" s="23">
        <v>41530</v>
      </c>
      <c r="C642" s="24" t="s">
        <v>2710</v>
      </c>
      <c r="D642" s="1" t="s">
        <v>968</v>
      </c>
      <c r="E642" s="20" t="s">
        <v>2843</v>
      </c>
      <c r="F642" s="20" t="s">
        <v>939</v>
      </c>
      <c r="G642" s="1" t="s">
        <v>1048</v>
      </c>
      <c r="H642" s="1" t="s">
        <v>5830</v>
      </c>
      <c r="I642" s="1"/>
      <c r="J642" s="1"/>
      <c r="K642" s="1"/>
      <c r="L642" s="20" t="s">
        <v>1033</v>
      </c>
      <c r="M642" s="20" t="s">
        <v>969</v>
      </c>
      <c r="N642" s="20" t="s">
        <v>971</v>
      </c>
      <c r="O642" s="20" t="s">
        <v>4192</v>
      </c>
      <c r="P642" s="20" t="s">
        <v>2949</v>
      </c>
      <c r="Q642" s="20" t="s">
        <v>4911</v>
      </c>
      <c r="R642" s="20" t="s">
        <v>3200</v>
      </c>
      <c r="S642" s="20"/>
      <c r="T642" s="8" t="s">
        <v>3375</v>
      </c>
      <c r="U642" s="8">
        <v>17</v>
      </c>
      <c r="V642" s="1" t="s">
        <v>966</v>
      </c>
      <c r="W642" s="10">
        <v>0</v>
      </c>
      <c r="X642" s="10">
        <v>0</v>
      </c>
      <c r="Y642" s="8">
        <v>6</v>
      </c>
      <c r="Z642" s="1" t="s">
        <v>965</v>
      </c>
      <c r="AA642" s="10">
        <v>0</v>
      </c>
      <c r="AB642" s="10">
        <v>0</v>
      </c>
      <c r="AC642" s="10">
        <v>0</v>
      </c>
      <c r="AD642" s="7">
        <v>0</v>
      </c>
      <c r="AE642" s="1" t="s">
        <v>3279</v>
      </c>
      <c r="AF642" s="7">
        <v>0</v>
      </c>
      <c r="AG642" s="1" t="s">
        <v>3279</v>
      </c>
      <c r="AH642" s="7">
        <v>17</v>
      </c>
      <c r="AI642" s="1" t="s">
        <v>966</v>
      </c>
      <c r="AJ642" s="7">
        <v>0</v>
      </c>
      <c r="AK642" s="1" t="s">
        <v>3279</v>
      </c>
      <c r="AL642" s="10" t="s">
        <v>417</v>
      </c>
      <c r="AM642" s="1" t="s">
        <v>974</v>
      </c>
      <c r="AN642" s="10"/>
      <c r="AO642" s="10"/>
      <c r="AP642" s="12"/>
      <c r="AQ642" s="12"/>
      <c r="AR642" s="12"/>
      <c r="AS642" s="1" t="s">
        <v>2957</v>
      </c>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t="s">
        <v>2052</v>
      </c>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t="s">
        <v>2608</v>
      </c>
      <c r="DO642" s="2"/>
    </row>
    <row r="643" spans="1:119" s="36" customFormat="1" ht="23.25" customHeight="1" x14ac:dyDescent="0.35">
      <c r="A643" s="20">
        <v>641</v>
      </c>
      <c r="B643" s="23">
        <v>41530</v>
      </c>
      <c r="C643" s="24" t="s">
        <v>2711</v>
      </c>
      <c r="D643" s="1" t="s">
        <v>968</v>
      </c>
      <c r="E643" s="20" t="s">
        <v>2756</v>
      </c>
      <c r="F643" s="20" t="s">
        <v>4497</v>
      </c>
      <c r="G643" s="1" t="s">
        <v>1048</v>
      </c>
      <c r="H643" s="1" t="s">
        <v>5830</v>
      </c>
      <c r="I643" s="1"/>
      <c r="J643" s="1"/>
      <c r="K643" s="1"/>
      <c r="L643" s="20" t="s">
        <v>1033</v>
      </c>
      <c r="M643" s="20" t="s">
        <v>969</v>
      </c>
      <c r="N643" s="20" t="s">
        <v>971</v>
      </c>
      <c r="O643" s="20" t="s">
        <v>4192</v>
      </c>
      <c r="P643" s="20" t="s">
        <v>2949</v>
      </c>
      <c r="Q643" s="20" t="s">
        <v>5099</v>
      </c>
      <c r="R643" s="20" t="s">
        <v>3874</v>
      </c>
      <c r="S643" s="20"/>
      <c r="T643" s="8" t="s">
        <v>3375</v>
      </c>
      <c r="U643" s="8">
        <v>1</v>
      </c>
      <c r="V643" s="1" t="s">
        <v>3279</v>
      </c>
      <c r="W643" s="10">
        <v>0</v>
      </c>
      <c r="X643" s="10">
        <v>1</v>
      </c>
      <c r="Y643" s="8">
        <v>0</v>
      </c>
      <c r="Z643" s="1" t="s">
        <v>3279</v>
      </c>
      <c r="AA643" s="10">
        <v>0</v>
      </c>
      <c r="AB643" s="10">
        <v>0</v>
      </c>
      <c r="AC643" s="10">
        <v>0</v>
      </c>
      <c r="AD643" s="7">
        <v>0</v>
      </c>
      <c r="AE643" s="1" t="s">
        <v>3279</v>
      </c>
      <c r="AF643" s="7">
        <v>0</v>
      </c>
      <c r="AG643" s="1" t="s">
        <v>3279</v>
      </c>
      <c r="AH643" s="7">
        <v>1</v>
      </c>
      <c r="AI643" s="1" t="s">
        <v>3279</v>
      </c>
      <c r="AJ643" s="7">
        <v>0</v>
      </c>
      <c r="AK643" s="1" t="s">
        <v>3279</v>
      </c>
      <c r="AL643" s="10"/>
      <c r="AM643" s="1" t="s">
        <v>973</v>
      </c>
      <c r="AN643" s="10"/>
      <c r="AO643" s="10"/>
      <c r="AP643" s="12"/>
      <c r="AQ643" s="12" t="s">
        <v>4210</v>
      </c>
      <c r="AR643" s="12"/>
      <c r="AS643" s="1" t="s">
        <v>2957</v>
      </c>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t="s">
        <v>1282</v>
      </c>
      <c r="DO643" s="2"/>
    </row>
    <row r="644" spans="1:119" s="36" customFormat="1" ht="23.25" customHeight="1" x14ac:dyDescent="0.35">
      <c r="A644" s="20">
        <v>642</v>
      </c>
      <c r="B644" s="23">
        <v>41530</v>
      </c>
      <c r="C644" s="24" t="s">
        <v>2707</v>
      </c>
      <c r="D644" s="1" t="s">
        <v>968</v>
      </c>
      <c r="E644" s="20" t="s">
        <v>2840</v>
      </c>
      <c r="F644" s="20" t="s">
        <v>938</v>
      </c>
      <c r="G644" s="1" t="s">
        <v>1048</v>
      </c>
      <c r="H644" s="1" t="s">
        <v>5830</v>
      </c>
      <c r="I644" s="1"/>
      <c r="J644" s="1"/>
      <c r="K644" s="1"/>
      <c r="L644" s="20" t="s">
        <v>1033</v>
      </c>
      <c r="M644" s="20" t="s">
        <v>969</v>
      </c>
      <c r="N644" s="20" t="s">
        <v>971</v>
      </c>
      <c r="O644" s="20" t="s">
        <v>4192</v>
      </c>
      <c r="P644" s="20" t="s">
        <v>2949</v>
      </c>
      <c r="Q644" s="20" t="s">
        <v>4900</v>
      </c>
      <c r="R644" s="20" t="s">
        <v>3201</v>
      </c>
      <c r="S644" s="20"/>
      <c r="T644" s="8" t="s">
        <v>3375</v>
      </c>
      <c r="U644" s="8">
        <v>3</v>
      </c>
      <c r="V644" s="1" t="s">
        <v>3279</v>
      </c>
      <c r="W644" s="10">
        <v>0</v>
      </c>
      <c r="X644" s="10">
        <v>0</v>
      </c>
      <c r="Y644" s="8" t="s">
        <v>973</v>
      </c>
      <c r="Z644" s="1" t="s">
        <v>3279</v>
      </c>
      <c r="AA644" s="10">
        <v>0</v>
      </c>
      <c r="AB644" s="10">
        <v>0</v>
      </c>
      <c r="AC644" s="10">
        <v>0</v>
      </c>
      <c r="AD644" s="7">
        <v>0</v>
      </c>
      <c r="AE644" s="1" t="s">
        <v>3279</v>
      </c>
      <c r="AF644" s="7">
        <v>0</v>
      </c>
      <c r="AG644" s="1" t="s">
        <v>3279</v>
      </c>
      <c r="AH644" s="7">
        <v>3</v>
      </c>
      <c r="AI644" s="1" t="s">
        <v>3279</v>
      </c>
      <c r="AJ644" s="7">
        <v>0</v>
      </c>
      <c r="AK644" s="1" t="s">
        <v>3279</v>
      </c>
      <c r="AL644" s="10"/>
      <c r="AM644" s="1" t="s">
        <v>973</v>
      </c>
      <c r="AN644" s="10"/>
      <c r="AO644" s="10"/>
      <c r="AP644" s="12"/>
      <c r="AQ644" s="12"/>
      <c r="AR644" s="12"/>
      <c r="AS644" s="1" t="s">
        <v>2957</v>
      </c>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t="s">
        <v>2051</v>
      </c>
      <c r="DO644" s="2"/>
    </row>
    <row r="645" spans="1:119" s="36" customFormat="1" ht="23.25" customHeight="1" x14ac:dyDescent="0.35">
      <c r="A645" s="20">
        <v>643</v>
      </c>
      <c r="B645" s="23">
        <v>41530</v>
      </c>
      <c r="C645" s="24" t="s">
        <v>10</v>
      </c>
      <c r="D645" s="1" t="s">
        <v>967</v>
      </c>
      <c r="E645" s="20" t="s">
        <v>2751</v>
      </c>
      <c r="F645" s="28" t="s">
        <v>4556</v>
      </c>
      <c r="G645" s="1" t="s">
        <v>1048</v>
      </c>
      <c r="H645" s="1" t="s">
        <v>5830</v>
      </c>
      <c r="I645" s="1"/>
      <c r="J645" s="1"/>
      <c r="K645" s="1"/>
      <c r="L645" s="20" t="s">
        <v>1033</v>
      </c>
      <c r="M645" s="20" t="s">
        <v>969</v>
      </c>
      <c r="N645" s="20" t="s">
        <v>971</v>
      </c>
      <c r="O645" s="20" t="s">
        <v>4192</v>
      </c>
      <c r="P645" s="20" t="s">
        <v>2949</v>
      </c>
      <c r="Q645" s="20" t="s">
        <v>5190</v>
      </c>
      <c r="R645" s="20" t="s">
        <v>3875</v>
      </c>
      <c r="S645" s="20"/>
      <c r="T645" s="8" t="s">
        <v>3375</v>
      </c>
      <c r="U645" s="8">
        <v>3</v>
      </c>
      <c r="V645" s="1" t="s">
        <v>3279</v>
      </c>
      <c r="W645" s="10">
        <v>0</v>
      </c>
      <c r="X645" s="10">
        <v>0</v>
      </c>
      <c r="Y645" s="8">
        <v>2</v>
      </c>
      <c r="Z645" s="1" t="s">
        <v>3279</v>
      </c>
      <c r="AA645" s="10">
        <v>0</v>
      </c>
      <c r="AB645" s="10">
        <v>0</v>
      </c>
      <c r="AC645" s="10">
        <v>0</v>
      </c>
      <c r="AD645" s="7">
        <v>0</v>
      </c>
      <c r="AE645" s="1" t="s">
        <v>3279</v>
      </c>
      <c r="AF645" s="7">
        <v>0</v>
      </c>
      <c r="AG645" s="1" t="s">
        <v>3279</v>
      </c>
      <c r="AH645" s="7">
        <v>3</v>
      </c>
      <c r="AI645" s="1" t="s">
        <v>3279</v>
      </c>
      <c r="AJ645" s="7">
        <v>0</v>
      </c>
      <c r="AK645" s="1" t="s">
        <v>3279</v>
      </c>
      <c r="AL645" s="10"/>
      <c r="AM645" s="1" t="s">
        <v>973</v>
      </c>
      <c r="AN645" s="10"/>
      <c r="AO645" s="10"/>
      <c r="AP645" s="12"/>
      <c r="AQ645" s="12"/>
      <c r="AR645" s="12"/>
      <c r="AS645" s="1" t="s">
        <v>2957</v>
      </c>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t="s">
        <v>2090</v>
      </c>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t="s">
        <v>2089</v>
      </c>
      <c r="DO645" s="2"/>
    </row>
    <row r="646" spans="1:119" s="36" customFormat="1" ht="23.25" customHeight="1" x14ac:dyDescent="0.35">
      <c r="A646" s="20">
        <v>644</v>
      </c>
      <c r="B646" s="23">
        <v>41530</v>
      </c>
      <c r="C646" s="24" t="s">
        <v>10</v>
      </c>
      <c r="D646" s="1" t="s">
        <v>967</v>
      </c>
      <c r="E646" s="20" t="s">
        <v>2751</v>
      </c>
      <c r="F646" s="28" t="s">
        <v>4557</v>
      </c>
      <c r="G646" s="1" t="s">
        <v>1048</v>
      </c>
      <c r="H646" s="1" t="s">
        <v>5830</v>
      </c>
      <c r="I646" s="1"/>
      <c r="J646" s="1"/>
      <c r="K646" s="1"/>
      <c r="L646" s="20" t="s">
        <v>1033</v>
      </c>
      <c r="M646" s="20" t="s">
        <v>969</v>
      </c>
      <c r="N646" s="20" t="s">
        <v>971</v>
      </c>
      <c r="O646" s="20" t="s">
        <v>4192</v>
      </c>
      <c r="P646" s="20" t="s">
        <v>2949</v>
      </c>
      <c r="Q646" s="20" t="s">
        <v>5194</v>
      </c>
      <c r="R646" s="20" t="s">
        <v>3876</v>
      </c>
      <c r="S646" s="20"/>
      <c r="T646" s="8" t="s">
        <v>3375</v>
      </c>
      <c r="U646" s="8">
        <v>1</v>
      </c>
      <c r="V646" s="1" t="s">
        <v>3279</v>
      </c>
      <c r="W646" s="10">
        <v>0</v>
      </c>
      <c r="X646" s="10">
        <v>1</v>
      </c>
      <c r="Y646" s="8">
        <v>0</v>
      </c>
      <c r="Z646" s="1" t="s">
        <v>3279</v>
      </c>
      <c r="AA646" s="10">
        <v>0</v>
      </c>
      <c r="AB646" s="10">
        <v>0</v>
      </c>
      <c r="AC646" s="10">
        <v>0</v>
      </c>
      <c r="AD646" s="7">
        <v>0</v>
      </c>
      <c r="AE646" s="1" t="s">
        <v>3279</v>
      </c>
      <c r="AF646" s="7">
        <v>0</v>
      </c>
      <c r="AG646" s="1" t="s">
        <v>3279</v>
      </c>
      <c r="AH646" s="7">
        <v>1</v>
      </c>
      <c r="AI646" s="1" t="s">
        <v>3279</v>
      </c>
      <c r="AJ646" s="7">
        <v>0</v>
      </c>
      <c r="AK646" s="1" t="s">
        <v>3279</v>
      </c>
      <c r="AL646" s="10"/>
      <c r="AM646" s="1" t="s">
        <v>973</v>
      </c>
      <c r="AN646" s="10"/>
      <c r="AO646" s="10"/>
      <c r="AP646" s="12"/>
      <c r="AQ646" s="12" t="s">
        <v>4210</v>
      </c>
      <c r="AR646" s="12"/>
      <c r="AS646" s="1" t="s">
        <v>2956</v>
      </c>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2"/>
    </row>
    <row r="647" spans="1:119" s="36" customFormat="1" ht="23.25" customHeight="1" x14ac:dyDescent="0.35">
      <c r="A647" s="20">
        <v>645</v>
      </c>
      <c r="B647" s="23">
        <v>41530</v>
      </c>
      <c r="C647" s="24" t="s">
        <v>2715</v>
      </c>
      <c r="D647" s="1" t="s">
        <v>967</v>
      </c>
      <c r="E647" s="20" t="s">
        <v>194</v>
      </c>
      <c r="F647" s="28" t="s">
        <v>4558</v>
      </c>
      <c r="G647" s="1" t="s">
        <v>1048</v>
      </c>
      <c r="H647" s="1" t="s">
        <v>5830</v>
      </c>
      <c r="I647" s="1"/>
      <c r="J647" s="1"/>
      <c r="K647" s="1"/>
      <c r="L647" s="20" t="s">
        <v>1033</v>
      </c>
      <c r="M647" s="20" t="s">
        <v>1022</v>
      </c>
      <c r="N647" s="20" t="s">
        <v>187</v>
      </c>
      <c r="O647" s="20" t="s">
        <v>863</v>
      </c>
      <c r="P647" s="20" t="s">
        <v>1043</v>
      </c>
      <c r="Q647" s="20" t="s">
        <v>5790</v>
      </c>
      <c r="R647" s="20" t="s">
        <v>3877</v>
      </c>
      <c r="S647" s="20"/>
      <c r="T647" s="8" t="s">
        <v>3375</v>
      </c>
      <c r="U647" s="8">
        <v>2</v>
      </c>
      <c r="V647" s="1" t="s">
        <v>3279</v>
      </c>
      <c r="W647" s="10">
        <v>0</v>
      </c>
      <c r="X647" s="10">
        <v>0</v>
      </c>
      <c r="Y647" s="8">
        <v>2</v>
      </c>
      <c r="Z647" s="1" t="s">
        <v>3279</v>
      </c>
      <c r="AA647" s="10">
        <v>0</v>
      </c>
      <c r="AB647" s="10">
        <v>0</v>
      </c>
      <c r="AC647" s="10">
        <v>0</v>
      </c>
      <c r="AD647" s="7">
        <v>0</v>
      </c>
      <c r="AE647" s="1" t="s">
        <v>3279</v>
      </c>
      <c r="AF647" s="7">
        <v>2</v>
      </c>
      <c r="AG647" s="1" t="s">
        <v>3279</v>
      </c>
      <c r="AH647" s="7">
        <v>0</v>
      </c>
      <c r="AI647" s="1" t="s">
        <v>3279</v>
      </c>
      <c r="AJ647" s="7">
        <v>0</v>
      </c>
      <c r="AK647" s="1" t="s">
        <v>3279</v>
      </c>
      <c r="AL647" s="10"/>
      <c r="AM647" s="1" t="s">
        <v>973</v>
      </c>
      <c r="AN647" s="10"/>
      <c r="AO647" s="10"/>
      <c r="AP647" s="12"/>
      <c r="AQ647" s="12"/>
      <c r="AR647" s="12"/>
      <c r="AS647" s="1" t="s">
        <v>2957</v>
      </c>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t="s">
        <v>2104</v>
      </c>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t="s">
        <v>2103</v>
      </c>
      <c r="DO647" s="2"/>
    </row>
    <row r="648" spans="1:119" s="36" customFormat="1" ht="23.25" customHeight="1" x14ac:dyDescent="0.35">
      <c r="A648" s="20">
        <v>646</v>
      </c>
      <c r="B648" s="23">
        <v>41531</v>
      </c>
      <c r="C648" s="24" t="s">
        <v>2712</v>
      </c>
      <c r="D648" s="1" t="s">
        <v>2692</v>
      </c>
      <c r="E648" s="20" t="s">
        <v>83</v>
      </c>
      <c r="F648" s="28" t="s">
        <v>837</v>
      </c>
      <c r="G648" s="1" t="s">
        <v>1048</v>
      </c>
      <c r="H648" s="1" t="s">
        <v>5830</v>
      </c>
      <c r="I648" s="1"/>
      <c r="J648" s="1"/>
      <c r="K648" s="1"/>
      <c r="L648" s="20" t="s">
        <v>1033</v>
      </c>
      <c r="M648" s="20" t="s">
        <v>969</v>
      </c>
      <c r="N648" s="20" t="s">
        <v>971</v>
      </c>
      <c r="O648" s="20" t="s">
        <v>4192</v>
      </c>
      <c r="P648" s="20" t="s">
        <v>2949</v>
      </c>
      <c r="Q648" s="20" t="s">
        <v>5112</v>
      </c>
      <c r="R648" s="20" t="s">
        <v>3878</v>
      </c>
      <c r="S648" s="20"/>
      <c r="T648" s="8" t="s">
        <v>3375</v>
      </c>
      <c r="U648" s="8">
        <v>1</v>
      </c>
      <c r="V648" s="1" t="s">
        <v>3279</v>
      </c>
      <c r="W648" s="10">
        <v>0</v>
      </c>
      <c r="X648" s="10">
        <v>1</v>
      </c>
      <c r="Y648" s="8">
        <v>0</v>
      </c>
      <c r="Z648" s="1" t="s">
        <v>3279</v>
      </c>
      <c r="AA648" s="10">
        <v>0</v>
      </c>
      <c r="AB648" s="10">
        <v>0</v>
      </c>
      <c r="AC648" s="10">
        <v>0</v>
      </c>
      <c r="AD648" s="7">
        <v>0</v>
      </c>
      <c r="AE648" s="1" t="s">
        <v>3279</v>
      </c>
      <c r="AF648" s="7">
        <v>0</v>
      </c>
      <c r="AG648" s="1" t="s">
        <v>3279</v>
      </c>
      <c r="AH648" s="7">
        <v>1</v>
      </c>
      <c r="AI648" s="1" t="s">
        <v>3279</v>
      </c>
      <c r="AJ648" s="7">
        <v>0</v>
      </c>
      <c r="AK648" s="1" t="s">
        <v>3279</v>
      </c>
      <c r="AL648" s="10"/>
      <c r="AM648" s="1" t="s">
        <v>973</v>
      </c>
      <c r="AN648" s="10"/>
      <c r="AO648" s="10"/>
      <c r="AP648" s="12"/>
      <c r="AQ648" s="12" t="s">
        <v>4210</v>
      </c>
      <c r="AR648" s="12"/>
      <c r="AS648" s="1" t="s">
        <v>2957</v>
      </c>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t="s">
        <v>2078</v>
      </c>
      <c r="DO648" s="2"/>
    </row>
    <row r="649" spans="1:119" s="36" customFormat="1" ht="23.25" customHeight="1" x14ac:dyDescent="0.35">
      <c r="A649" s="20">
        <v>647</v>
      </c>
      <c r="B649" s="23">
        <v>41532</v>
      </c>
      <c r="C649" s="24" t="s">
        <v>27</v>
      </c>
      <c r="D649" s="1" t="s">
        <v>968</v>
      </c>
      <c r="E649" s="20" t="s">
        <v>958</v>
      </c>
      <c r="F649" s="28" t="s">
        <v>4382</v>
      </c>
      <c r="G649" s="1" t="s">
        <v>1048</v>
      </c>
      <c r="H649" s="1" t="s">
        <v>5830</v>
      </c>
      <c r="I649" s="1"/>
      <c r="J649" s="1"/>
      <c r="K649" s="1"/>
      <c r="L649" s="20" t="s">
        <v>1033</v>
      </c>
      <c r="M649" s="20" t="s">
        <v>969</v>
      </c>
      <c r="N649" s="20" t="s">
        <v>971</v>
      </c>
      <c r="O649" s="20" t="s">
        <v>4192</v>
      </c>
      <c r="P649" s="20" t="s">
        <v>2949</v>
      </c>
      <c r="Q649" s="20" t="s">
        <v>5366</v>
      </c>
      <c r="R649" s="20" t="s">
        <v>3879</v>
      </c>
      <c r="S649" s="20"/>
      <c r="T649" s="8" t="s">
        <v>3375</v>
      </c>
      <c r="U649" s="8">
        <v>3</v>
      </c>
      <c r="V649" s="1" t="s">
        <v>3279</v>
      </c>
      <c r="W649" s="10">
        <v>0</v>
      </c>
      <c r="X649" s="10">
        <v>0</v>
      </c>
      <c r="Y649" s="8" t="s">
        <v>973</v>
      </c>
      <c r="Z649" s="1" t="s">
        <v>3279</v>
      </c>
      <c r="AA649" s="10">
        <v>0</v>
      </c>
      <c r="AB649" s="10">
        <v>0</v>
      </c>
      <c r="AC649" s="10">
        <v>0</v>
      </c>
      <c r="AD649" s="7">
        <v>0</v>
      </c>
      <c r="AE649" s="1" t="s">
        <v>3279</v>
      </c>
      <c r="AF649" s="7">
        <v>0</v>
      </c>
      <c r="AG649" s="1" t="s">
        <v>3279</v>
      </c>
      <c r="AH649" s="7">
        <v>3</v>
      </c>
      <c r="AI649" s="1" t="s">
        <v>3279</v>
      </c>
      <c r="AJ649" s="7">
        <v>0</v>
      </c>
      <c r="AK649" s="1" t="s">
        <v>3279</v>
      </c>
      <c r="AL649" s="10"/>
      <c r="AM649" s="1" t="s">
        <v>973</v>
      </c>
      <c r="AN649" s="10"/>
      <c r="AO649" s="10"/>
      <c r="AP649" s="12"/>
      <c r="AQ649" s="12"/>
      <c r="AR649" s="12"/>
      <c r="AS649" s="1" t="s">
        <v>2957</v>
      </c>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t="s">
        <v>2616</v>
      </c>
      <c r="DO649" s="2"/>
    </row>
    <row r="650" spans="1:119" s="36" customFormat="1" ht="23.25" customHeight="1" x14ac:dyDescent="0.35">
      <c r="A650" s="20">
        <v>648</v>
      </c>
      <c r="B650" s="23">
        <v>41532</v>
      </c>
      <c r="C650" s="24" t="s">
        <v>2704</v>
      </c>
      <c r="D650" s="1" t="s">
        <v>2694</v>
      </c>
      <c r="E650" s="20" t="s">
        <v>973</v>
      </c>
      <c r="F650" s="20" t="s">
        <v>4559</v>
      </c>
      <c r="G650" s="1" t="s">
        <v>1047</v>
      </c>
      <c r="H650" s="1" t="s">
        <v>5830</v>
      </c>
      <c r="I650" s="1"/>
      <c r="J650" s="1"/>
      <c r="K650" s="1"/>
      <c r="L650" s="20" t="s">
        <v>1033</v>
      </c>
      <c r="M650" s="20" t="s">
        <v>969</v>
      </c>
      <c r="N650" s="20" t="s">
        <v>971</v>
      </c>
      <c r="O650" s="20" t="s">
        <v>4192</v>
      </c>
      <c r="P650" s="20" t="s">
        <v>2949</v>
      </c>
      <c r="Q650" s="20" t="s">
        <v>4969</v>
      </c>
      <c r="R650" s="20" t="s">
        <v>3293</v>
      </c>
      <c r="S650" s="20"/>
      <c r="T650" s="8" t="s">
        <v>3375</v>
      </c>
      <c r="U650" s="8">
        <v>1</v>
      </c>
      <c r="V650" s="1" t="s">
        <v>3279</v>
      </c>
      <c r="W650" s="10">
        <v>0</v>
      </c>
      <c r="X650" s="10">
        <v>0</v>
      </c>
      <c r="Y650" s="8" t="s">
        <v>973</v>
      </c>
      <c r="Z650" s="1" t="s">
        <v>3279</v>
      </c>
      <c r="AA650" s="10">
        <v>0</v>
      </c>
      <c r="AB650" s="10">
        <v>0</v>
      </c>
      <c r="AC650" s="10">
        <v>0</v>
      </c>
      <c r="AD650" s="7">
        <v>0</v>
      </c>
      <c r="AE650" s="1" t="s">
        <v>3279</v>
      </c>
      <c r="AF650" s="7">
        <v>0</v>
      </c>
      <c r="AG650" s="1" t="s">
        <v>3279</v>
      </c>
      <c r="AH650" s="7">
        <v>1</v>
      </c>
      <c r="AI650" s="1" t="s">
        <v>3279</v>
      </c>
      <c r="AJ650" s="7">
        <v>0</v>
      </c>
      <c r="AK650" s="1" t="s">
        <v>3279</v>
      </c>
      <c r="AL650" s="10" t="s">
        <v>721</v>
      </c>
      <c r="AM650" s="1" t="s">
        <v>974</v>
      </c>
      <c r="AN650" s="10"/>
      <c r="AO650" s="10"/>
      <c r="AP650" s="12"/>
      <c r="AQ650" s="12"/>
      <c r="AR650" s="12"/>
      <c r="AS650" s="1" t="s">
        <v>2957</v>
      </c>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t="s">
        <v>2050</v>
      </c>
      <c r="DO650" s="2"/>
    </row>
    <row r="651" spans="1:119" s="36" customFormat="1" ht="23.25" customHeight="1" x14ac:dyDescent="0.35">
      <c r="A651" s="20">
        <v>649</v>
      </c>
      <c r="B651" s="23">
        <v>41532</v>
      </c>
      <c r="C651" s="24" t="s">
        <v>2704</v>
      </c>
      <c r="D651" s="1" t="s">
        <v>2694</v>
      </c>
      <c r="E651" s="20" t="s">
        <v>3056</v>
      </c>
      <c r="F651" s="28" t="s">
        <v>4434</v>
      </c>
      <c r="G651" s="1" t="s">
        <v>1048</v>
      </c>
      <c r="H651" s="1" t="s">
        <v>5830</v>
      </c>
      <c r="I651" s="1"/>
      <c r="J651" s="1"/>
      <c r="K651" s="1"/>
      <c r="L651" s="20" t="s">
        <v>1033</v>
      </c>
      <c r="M651" s="20" t="s">
        <v>1022</v>
      </c>
      <c r="N651" s="20" t="s">
        <v>187</v>
      </c>
      <c r="O651" s="20" t="s">
        <v>863</v>
      </c>
      <c r="P651" s="20" t="s">
        <v>1043</v>
      </c>
      <c r="Q651" s="20" t="s">
        <v>5805</v>
      </c>
      <c r="R651" s="20" t="s">
        <v>3880</v>
      </c>
      <c r="S651" s="20"/>
      <c r="T651" s="8" t="s">
        <v>3375</v>
      </c>
      <c r="U651" s="8">
        <v>3</v>
      </c>
      <c r="V651" s="1" t="s">
        <v>3279</v>
      </c>
      <c r="W651" s="10">
        <v>0</v>
      </c>
      <c r="X651" s="10">
        <v>0</v>
      </c>
      <c r="Y651" s="8" t="s">
        <v>973</v>
      </c>
      <c r="Z651" s="1" t="s">
        <v>3279</v>
      </c>
      <c r="AA651" s="10">
        <v>0</v>
      </c>
      <c r="AB651" s="10">
        <v>0</v>
      </c>
      <c r="AC651" s="10">
        <v>0</v>
      </c>
      <c r="AD651" s="7">
        <v>3</v>
      </c>
      <c r="AE651" s="1" t="s">
        <v>3279</v>
      </c>
      <c r="AF651" s="7">
        <v>0</v>
      </c>
      <c r="AG651" s="1" t="s">
        <v>3279</v>
      </c>
      <c r="AH651" s="7">
        <v>0</v>
      </c>
      <c r="AI651" s="1" t="s">
        <v>3279</v>
      </c>
      <c r="AJ651" s="7">
        <v>0</v>
      </c>
      <c r="AK651" s="1" t="s">
        <v>3279</v>
      </c>
      <c r="AL651" s="10"/>
      <c r="AM651" s="1" t="s">
        <v>973</v>
      </c>
      <c r="AN651" s="10" t="s">
        <v>3291</v>
      </c>
      <c r="AO651" s="10"/>
      <c r="AP651" s="12"/>
      <c r="AQ651" s="12"/>
      <c r="AR651" s="12"/>
      <c r="AS651" s="1" t="s">
        <v>2957</v>
      </c>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t="s">
        <v>2107</v>
      </c>
      <c r="BQ651" s="13"/>
      <c r="BR651" s="13" t="s">
        <v>1434</v>
      </c>
      <c r="BS651" s="13" t="s">
        <v>2108</v>
      </c>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t="s">
        <v>2106</v>
      </c>
      <c r="DO651" s="2"/>
    </row>
    <row r="652" spans="1:119" s="36" customFormat="1" ht="23.25" customHeight="1" x14ac:dyDescent="0.35">
      <c r="A652" s="20">
        <v>650</v>
      </c>
      <c r="B652" s="23">
        <v>41532</v>
      </c>
      <c r="C652" s="24" t="s">
        <v>10</v>
      </c>
      <c r="D652" s="1" t="s">
        <v>967</v>
      </c>
      <c r="E652" s="20" t="s">
        <v>175</v>
      </c>
      <c r="F652" s="28" t="s">
        <v>831</v>
      </c>
      <c r="G652" s="1" t="s">
        <v>1048</v>
      </c>
      <c r="H652" s="1" t="s">
        <v>5830</v>
      </c>
      <c r="I652" s="1"/>
      <c r="J652" s="1"/>
      <c r="K652" s="1"/>
      <c r="L652" s="20" t="s">
        <v>1033</v>
      </c>
      <c r="M652" s="20" t="s">
        <v>969</v>
      </c>
      <c r="N652" s="20" t="s">
        <v>971</v>
      </c>
      <c r="O652" s="20" t="s">
        <v>4192</v>
      </c>
      <c r="P652" s="20" t="s">
        <v>2949</v>
      </c>
      <c r="Q652" s="20" t="s">
        <v>5059</v>
      </c>
      <c r="R652" s="20" t="s">
        <v>3202</v>
      </c>
      <c r="S652" s="20"/>
      <c r="T652" s="8" t="s">
        <v>3375</v>
      </c>
      <c r="U652" s="8">
        <v>10</v>
      </c>
      <c r="V652" s="1" t="s">
        <v>965</v>
      </c>
      <c r="W652" s="10">
        <v>0</v>
      </c>
      <c r="X652" s="10">
        <v>0</v>
      </c>
      <c r="Y652" s="8" t="s">
        <v>973</v>
      </c>
      <c r="Z652" s="1" t="s">
        <v>3279</v>
      </c>
      <c r="AA652" s="10">
        <v>0</v>
      </c>
      <c r="AB652" s="10">
        <v>0</v>
      </c>
      <c r="AC652" s="10">
        <v>0</v>
      </c>
      <c r="AD652" s="7">
        <v>0</v>
      </c>
      <c r="AE652" s="1" t="s">
        <v>3279</v>
      </c>
      <c r="AF652" s="7">
        <v>0</v>
      </c>
      <c r="AG652" s="1" t="s">
        <v>3279</v>
      </c>
      <c r="AH652" s="7">
        <v>10</v>
      </c>
      <c r="AI652" s="1" t="s">
        <v>965</v>
      </c>
      <c r="AJ652" s="7">
        <v>0</v>
      </c>
      <c r="AK652" s="1" t="s">
        <v>3279</v>
      </c>
      <c r="AL652" s="10" t="s">
        <v>721</v>
      </c>
      <c r="AM652" s="1" t="s">
        <v>974</v>
      </c>
      <c r="AN652" s="10"/>
      <c r="AO652" s="10"/>
      <c r="AP652" s="12"/>
      <c r="AQ652" s="12"/>
      <c r="AR652" s="12"/>
      <c r="AS652" s="1" t="s">
        <v>2957</v>
      </c>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t="s">
        <v>1279</v>
      </c>
      <c r="DO652" s="2"/>
    </row>
    <row r="653" spans="1:119" s="36" customFormat="1" ht="23.25" customHeight="1" x14ac:dyDescent="0.35">
      <c r="A653" s="20">
        <v>651</v>
      </c>
      <c r="B653" s="23">
        <v>41533</v>
      </c>
      <c r="C653" s="24" t="s">
        <v>33</v>
      </c>
      <c r="D653" s="1" t="s">
        <v>2694</v>
      </c>
      <c r="E653" s="20" t="s">
        <v>973</v>
      </c>
      <c r="F653" s="28" t="s">
        <v>780</v>
      </c>
      <c r="G653" s="1" t="s">
        <v>1048</v>
      </c>
      <c r="H653" s="1" t="s">
        <v>5830</v>
      </c>
      <c r="I653" s="1"/>
      <c r="J653" s="1"/>
      <c r="K653" s="1"/>
      <c r="L653" s="20" t="s">
        <v>1033</v>
      </c>
      <c r="M653" s="20" t="s">
        <v>1022</v>
      </c>
      <c r="N653" s="20" t="s">
        <v>187</v>
      </c>
      <c r="O653" s="20" t="s">
        <v>863</v>
      </c>
      <c r="P653" s="20" t="s">
        <v>1043</v>
      </c>
      <c r="Q653" s="20" t="s">
        <v>5802</v>
      </c>
      <c r="R653" s="20" t="s">
        <v>3881</v>
      </c>
      <c r="S653" s="20"/>
      <c r="T653" s="8" t="s">
        <v>3375</v>
      </c>
      <c r="U653" s="8">
        <v>10</v>
      </c>
      <c r="V653" s="1" t="s">
        <v>965</v>
      </c>
      <c r="W653" s="10">
        <v>0</v>
      </c>
      <c r="X653" s="10">
        <v>0</v>
      </c>
      <c r="Y653" s="8">
        <v>10</v>
      </c>
      <c r="Z653" s="1" t="s">
        <v>965</v>
      </c>
      <c r="AA653" s="10">
        <v>0</v>
      </c>
      <c r="AB653" s="10">
        <v>0</v>
      </c>
      <c r="AC653" s="10">
        <v>0</v>
      </c>
      <c r="AD653" s="7">
        <v>0</v>
      </c>
      <c r="AE653" s="1" t="s">
        <v>3279</v>
      </c>
      <c r="AF653" s="7">
        <v>0</v>
      </c>
      <c r="AG653" s="1" t="s">
        <v>3279</v>
      </c>
      <c r="AH653" s="7">
        <v>10</v>
      </c>
      <c r="AI653" s="1" t="s">
        <v>965</v>
      </c>
      <c r="AJ653" s="7">
        <v>0</v>
      </c>
      <c r="AK653" s="1" t="s">
        <v>3279</v>
      </c>
      <c r="AL653" s="10"/>
      <c r="AM653" s="1" t="s">
        <v>973</v>
      </c>
      <c r="AN653" s="10" t="s">
        <v>579</v>
      </c>
      <c r="AO653" s="10"/>
      <c r="AP653" s="12"/>
      <c r="AQ653" s="12"/>
      <c r="AR653" s="12"/>
      <c r="AS653" s="1" t="s">
        <v>2957</v>
      </c>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t="s">
        <v>2617</v>
      </c>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t="s">
        <v>1291</v>
      </c>
      <c r="DO653" s="2"/>
    </row>
    <row r="654" spans="1:119" s="36" customFormat="1" ht="23.25" customHeight="1" x14ac:dyDescent="0.35">
      <c r="A654" s="20">
        <v>652</v>
      </c>
      <c r="B654" s="23">
        <v>41533</v>
      </c>
      <c r="C654" s="24" t="s">
        <v>9</v>
      </c>
      <c r="D654" s="1" t="s">
        <v>2693</v>
      </c>
      <c r="E654" s="20" t="s">
        <v>973</v>
      </c>
      <c r="F654" s="28" t="s">
        <v>779</v>
      </c>
      <c r="G654" s="1" t="s">
        <v>1048</v>
      </c>
      <c r="H654" s="1" t="s">
        <v>5830</v>
      </c>
      <c r="I654" s="1"/>
      <c r="J654" s="1"/>
      <c r="K654" s="1"/>
      <c r="L654" s="20" t="s">
        <v>1033</v>
      </c>
      <c r="M654" s="20" t="s">
        <v>1022</v>
      </c>
      <c r="N654" s="20" t="s">
        <v>187</v>
      </c>
      <c r="O654" s="20" t="s">
        <v>863</v>
      </c>
      <c r="P654" s="20" t="s">
        <v>1043</v>
      </c>
      <c r="Q654" s="20" t="s">
        <v>5713</v>
      </c>
      <c r="R654" s="20" t="s">
        <v>256</v>
      </c>
      <c r="S654" s="20"/>
      <c r="T654" s="8" t="s">
        <v>3375</v>
      </c>
      <c r="U654" s="8">
        <v>8</v>
      </c>
      <c r="V654" s="1" t="s">
        <v>965</v>
      </c>
      <c r="W654" s="10">
        <v>0</v>
      </c>
      <c r="X654" s="10">
        <v>0</v>
      </c>
      <c r="Y654" s="8">
        <v>8</v>
      </c>
      <c r="Z654" s="1" t="s">
        <v>965</v>
      </c>
      <c r="AA654" s="10">
        <v>0</v>
      </c>
      <c r="AB654" s="10">
        <v>0</v>
      </c>
      <c r="AC654" s="10">
        <v>0</v>
      </c>
      <c r="AD654" s="7">
        <v>0</v>
      </c>
      <c r="AE654" s="1" t="s">
        <v>3279</v>
      </c>
      <c r="AF654" s="7">
        <v>8</v>
      </c>
      <c r="AG654" s="1" t="s">
        <v>965</v>
      </c>
      <c r="AH654" s="7">
        <v>0</v>
      </c>
      <c r="AI654" s="1" t="s">
        <v>3279</v>
      </c>
      <c r="AJ654" s="7">
        <v>0</v>
      </c>
      <c r="AK654" s="1" t="s">
        <v>3279</v>
      </c>
      <c r="AL654" s="10"/>
      <c r="AM654" s="1" t="s">
        <v>973</v>
      </c>
      <c r="AN654" s="10" t="s">
        <v>157</v>
      </c>
      <c r="AO654" s="10"/>
      <c r="AP654" s="12"/>
      <c r="AQ654" s="12"/>
      <c r="AR654" s="12"/>
      <c r="AS654" s="1" t="s">
        <v>2957</v>
      </c>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t="s">
        <v>2613</v>
      </c>
      <c r="BQ654" s="13" t="s">
        <v>2088</v>
      </c>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t="s">
        <v>2087</v>
      </c>
      <c r="DO654" s="2"/>
    </row>
    <row r="655" spans="1:119" s="36" customFormat="1" ht="23.25" customHeight="1" x14ac:dyDescent="0.35">
      <c r="A655" s="20">
        <v>653</v>
      </c>
      <c r="B655" s="23">
        <v>41534</v>
      </c>
      <c r="C655" s="24" t="s">
        <v>2710</v>
      </c>
      <c r="D655" s="1" t="s">
        <v>968</v>
      </c>
      <c r="E655" s="20" t="s">
        <v>2831</v>
      </c>
      <c r="F655" s="28" t="s">
        <v>4391</v>
      </c>
      <c r="G655" s="1" t="s">
        <v>1048</v>
      </c>
      <c r="H655" s="1" t="s">
        <v>5830</v>
      </c>
      <c r="I655" s="1"/>
      <c r="J655" s="1"/>
      <c r="K655" s="1"/>
      <c r="L655" s="20" t="s">
        <v>1033</v>
      </c>
      <c r="M655" s="20" t="s">
        <v>1022</v>
      </c>
      <c r="N655" s="20" t="s">
        <v>187</v>
      </c>
      <c r="O655" s="20" t="s">
        <v>863</v>
      </c>
      <c r="P655" s="20" t="s">
        <v>1043</v>
      </c>
      <c r="Q655" s="20" t="s">
        <v>5803</v>
      </c>
      <c r="R655" s="20" t="s">
        <v>3882</v>
      </c>
      <c r="S655" s="20"/>
      <c r="T655" s="8" t="s">
        <v>3375</v>
      </c>
      <c r="U655" s="8">
        <v>2</v>
      </c>
      <c r="V655" s="1" t="s">
        <v>3279</v>
      </c>
      <c r="W655" s="10">
        <v>0</v>
      </c>
      <c r="X655" s="10">
        <v>0</v>
      </c>
      <c r="Y655" s="8">
        <v>2</v>
      </c>
      <c r="Z655" s="1" t="s">
        <v>3279</v>
      </c>
      <c r="AA655" s="10">
        <v>0</v>
      </c>
      <c r="AB655" s="10">
        <v>0</v>
      </c>
      <c r="AC655" s="10">
        <v>0</v>
      </c>
      <c r="AD655" s="7">
        <v>2</v>
      </c>
      <c r="AE655" s="1" t="s">
        <v>3279</v>
      </c>
      <c r="AF655" s="7">
        <v>0</v>
      </c>
      <c r="AG655" s="1" t="s">
        <v>3279</v>
      </c>
      <c r="AH655" s="7">
        <v>0</v>
      </c>
      <c r="AI655" s="1" t="s">
        <v>3279</v>
      </c>
      <c r="AJ655" s="7">
        <v>0</v>
      </c>
      <c r="AK655" s="1" t="s">
        <v>3279</v>
      </c>
      <c r="AL655" s="10"/>
      <c r="AM655" s="1" t="s">
        <v>973</v>
      </c>
      <c r="AN655" s="10"/>
      <c r="AO655" s="10"/>
      <c r="AP655" s="12"/>
      <c r="AQ655" s="12"/>
      <c r="AR655" s="12"/>
      <c r="AS655" s="1" t="s">
        <v>2957</v>
      </c>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t="s">
        <v>1292</v>
      </c>
      <c r="BQ655" s="13" t="s">
        <v>1293</v>
      </c>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t="s">
        <v>2105</v>
      </c>
      <c r="DO655" s="2"/>
    </row>
    <row r="656" spans="1:119" s="36" customFormat="1" ht="23.25" customHeight="1" x14ac:dyDescent="0.35">
      <c r="A656" s="20">
        <v>654</v>
      </c>
      <c r="B656" s="23">
        <v>41534</v>
      </c>
      <c r="C656" s="24" t="s">
        <v>19</v>
      </c>
      <c r="D656" s="1" t="s">
        <v>2694</v>
      </c>
      <c r="E656" s="20" t="s">
        <v>170</v>
      </c>
      <c r="F656" s="28" t="s">
        <v>761</v>
      </c>
      <c r="G656" s="1" t="s">
        <v>1047</v>
      </c>
      <c r="H656" s="1" t="s">
        <v>5830</v>
      </c>
      <c r="I656" s="1"/>
      <c r="J656" s="1"/>
      <c r="K656" s="1"/>
      <c r="L656" s="20" t="s">
        <v>1033</v>
      </c>
      <c r="M656" s="20" t="s">
        <v>969</v>
      </c>
      <c r="N656" s="20" t="s">
        <v>971</v>
      </c>
      <c r="O656" s="20" t="s">
        <v>4192</v>
      </c>
      <c r="P656" s="20" t="s">
        <v>2949</v>
      </c>
      <c r="Q656" s="20" t="s">
        <v>5589</v>
      </c>
      <c r="R656" s="20" t="s">
        <v>3203</v>
      </c>
      <c r="S656" s="20"/>
      <c r="T656" s="8" t="s">
        <v>3375</v>
      </c>
      <c r="U656" s="8">
        <v>1</v>
      </c>
      <c r="V656" s="1" t="s">
        <v>3279</v>
      </c>
      <c r="W656" s="10">
        <v>0</v>
      </c>
      <c r="X656" s="10">
        <v>0</v>
      </c>
      <c r="Y656" s="8">
        <v>1</v>
      </c>
      <c r="Z656" s="1" t="s">
        <v>3279</v>
      </c>
      <c r="AA656" s="10">
        <v>0</v>
      </c>
      <c r="AB656" s="10">
        <v>0</v>
      </c>
      <c r="AC656" s="10">
        <v>0</v>
      </c>
      <c r="AD656" s="7">
        <v>0</v>
      </c>
      <c r="AE656" s="1" t="s">
        <v>3279</v>
      </c>
      <c r="AF656" s="7">
        <v>0</v>
      </c>
      <c r="AG656" s="1" t="s">
        <v>3279</v>
      </c>
      <c r="AH656" s="7">
        <v>1</v>
      </c>
      <c r="AI656" s="1" t="s">
        <v>3279</v>
      </c>
      <c r="AJ656" s="7">
        <v>0</v>
      </c>
      <c r="AK656" s="1" t="s">
        <v>3279</v>
      </c>
      <c r="AL656" s="10" t="s">
        <v>94</v>
      </c>
      <c r="AM656" s="1" t="s">
        <v>2700</v>
      </c>
      <c r="AN656" s="10" t="s">
        <v>100</v>
      </c>
      <c r="AO656" s="10"/>
      <c r="AP656" s="12"/>
      <c r="AQ656" s="12"/>
      <c r="AR656" s="12"/>
      <c r="AS656" s="1" t="s">
        <v>2956</v>
      </c>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t="s">
        <v>1272</v>
      </c>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2"/>
    </row>
    <row r="657" spans="1:119" s="36" customFormat="1" ht="23.25" customHeight="1" x14ac:dyDescent="0.35">
      <c r="A657" s="20">
        <v>655</v>
      </c>
      <c r="B657" s="23">
        <v>41534</v>
      </c>
      <c r="C657" s="24" t="s">
        <v>24</v>
      </c>
      <c r="D657" s="1" t="s">
        <v>967</v>
      </c>
      <c r="E657" s="20" t="s">
        <v>2736</v>
      </c>
      <c r="F657" s="28" t="s">
        <v>4526</v>
      </c>
      <c r="G657" s="1" t="s">
        <v>1048</v>
      </c>
      <c r="H657" s="1" t="s">
        <v>5830</v>
      </c>
      <c r="I657" s="1"/>
      <c r="J657" s="1"/>
      <c r="K657" s="1"/>
      <c r="L657" s="20" t="s">
        <v>1033</v>
      </c>
      <c r="M657" s="20" t="s">
        <v>969</v>
      </c>
      <c r="N657" s="20" t="s">
        <v>971</v>
      </c>
      <c r="O657" s="20" t="s">
        <v>4192</v>
      </c>
      <c r="P657" s="20" t="s">
        <v>2949</v>
      </c>
      <c r="Q657" s="20" t="s">
        <v>5381</v>
      </c>
      <c r="R657" s="20" t="s">
        <v>3883</v>
      </c>
      <c r="S657" s="20"/>
      <c r="T657" s="8" t="s">
        <v>3375</v>
      </c>
      <c r="U657" s="8">
        <v>1</v>
      </c>
      <c r="V657" s="1" t="s">
        <v>3279</v>
      </c>
      <c r="W657" s="10">
        <v>0</v>
      </c>
      <c r="X657" s="10">
        <v>0</v>
      </c>
      <c r="Y657" s="8">
        <v>1</v>
      </c>
      <c r="Z657" s="1" t="s">
        <v>3279</v>
      </c>
      <c r="AA657" s="10">
        <v>0</v>
      </c>
      <c r="AB657" s="10">
        <v>0</v>
      </c>
      <c r="AC657" s="10">
        <v>0</v>
      </c>
      <c r="AD657" s="7">
        <v>0</v>
      </c>
      <c r="AE657" s="1" t="s">
        <v>3279</v>
      </c>
      <c r="AF657" s="7">
        <v>0</v>
      </c>
      <c r="AG657" s="1" t="s">
        <v>3279</v>
      </c>
      <c r="AH657" s="7">
        <v>1</v>
      </c>
      <c r="AI657" s="1" t="s">
        <v>3279</v>
      </c>
      <c r="AJ657" s="7">
        <v>0</v>
      </c>
      <c r="AK657" s="1" t="s">
        <v>3279</v>
      </c>
      <c r="AL657" s="10" t="s">
        <v>95</v>
      </c>
      <c r="AM657" s="1" t="s">
        <v>2700</v>
      </c>
      <c r="AN657" s="10" t="s">
        <v>3884</v>
      </c>
      <c r="AO657" s="10"/>
      <c r="AP657" s="12"/>
      <c r="AQ657" s="12"/>
      <c r="AR657" s="12"/>
      <c r="AS657" s="1" t="s">
        <v>2957</v>
      </c>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t="s">
        <v>1288</v>
      </c>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t="s">
        <v>2102</v>
      </c>
      <c r="DO657" s="2"/>
    </row>
    <row r="658" spans="1:119" s="36" customFormat="1" ht="23.25" customHeight="1" x14ac:dyDescent="0.35">
      <c r="A658" s="20">
        <v>656</v>
      </c>
      <c r="B658" s="23">
        <v>41534</v>
      </c>
      <c r="C658" s="24" t="s">
        <v>9</v>
      </c>
      <c r="D658" s="1" t="s">
        <v>2693</v>
      </c>
      <c r="E658" s="20" t="s">
        <v>31</v>
      </c>
      <c r="F658" s="28" t="s">
        <v>4560</v>
      </c>
      <c r="G658" s="1" t="s">
        <v>1048</v>
      </c>
      <c r="H658" s="1" t="s">
        <v>5830</v>
      </c>
      <c r="I658" s="1"/>
      <c r="J658" s="1"/>
      <c r="K658" s="1"/>
      <c r="L658" s="20" t="s">
        <v>1033</v>
      </c>
      <c r="M658" s="20" t="s">
        <v>1022</v>
      </c>
      <c r="N658" s="20" t="s">
        <v>187</v>
      </c>
      <c r="O658" s="20" t="s">
        <v>863</v>
      </c>
      <c r="P658" s="20" t="s">
        <v>1043</v>
      </c>
      <c r="Q658" s="20" t="s">
        <v>5786</v>
      </c>
      <c r="R658" s="20" t="s">
        <v>5965</v>
      </c>
      <c r="S658" s="20"/>
      <c r="T658" s="8" t="s">
        <v>3375</v>
      </c>
      <c r="U658" s="8">
        <v>1</v>
      </c>
      <c r="V658" s="1" t="s">
        <v>3279</v>
      </c>
      <c r="W658" s="10">
        <v>0</v>
      </c>
      <c r="X658" s="10">
        <v>0</v>
      </c>
      <c r="Y658" s="8">
        <v>1</v>
      </c>
      <c r="Z658" s="1" t="s">
        <v>3279</v>
      </c>
      <c r="AA658" s="10">
        <v>0</v>
      </c>
      <c r="AB658" s="10">
        <v>0</v>
      </c>
      <c r="AC658" s="10">
        <v>0</v>
      </c>
      <c r="AD658" s="7">
        <v>1</v>
      </c>
      <c r="AE658" s="1" t="s">
        <v>3279</v>
      </c>
      <c r="AF658" s="7">
        <v>0</v>
      </c>
      <c r="AG658" s="1" t="s">
        <v>3279</v>
      </c>
      <c r="AH658" s="7">
        <v>0</v>
      </c>
      <c r="AI658" s="1" t="s">
        <v>3279</v>
      </c>
      <c r="AJ658" s="7">
        <v>0</v>
      </c>
      <c r="AK658" s="1" t="s">
        <v>3279</v>
      </c>
      <c r="AL658" s="10" t="s">
        <v>95</v>
      </c>
      <c r="AM658" s="1" t="s">
        <v>2700</v>
      </c>
      <c r="AN658" s="10"/>
      <c r="AO658" s="10" t="s">
        <v>737</v>
      </c>
      <c r="AP658" s="12"/>
      <c r="AQ658" s="12"/>
      <c r="AR658" s="12"/>
      <c r="AS658" s="1" t="s">
        <v>2957</v>
      </c>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t="s">
        <v>1527</v>
      </c>
      <c r="BQ658" s="13" t="s">
        <v>1528</v>
      </c>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t="s">
        <v>1526</v>
      </c>
      <c r="DO658" s="2"/>
    </row>
    <row r="659" spans="1:119" s="36" customFormat="1" ht="23.25" customHeight="1" x14ac:dyDescent="0.35">
      <c r="A659" s="20">
        <v>657</v>
      </c>
      <c r="B659" s="23">
        <v>41535</v>
      </c>
      <c r="C659" s="24" t="s">
        <v>2708</v>
      </c>
      <c r="D659" s="1" t="s">
        <v>2692</v>
      </c>
      <c r="E659" s="24" t="s">
        <v>3040</v>
      </c>
      <c r="F659" s="20" t="s">
        <v>4561</v>
      </c>
      <c r="G659" s="1" t="s">
        <v>1044</v>
      </c>
      <c r="H659" s="1" t="s">
        <v>5831</v>
      </c>
      <c r="I659" s="1"/>
      <c r="J659" s="1"/>
      <c r="K659" s="1"/>
      <c r="L659" s="20" t="s">
        <v>1033</v>
      </c>
      <c r="M659" s="20" t="s">
        <v>969</v>
      </c>
      <c r="N659" s="20" t="s">
        <v>971</v>
      </c>
      <c r="O659" s="20" t="s">
        <v>4192</v>
      </c>
      <c r="P659" s="20" t="s">
        <v>2949</v>
      </c>
      <c r="Q659" s="20" t="s">
        <v>5276</v>
      </c>
      <c r="R659" s="20" t="s">
        <v>3885</v>
      </c>
      <c r="S659" s="20"/>
      <c r="T659" s="8" t="s">
        <v>3375</v>
      </c>
      <c r="U659" s="8">
        <v>10</v>
      </c>
      <c r="V659" s="1" t="s">
        <v>965</v>
      </c>
      <c r="W659" s="10">
        <v>0</v>
      </c>
      <c r="X659" s="10">
        <v>0</v>
      </c>
      <c r="Y659" s="8">
        <v>10</v>
      </c>
      <c r="Z659" s="1" t="s">
        <v>965</v>
      </c>
      <c r="AA659" s="10">
        <v>0</v>
      </c>
      <c r="AB659" s="10">
        <v>0</v>
      </c>
      <c r="AC659" s="10">
        <v>0</v>
      </c>
      <c r="AD659" s="7">
        <v>0</v>
      </c>
      <c r="AE659" s="1" t="s">
        <v>3279</v>
      </c>
      <c r="AF659" s="7">
        <v>0</v>
      </c>
      <c r="AG659" s="1" t="s">
        <v>3279</v>
      </c>
      <c r="AH659" s="7">
        <v>10</v>
      </c>
      <c r="AI659" s="1" t="s">
        <v>965</v>
      </c>
      <c r="AJ659" s="7">
        <v>0</v>
      </c>
      <c r="AK659" s="1" t="s">
        <v>3279</v>
      </c>
      <c r="AL659" s="10"/>
      <c r="AM659" s="1" t="s">
        <v>973</v>
      </c>
      <c r="AN659" s="10"/>
      <c r="AO659" s="10"/>
      <c r="AP659" s="12"/>
      <c r="AQ659" s="12"/>
      <c r="AR659" s="12"/>
      <c r="AS659" s="1" t="s">
        <v>2957</v>
      </c>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t="s">
        <v>2044</v>
      </c>
      <c r="DO659" s="2"/>
    </row>
    <row r="660" spans="1:119" s="36" customFormat="1" ht="23.25" customHeight="1" x14ac:dyDescent="0.35">
      <c r="A660" s="20">
        <v>658</v>
      </c>
      <c r="B660" s="23">
        <v>41536</v>
      </c>
      <c r="C660" s="24" t="s">
        <v>2708</v>
      </c>
      <c r="D660" s="1" t="s">
        <v>2692</v>
      </c>
      <c r="E660" s="20" t="s">
        <v>2842</v>
      </c>
      <c r="F660" s="28" t="s">
        <v>4680</v>
      </c>
      <c r="G660" s="1" t="s">
        <v>1046</v>
      </c>
      <c r="H660" s="1" t="s">
        <v>5830</v>
      </c>
      <c r="I660" s="1"/>
      <c r="J660" s="1"/>
      <c r="K660" s="1"/>
      <c r="L660" s="20" t="s">
        <v>1032</v>
      </c>
      <c r="M660" s="20" t="s">
        <v>1036</v>
      </c>
      <c r="N660" s="20" t="s">
        <v>971</v>
      </c>
      <c r="O660" s="20" t="s">
        <v>186</v>
      </c>
      <c r="P660" s="20" t="s">
        <v>1043</v>
      </c>
      <c r="Q660" s="20" t="s">
        <v>5613</v>
      </c>
      <c r="R660" s="20" t="s">
        <v>3886</v>
      </c>
      <c r="S660" s="20"/>
      <c r="T660" s="8" t="s">
        <v>3375</v>
      </c>
      <c r="U660" s="8">
        <v>5</v>
      </c>
      <c r="V660" s="1" t="s">
        <v>965</v>
      </c>
      <c r="W660" s="10">
        <v>0</v>
      </c>
      <c r="X660" s="10">
        <v>0</v>
      </c>
      <c r="Y660" s="8">
        <v>5</v>
      </c>
      <c r="Z660" s="1" t="s">
        <v>965</v>
      </c>
      <c r="AA660" s="10">
        <v>0</v>
      </c>
      <c r="AB660" s="10">
        <v>0</v>
      </c>
      <c r="AC660" s="10">
        <v>0</v>
      </c>
      <c r="AD660" s="7">
        <v>0</v>
      </c>
      <c r="AE660" s="1" t="s">
        <v>3279</v>
      </c>
      <c r="AF660" s="7">
        <v>0</v>
      </c>
      <c r="AG660" s="1" t="s">
        <v>3279</v>
      </c>
      <c r="AH660" s="7">
        <v>5</v>
      </c>
      <c r="AI660" s="1" t="s">
        <v>965</v>
      </c>
      <c r="AJ660" s="7">
        <v>0</v>
      </c>
      <c r="AK660" s="1" t="s">
        <v>3279</v>
      </c>
      <c r="AL660" s="10"/>
      <c r="AM660" s="1" t="s">
        <v>973</v>
      </c>
      <c r="AN660" s="10" t="s">
        <v>3887</v>
      </c>
      <c r="AO660" s="10"/>
      <c r="AP660" s="12"/>
      <c r="AQ660" s="12"/>
      <c r="AR660" s="12"/>
      <c r="AS660" s="1" t="s">
        <v>2956</v>
      </c>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t="s">
        <v>2606</v>
      </c>
      <c r="BQ660" s="13" t="s">
        <v>2049</v>
      </c>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2"/>
    </row>
    <row r="661" spans="1:119" s="36" customFormat="1" ht="23.25" customHeight="1" x14ac:dyDescent="0.35">
      <c r="A661" s="20">
        <v>659</v>
      </c>
      <c r="B661" s="23">
        <v>41536</v>
      </c>
      <c r="C661" s="24" t="s">
        <v>2708</v>
      </c>
      <c r="D661" s="1" t="s">
        <v>2692</v>
      </c>
      <c r="E661" s="20" t="s">
        <v>2771</v>
      </c>
      <c r="F661" s="20" t="s">
        <v>110</v>
      </c>
      <c r="G661" s="1" t="s">
        <v>1048</v>
      </c>
      <c r="H661" s="1" t="s">
        <v>5830</v>
      </c>
      <c r="I661" s="1"/>
      <c r="J661" s="1"/>
      <c r="K661" s="1"/>
      <c r="L661" s="20" t="s">
        <v>1033</v>
      </c>
      <c r="M661" s="20" t="s">
        <v>1035</v>
      </c>
      <c r="N661" s="20" t="s">
        <v>1042</v>
      </c>
      <c r="O661" s="20" t="s">
        <v>5859</v>
      </c>
      <c r="P661" s="20" t="s">
        <v>1043</v>
      </c>
      <c r="Q661" s="20" t="s">
        <v>5647</v>
      </c>
      <c r="R661" s="20" t="s">
        <v>5966</v>
      </c>
      <c r="S661" s="20"/>
      <c r="T661" s="8" t="s">
        <v>3375</v>
      </c>
      <c r="U661" s="8">
        <v>19</v>
      </c>
      <c r="V661" s="1" t="s">
        <v>966</v>
      </c>
      <c r="W661" s="10">
        <v>0</v>
      </c>
      <c r="X661" s="10">
        <v>0</v>
      </c>
      <c r="Y661" s="8">
        <v>19</v>
      </c>
      <c r="Z661" s="1" t="s">
        <v>966</v>
      </c>
      <c r="AA661" s="10">
        <v>0</v>
      </c>
      <c r="AB661" s="10">
        <v>0</v>
      </c>
      <c r="AC661" s="10">
        <v>0</v>
      </c>
      <c r="AD661" s="7">
        <v>0</v>
      </c>
      <c r="AE661" s="1" t="s">
        <v>3279</v>
      </c>
      <c r="AF661" s="7">
        <v>19</v>
      </c>
      <c r="AG661" s="1" t="s">
        <v>966</v>
      </c>
      <c r="AH661" s="7">
        <v>0</v>
      </c>
      <c r="AI661" s="1" t="s">
        <v>3279</v>
      </c>
      <c r="AJ661" s="7">
        <v>0</v>
      </c>
      <c r="AK661" s="1" t="s">
        <v>3279</v>
      </c>
      <c r="AL661" s="10" t="s">
        <v>476</v>
      </c>
      <c r="AM661" s="1" t="s">
        <v>2700</v>
      </c>
      <c r="AN661" s="10" t="s">
        <v>5946</v>
      </c>
      <c r="AO661" s="10"/>
      <c r="AP661" s="12"/>
      <c r="AQ661" s="12" t="s">
        <v>734</v>
      </c>
      <c r="AR661" s="12"/>
      <c r="AS661" s="1" t="s">
        <v>2957</v>
      </c>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t="s">
        <v>1494</v>
      </c>
      <c r="DO661" s="2"/>
    </row>
    <row r="662" spans="1:119" s="36" customFormat="1" ht="23.25" customHeight="1" x14ac:dyDescent="0.35">
      <c r="A662" s="20">
        <v>660</v>
      </c>
      <c r="B662" s="23">
        <v>41537</v>
      </c>
      <c r="C662" s="24" t="s">
        <v>2712</v>
      </c>
      <c r="D662" s="1" t="s">
        <v>2692</v>
      </c>
      <c r="E662" s="20" t="s">
        <v>3044</v>
      </c>
      <c r="F662" s="28" t="s">
        <v>4505</v>
      </c>
      <c r="G662" s="1" t="s">
        <v>1048</v>
      </c>
      <c r="H662" s="1" t="s">
        <v>5830</v>
      </c>
      <c r="I662" s="1"/>
      <c r="J662" s="1"/>
      <c r="K662" s="1"/>
      <c r="L662" s="20" t="s">
        <v>1033</v>
      </c>
      <c r="M662" s="20" t="s">
        <v>969</v>
      </c>
      <c r="N662" s="20" t="s">
        <v>971</v>
      </c>
      <c r="O662" s="20" t="s">
        <v>4192</v>
      </c>
      <c r="P662" s="20" t="s">
        <v>2949</v>
      </c>
      <c r="Q662" s="20" t="s">
        <v>5103</v>
      </c>
      <c r="R662" s="20" t="s">
        <v>3888</v>
      </c>
      <c r="S662" s="20"/>
      <c r="T662" s="8" t="s">
        <v>3375</v>
      </c>
      <c r="U662" s="8">
        <v>7</v>
      </c>
      <c r="V662" s="1" t="s">
        <v>965</v>
      </c>
      <c r="W662" s="10">
        <v>0</v>
      </c>
      <c r="X662" s="10">
        <v>0</v>
      </c>
      <c r="Y662" s="8">
        <v>7</v>
      </c>
      <c r="Z662" s="1" t="s">
        <v>965</v>
      </c>
      <c r="AA662" s="10">
        <v>0</v>
      </c>
      <c r="AB662" s="10">
        <v>0</v>
      </c>
      <c r="AC662" s="10">
        <v>0</v>
      </c>
      <c r="AD662" s="7">
        <v>0</v>
      </c>
      <c r="AE662" s="1" t="s">
        <v>3279</v>
      </c>
      <c r="AF662" s="7">
        <v>0</v>
      </c>
      <c r="AG662" s="1" t="s">
        <v>3279</v>
      </c>
      <c r="AH662" s="7">
        <v>7</v>
      </c>
      <c r="AI662" s="1" t="s">
        <v>965</v>
      </c>
      <c r="AJ662" s="7">
        <v>0</v>
      </c>
      <c r="AK662" s="1" t="s">
        <v>3279</v>
      </c>
      <c r="AL662" s="10" t="s">
        <v>418</v>
      </c>
      <c r="AM662" s="1" t="s">
        <v>974</v>
      </c>
      <c r="AN662" s="10" t="s">
        <v>3889</v>
      </c>
      <c r="AO662" s="10"/>
      <c r="AP662" s="12"/>
      <c r="AQ662" s="12"/>
      <c r="AR662" s="12"/>
      <c r="AS662" s="1" t="s">
        <v>2957</v>
      </c>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t="s">
        <v>1283</v>
      </c>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t="s">
        <v>2077</v>
      </c>
      <c r="DO662" s="2"/>
    </row>
    <row r="663" spans="1:119" s="36" customFormat="1" ht="23.25" customHeight="1" x14ac:dyDescent="0.35">
      <c r="A663" s="20">
        <v>661</v>
      </c>
      <c r="B663" s="23">
        <v>41537</v>
      </c>
      <c r="C663" s="24" t="s">
        <v>2708</v>
      </c>
      <c r="D663" s="1" t="s">
        <v>2692</v>
      </c>
      <c r="E663" s="20" t="s">
        <v>2842</v>
      </c>
      <c r="F663" s="28" t="s">
        <v>17</v>
      </c>
      <c r="G663" s="1" t="s">
        <v>1048</v>
      </c>
      <c r="H663" s="1" t="s">
        <v>5830</v>
      </c>
      <c r="I663" s="1"/>
      <c r="J663" s="1"/>
      <c r="K663" s="1"/>
      <c r="L663" s="20" t="s">
        <v>1033</v>
      </c>
      <c r="M663" s="20" t="s">
        <v>969</v>
      </c>
      <c r="N663" s="20" t="s">
        <v>971</v>
      </c>
      <c r="O663" s="20" t="s">
        <v>4192</v>
      </c>
      <c r="P663" s="20" t="s">
        <v>2949</v>
      </c>
      <c r="Q663" s="20" t="s">
        <v>5167</v>
      </c>
      <c r="R663" s="20" t="s">
        <v>3890</v>
      </c>
      <c r="S663" s="20"/>
      <c r="T663" s="8" t="s">
        <v>3375</v>
      </c>
      <c r="U663" s="8">
        <v>4</v>
      </c>
      <c r="V663" s="1" t="s">
        <v>3279</v>
      </c>
      <c r="W663" s="10">
        <v>0</v>
      </c>
      <c r="X663" s="10">
        <v>0</v>
      </c>
      <c r="Y663" s="8" t="s">
        <v>973</v>
      </c>
      <c r="Z663" s="1" t="s">
        <v>3279</v>
      </c>
      <c r="AA663" s="10">
        <v>0</v>
      </c>
      <c r="AB663" s="10">
        <v>0</v>
      </c>
      <c r="AC663" s="10">
        <v>0</v>
      </c>
      <c r="AD663" s="7">
        <v>0</v>
      </c>
      <c r="AE663" s="1" t="s">
        <v>3279</v>
      </c>
      <c r="AF663" s="7">
        <v>0</v>
      </c>
      <c r="AG663" s="1" t="s">
        <v>3279</v>
      </c>
      <c r="AH663" s="7">
        <v>4</v>
      </c>
      <c r="AI663" s="1" t="s">
        <v>3279</v>
      </c>
      <c r="AJ663" s="7">
        <v>0</v>
      </c>
      <c r="AK663" s="1" t="s">
        <v>3279</v>
      </c>
      <c r="AL663" s="10" t="s">
        <v>95</v>
      </c>
      <c r="AM663" s="1" t="s">
        <v>2700</v>
      </c>
      <c r="AN663" s="10"/>
      <c r="AO663" s="10"/>
      <c r="AP663" s="12"/>
      <c r="AQ663" s="12"/>
      <c r="AR663" s="12"/>
      <c r="AS663" s="1" t="s">
        <v>2957</v>
      </c>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t="s">
        <v>1286</v>
      </c>
      <c r="BQ663" s="13" t="s">
        <v>2086</v>
      </c>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t="s">
        <v>2085</v>
      </c>
      <c r="DO663" s="2"/>
    </row>
    <row r="664" spans="1:119" s="36" customFormat="1" ht="23.25" customHeight="1" x14ac:dyDescent="0.35">
      <c r="A664" s="20">
        <v>662</v>
      </c>
      <c r="B664" s="23">
        <v>41537</v>
      </c>
      <c r="C664" s="24" t="s">
        <v>2703</v>
      </c>
      <c r="D664" s="1" t="s">
        <v>2692</v>
      </c>
      <c r="E664" s="20" t="s">
        <v>3054</v>
      </c>
      <c r="F664" s="28" t="s">
        <v>143</v>
      </c>
      <c r="G664" s="1" t="s">
        <v>1048</v>
      </c>
      <c r="H664" s="1" t="s">
        <v>5830</v>
      </c>
      <c r="I664" s="1"/>
      <c r="J664" s="1"/>
      <c r="K664" s="1"/>
      <c r="L664" s="20" t="s">
        <v>1033</v>
      </c>
      <c r="M664" s="20" t="s">
        <v>969</v>
      </c>
      <c r="N664" s="20" t="s">
        <v>971</v>
      </c>
      <c r="O664" s="20" t="s">
        <v>4192</v>
      </c>
      <c r="P664" s="20" t="s">
        <v>2949</v>
      </c>
      <c r="Q664" s="20" t="s">
        <v>4947</v>
      </c>
      <c r="R664" s="20" t="s">
        <v>3317</v>
      </c>
      <c r="S664" s="20"/>
      <c r="T664" s="8" t="s">
        <v>3375</v>
      </c>
      <c r="U664" s="8">
        <v>12</v>
      </c>
      <c r="V664" s="1" t="s">
        <v>966</v>
      </c>
      <c r="W664" s="10">
        <v>12</v>
      </c>
      <c r="X664" s="10">
        <v>12</v>
      </c>
      <c r="Y664" s="8">
        <v>10</v>
      </c>
      <c r="Z664" s="1" t="s">
        <v>965</v>
      </c>
      <c r="AA664" s="10">
        <v>0</v>
      </c>
      <c r="AB664" s="10">
        <v>0</v>
      </c>
      <c r="AC664" s="10">
        <v>0</v>
      </c>
      <c r="AD664" s="7">
        <v>0</v>
      </c>
      <c r="AE664" s="1" t="s">
        <v>3279</v>
      </c>
      <c r="AF664" s="7">
        <v>0</v>
      </c>
      <c r="AG664" s="1" t="s">
        <v>3279</v>
      </c>
      <c r="AH664" s="7">
        <v>12</v>
      </c>
      <c r="AI664" s="1" t="s">
        <v>966</v>
      </c>
      <c r="AJ664" s="7">
        <v>0</v>
      </c>
      <c r="AK664" s="1" t="s">
        <v>3279</v>
      </c>
      <c r="AL664" s="10" t="s">
        <v>722</v>
      </c>
      <c r="AM664" s="1" t="s">
        <v>2700</v>
      </c>
      <c r="AN664" s="10" t="s">
        <v>723</v>
      </c>
      <c r="AO664" s="10"/>
      <c r="AP664" s="12"/>
      <c r="AQ664" s="12"/>
      <c r="AR664" s="12"/>
      <c r="AS664" s="1" t="s">
        <v>2957</v>
      </c>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t="s">
        <v>1398</v>
      </c>
      <c r="BQ664" s="13" t="s">
        <v>1478</v>
      </c>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t="s">
        <v>2473</v>
      </c>
      <c r="DO664" s="2"/>
    </row>
    <row r="665" spans="1:119" s="36" customFormat="1" ht="23.25" customHeight="1" x14ac:dyDescent="0.35">
      <c r="A665" s="20">
        <v>663</v>
      </c>
      <c r="B665" s="23">
        <v>41537</v>
      </c>
      <c r="C665" s="24" t="s">
        <v>2709</v>
      </c>
      <c r="D665" s="1" t="s">
        <v>968</v>
      </c>
      <c r="E665" s="20" t="s">
        <v>164</v>
      </c>
      <c r="F665" s="28" t="s">
        <v>4380</v>
      </c>
      <c r="G665" s="1" t="s">
        <v>1048</v>
      </c>
      <c r="H665" s="1" t="s">
        <v>5830</v>
      </c>
      <c r="I665" s="1"/>
      <c r="J665" s="1"/>
      <c r="K665" s="1"/>
      <c r="L665" s="20" t="s">
        <v>1033</v>
      </c>
      <c r="M665" s="20" t="s">
        <v>969</v>
      </c>
      <c r="N665" s="20" t="s">
        <v>971</v>
      </c>
      <c r="O665" s="20" t="s">
        <v>4192</v>
      </c>
      <c r="P665" s="20" t="s">
        <v>2949</v>
      </c>
      <c r="Q665" s="20" t="s">
        <v>5351</v>
      </c>
      <c r="R665" s="20" t="s">
        <v>3891</v>
      </c>
      <c r="S665" s="20"/>
      <c r="T665" s="8" t="s">
        <v>3375</v>
      </c>
      <c r="U665" s="8">
        <v>7</v>
      </c>
      <c r="V665" s="1" t="s">
        <v>965</v>
      </c>
      <c r="W665" s="10">
        <v>0</v>
      </c>
      <c r="X665" s="10">
        <v>0</v>
      </c>
      <c r="Y665" s="8" t="s">
        <v>973</v>
      </c>
      <c r="Z665" s="1" t="s">
        <v>3279</v>
      </c>
      <c r="AA665" s="10">
        <v>0</v>
      </c>
      <c r="AB665" s="10">
        <v>0</v>
      </c>
      <c r="AC665" s="10">
        <v>0</v>
      </c>
      <c r="AD665" s="7">
        <v>0</v>
      </c>
      <c r="AE665" s="1" t="s">
        <v>3279</v>
      </c>
      <c r="AF665" s="7">
        <v>0</v>
      </c>
      <c r="AG665" s="1" t="s">
        <v>3279</v>
      </c>
      <c r="AH665" s="7">
        <v>7</v>
      </c>
      <c r="AI665" s="1" t="s">
        <v>965</v>
      </c>
      <c r="AJ665" s="7">
        <v>0</v>
      </c>
      <c r="AK665" s="1" t="s">
        <v>3279</v>
      </c>
      <c r="AL665" s="10"/>
      <c r="AM665" s="1" t="s">
        <v>973</v>
      </c>
      <c r="AN665" s="10"/>
      <c r="AO665" s="10"/>
      <c r="AP665" s="12"/>
      <c r="AQ665" s="12"/>
      <c r="AR665" s="12"/>
      <c r="AS665" s="1" t="s">
        <v>2957</v>
      </c>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t="s">
        <v>2100</v>
      </c>
      <c r="DO665" s="2"/>
    </row>
    <row r="666" spans="1:119" s="36" customFormat="1" ht="23.25" customHeight="1" x14ac:dyDescent="0.35">
      <c r="A666" s="20">
        <v>664</v>
      </c>
      <c r="B666" s="23">
        <v>41537</v>
      </c>
      <c r="C666" s="24" t="s">
        <v>2714</v>
      </c>
      <c r="D666" s="1" t="s">
        <v>968</v>
      </c>
      <c r="E666" s="20" t="s">
        <v>56</v>
      </c>
      <c r="F666" s="28" t="s">
        <v>4468</v>
      </c>
      <c r="G666" s="1" t="s">
        <v>1048</v>
      </c>
      <c r="H666" s="1" t="s">
        <v>5830</v>
      </c>
      <c r="I666" s="1"/>
      <c r="J666" s="1"/>
      <c r="K666" s="1"/>
      <c r="L666" s="20" t="s">
        <v>1033</v>
      </c>
      <c r="M666" s="20" t="s">
        <v>969</v>
      </c>
      <c r="N666" s="20" t="s">
        <v>971</v>
      </c>
      <c r="O666" s="20" t="s">
        <v>4192</v>
      </c>
      <c r="P666" s="20" t="s">
        <v>2949</v>
      </c>
      <c r="Q666" s="20" t="s">
        <v>5014</v>
      </c>
      <c r="R666" s="20" t="s">
        <v>3892</v>
      </c>
      <c r="S666" s="20"/>
      <c r="T666" s="8" t="s">
        <v>3375</v>
      </c>
      <c r="U666" s="8">
        <v>5</v>
      </c>
      <c r="V666" s="1" t="s">
        <v>965</v>
      </c>
      <c r="W666" s="10">
        <v>0</v>
      </c>
      <c r="X666" s="10">
        <v>0</v>
      </c>
      <c r="Y666" s="8">
        <v>5</v>
      </c>
      <c r="Z666" s="1" t="s">
        <v>965</v>
      </c>
      <c r="AA666" s="10">
        <v>0</v>
      </c>
      <c r="AB666" s="10">
        <v>0</v>
      </c>
      <c r="AC666" s="10">
        <v>0</v>
      </c>
      <c r="AD666" s="7">
        <v>0</v>
      </c>
      <c r="AE666" s="1" t="s">
        <v>3279</v>
      </c>
      <c r="AF666" s="7">
        <v>0</v>
      </c>
      <c r="AG666" s="1" t="s">
        <v>3279</v>
      </c>
      <c r="AH666" s="7">
        <v>5</v>
      </c>
      <c r="AI666" s="1" t="s">
        <v>965</v>
      </c>
      <c r="AJ666" s="7">
        <v>0</v>
      </c>
      <c r="AK666" s="1" t="s">
        <v>3279</v>
      </c>
      <c r="AL666" s="10" t="s">
        <v>718</v>
      </c>
      <c r="AM666" s="1" t="s">
        <v>974</v>
      </c>
      <c r="AN666" s="10"/>
      <c r="AO666" s="10"/>
      <c r="AP666" s="12"/>
      <c r="AQ666" s="12"/>
      <c r="AR666" s="12"/>
      <c r="AS666" s="1" t="s">
        <v>2957</v>
      </c>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t="s">
        <v>2067</v>
      </c>
      <c r="DO666" s="2"/>
    </row>
    <row r="667" spans="1:119" s="36" customFormat="1" ht="23.25" customHeight="1" x14ac:dyDescent="0.35">
      <c r="A667" s="20">
        <v>665</v>
      </c>
      <c r="B667" s="23">
        <v>41537</v>
      </c>
      <c r="C667" s="24" t="s">
        <v>2704</v>
      </c>
      <c r="D667" s="1" t="s">
        <v>2694</v>
      </c>
      <c r="E667" s="20" t="s">
        <v>2829</v>
      </c>
      <c r="F667" s="28" t="s">
        <v>4254</v>
      </c>
      <c r="G667" s="1" t="s">
        <v>1048</v>
      </c>
      <c r="H667" s="1" t="s">
        <v>5830</v>
      </c>
      <c r="I667" s="1"/>
      <c r="J667" s="1"/>
      <c r="K667" s="1"/>
      <c r="L667" s="20" t="s">
        <v>1033</v>
      </c>
      <c r="M667" s="20" t="s">
        <v>969</v>
      </c>
      <c r="N667" s="20" t="s">
        <v>971</v>
      </c>
      <c r="O667" s="20" t="s">
        <v>4192</v>
      </c>
      <c r="P667" s="20" t="s">
        <v>2949</v>
      </c>
      <c r="Q667" s="20" t="s">
        <v>4964</v>
      </c>
      <c r="R667" s="20" t="s">
        <v>3294</v>
      </c>
      <c r="S667" s="20"/>
      <c r="T667" s="8" t="s">
        <v>3375</v>
      </c>
      <c r="U667" s="8">
        <v>15</v>
      </c>
      <c r="V667" s="1" t="s">
        <v>966</v>
      </c>
      <c r="W667" s="10">
        <v>0</v>
      </c>
      <c r="X667" s="10">
        <v>0</v>
      </c>
      <c r="Y667" s="8" t="s">
        <v>973</v>
      </c>
      <c r="Z667" s="1" t="s">
        <v>3279</v>
      </c>
      <c r="AA667" s="10">
        <v>0</v>
      </c>
      <c r="AB667" s="10">
        <v>0</v>
      </c>
      <c r="AC667" s="10">
        <v>0</v>
      </c>
      <c r="AD667" s="7">
        <v>0</v>
      </c>
      <c r="AE667" s="1" t="s">
        <v>3279</v>
      </c>
      <c r="AF667" s="7">
        <v>0</v>
      </c>
      <c r="AG667" s="1" t="s">
        <v>3279</v>
      </c>
      <c r="AH667" s="7">
        <v>15</v>
      </c>
      <c r="AI667" s="1" t="s">
        <v>966</v>
      </c>
      <c r="AJ667" s="7">
        <v>0</v>
      </c>
      <c r="AK667" s="1" t="s">
        <v>3279</v>
      </c>
      <c r="AL667" s="10"/>
      <c r="AM667" s="1" t="s">
        <v>973</v>
      </c>
      <c r="AN667" s="10" t="s">
        <v>3291</v>
      </c>
      <c r="AO667" s="10"/>
      <c r="AP667" s="12"/>
      <c r="AQ667" s="12"/>
      <c r="AR667" s="12"/>
      <c r="AS667" s="1" t="s">
        <v>2957</v>
      </c>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t="s">
        <v>2064</v>
      </c>
      <c r="DO667" s="2"/>
    </row>
    <row r="668" spans="1:119" s="36" customFormat="1" ht="23.25" customHeight="1" x14ac:dyDescent="0.35">
      <c r="A668" s="20">
        <v>666</v>
      </c>
      <c r="B668" s="23">
        <v>41537</v>
      </c>
      <c r="C668" s="24" t="s">
        <v>33</v>
      </c>
      <c r="D668" s="1" t="s">
        <v>2694</v>
      </c>
      <c r="E668" s="20" t="s">
        <v>2746</v>
      </c>
      <c r="F668" s="28" t="s">
        <v>4269</v>
      </c>
      <c r="G668" s="1" t="s">
        <v>1048</v>
      </c>
      <c r="H668" s="1" t="s">
        <v>5830</v>
      </c>
      <c r="I668" s="1"/>
      <c r="J668" s="1"/>
      <c r="K668" s="1"/>
      <c r="L668" s="20" t="s">
        <v>1033</v>
      </c>
      <c r="M668" s="20" t="s">
        <v>969</v>
      </c>
      <c r="N668" s="20" t="s">
        <v>971</v>
      </c>
      <c r="O668" s="20" t="s">
        <v>4192</v>
      </c>
      <c r="P668" s="20" t="s">
        <v>2949</v>
      </c>
      <c r="Q668" s="20" t="s">
        <v>5017</v>
      </c>
      <c r="R668" s="20" t="s">
        <v>3204</v>
      </c>
      <c r="S668" s="20"/>
      <c r="T668" s="8" t="s">
        <v>3375</v>
      </c>
      <c r="U668" s="8">
        <v>2</v>
      </c>
      <c r="V668" s="1" t="s">
        <v>3279</v>
      </c>
      <c r="W668" s="10">
        <v>0</v>
      </c>
      <c r="X668" s="10">
        <v>0</v>
      </c>
      <c r="Y668" s="8">
        <v>2</v>
      </c>
      <c r="Z668" s="1" t="s">
        <v>3279</v>
      </c>
      <c r="AA668" s="10">
        <v>0</v>
      </c>
      <c r="AB668" s="10">
        <v>0</v>
      </c>
      <c r="AC668" s="10">
        <v>0</v>
      </c>
      <c r="AD668" s="7">
        <v>0</v>
      </c>
      <c r="AE668" s="1" t="s">
        <v>3279</v>
      </c>
      <c r="AF668" s="7">
        <v>0</v>
      </c>
      <c r="AG668" s="1" t="s">
        <v>3279</v>
      </c>
      <c r="AH668" s="7">
        <v>2</v>
      </c>
      <c r="AI668" s="1" t="s">
        <v>3279</v>
      </c>
      <c r="AJ668" s="7">
        <v>0</v>
      </c>
      <c r="AK668" s="1" t="s">
        <v>3279</v>
      </c>
      <c r="AL668" s="10" t="s">
        <v>345</v>
      </c>
      <c r="AM668" s="1" t="s">
        <v>974</v>
      </c>
      <c r="AN668" s="10" t="s">
        <v>148</v>
      </c>
      <c r="AO668" s="10"/>
      <c r="AP668" s="12"/>
      <c r="AQ668" s="12"/>
      <c r="AR668" s="12"/>
      <c r="AS668" s="1" t="s">
        <v>2957</v>
      </c>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t="s">
        <v>2068</v>
      </c>
      <c r="DO668" s="2"/>
    </row>
    <row r="669" spans="1:119" s="36" customFormat="1" ht="23.25" customHeight="1" x14ac:dyDescent="0.35">
      <c r="A669" s="20">
        <v>667</v>
      </c>
      <c r="B669" s="23">
        <v>41537</v>
      </c>
      <c r="C669" s="24" t="s">
        <v>33</v>
      </c>
      <c r="D669" s="1" t="s">
        <v>2694</v>
      </c>
      <c r="E669" s="20" t="s">
        <v>2746</v>
      </c>
      <c r="F669" s="28" t="s">
        <v>4667</v>
      </c>
      <c r="G669" s="1" t="s">
        <v>1048</v>
      </c>
      <c r="H669" s="1" t="s">
        <v>5830</v>
      </c>
      <c r="I669" s="1"/>
      <c r="J669" s="1"/>
      <c r="K669" s="1"/>
      <c r="L669" s="20" t="s">
        <v>1033</v>
      </c>
      <c r="M669" s="20" t="s">
        <v>969</v>
      </c>
      <c r="N669" s="20" t="s">
        <v>971</v>
      </c>
      <c r="O669" s="20" t="s">
        <v>4192</v>
      </c>
      <c r="P669" s="20" t="s">
        <v>2949</v>
      </c>
      <c r="Q669" s="20" t="s">
        <v>5022</v>
      </c>
      <c r="R669" s="20" t="s">
        <v>3893</v>
      </c>
      <c r="S669" s="20"/>
      <c r="T669" s="8" t="s">
        <v>3375</v>
      </c>
      <c r="U669" s="8">
        <v>5</v>
      </c>
      <c r="V669" s="1" t="s">
        <v>965</v>
      </c>
      <c r="W669" s="10">
        <v>0</v>
      </c>
      <c r="X669" s="10">
        <v>0</v>
      </c>
      <c r="Y669" s="8">
        <v>4</v>
      </c>
      <c r="Z669" s="1" t="s">
        <v>3279</v>
      </c>
      <c r="AA669" s="10">
        <v>0</v>
      </c>
      <c r="AB669" s="10">
        <v>0</v>
      </c>
      <c r="AC669" s="10">
        <v>0</v>
      </c>
      <c r="AD669" s="7">
        <v>0</v>
      </c>
      <c r="AE669" s="1" t="s">
        <v>3279</v>
      </c>
      <c r="AF669" s="7">
        <v>0</v>
      </c>
      <c r="AG669" s="1" t="s">
        <v>3279</v>
      </c>
      <c r="AH669" s="7">
        <v>5</v>
      </c>
      <c r="AI669" s="1" t="s">
        <v>965</v>
      </c>
      <c r="AJ669" s="7">
        <v>0</v>
      </c>
      <c r="AK669" s="1" t="s">
        <v>3279</v>
      </c>
      <c r="AL669" s="10" t="s">
        <v>419</v>
      </c>
      <c r="AM669" s="1" t="s">
        <v>2700</v>
      </c>
      <c r="AN669" s="10" t="s">
        <v>579</v>
      </c>
      <c r="AO669" s="10"/>
      <c r="AP669" s="12"/>
      <c r="AQ669" s="12"/>
      <c r="AR669" s="12"/>
      <c r="AS669" s="1" t="s">
        <v>2957</v>
      </c>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t="s">
        <v>2070</v>
      </c>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t="s">
        <v>2069</v>
      </c>
      <c r="DO669" s="2"/>
    </row>
    <row r="670" spans="1:119" s="36" customFormat="1" ht="23.25" customHeight="1" x14ac:dyDescent="0.35">
      <c r="A670" s="20">
        <v>668</v>
      </c>
      <c r="B670" s="23">
        <v>41537</v>
      </c>
      <c r="C670" s="24" t="s">
        <v>10</v>
      </c>
      <c r="D670" s="1" t="s">
        <v>967</v>
      </c>
      <c r="E670" s="20" t="s">
        <v>2751</v>
      </c>
      <c r="F670" s="20" t="s">
        <v>4562</v>
      </c>
      <c r="G670" s="1" t="s">
        <v>1048</v>
      </c>
      <c r="H670" s="1" t="s">
        <v>5830</v>
      </c>
      <c r="I670" s="1"/>
      <c r="J670" s="1"/>
      <c r="K670" s="1"/>
      <c r="L670" s="20" t="s">
        <v>1033</v>
      </c>
      <c r="M670" s="20" t="s">
        <v>969</v>
      </c>
      <c r="N670" s="20" t="s">
        <v>971</v>
      </c>
      <c r="O670" s="20" t="s">
        <v>4192</v>
      </c>
      <c r="P670" s="20" t="s">
        <v>2949</v>
      </c>
      <c r="Q670" s="20" t="s">
        <v>5193</v>
      </c>
      <c r="R670" s="20" t="s">
        <v>5967</v>
      </c>
      <c r="S670" s="20"/>
      <c r="T670" s="8" t="s">
        <v>3375</v>
      </c>
      <c r="U670" s="8">
        <v>8</v>
      </c>
      <c r="V670" s="1" t="s">
        <v>965</v>
      </c>
      <c r="W670" s="10">
        <v>0</v>
      </c>
      <c r="X670" s="10">
        <v>0</v>
      </c>
      <c r="Y670" s="8" t="s">
        <v>973</v>
      </c>
      <c r="Z670" s="1" t="s">
        <v>3279</v>
      </c>
      <c r="AA670" s="10">
        <v>0</v>
      </c>
      <c r="AB670" s="10">
        <v>0</v>
      </c>
      <c r="AC670" s="10">
        <v>0</v>
      </c>
      <c r="AD670" s="7">
        <v>0</v>
      </c>
      <c r="AE670" s="1" t="s">
        <v>3279</v>
      </c>
      <c r="AF670" s="7">
        <v>0</v>
      </c>
      <c r="AG670" s="1" t="s">
        <v>3279</v>
      </c>
      <c r="AH670" s="7">
        <v>8</v>
      </c>
      <c r="AI670" s="1" t="s">
        <v>965</v>
      </c>
      <c r="AJ670" s="7">
        <v>0</v>
      </c>
      <c r="AK670" s="1" t="s">
        <v>3279</v>
      </c>
      <c r="AL670" s="10"/>
      <c r="AM670" s="1" t="s">
        <v>973</v>
      </c>
      <c r="AN670" s="10"/>
      <c r="AO670" s="10"/>
      <c r="AP670" s="12"/>
      <c r="AQ670" s="12"/>
      <c r="AR670" s="12"/>
      <c r="AS670" s="1" t="s">
        <v>2957</v>
      </c>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t="s">
        <v>2091</v>
      </c>
      <c r="DO670" s="2"/>
    </row>
    <row r="671" spans="1:119" s="36" customFormat="1" ht="23.25" customHeight="1" x14ac:dyDescent="0.35">
      <c r="A671" s="20">
        <v>669</v>
      </c>
      <c r="B671" s="23">
        <v>41538</v>
      </c>
      <c r="C671" s="24" t="s">
        <v>2709</v>
      </c>
      <c r="D671" s="1" t="s">
        <v>968</v>
      </c>
      <c r="E671" s="20" t="s">
        <v>2761</v>
      </c>
      <c r="F671" s="20" t="s">
        <v>4374</v>
      </c>
      <c r="G671" s="1" t="s">
        <v>1044</v>
      </c>
      <c r="H671" s="1" t="s">
        <v>5831</v>
      </c>
      <c r="I671" s="1"/>
      <c r="J671" s="1"/>
      <c r="K671" s="1"/>
      <c r="L671" s="20" t="s">
        <v>1033</v>
      </c>
      <c r="M671" s="20" t="s">
        <v>969</v>
      </c>
      <c r="N671" s="20" t="s">
        <v>971</v>
      </c>
      <c r="O671" s="20" t="s">
        <v>186</v>
      </c>
      <c r="P671" s="20" t="s">
        <v>1043</v>
      </c>
      <c r="Q671" s="20" t="s">
        <v>5288</v>
      </c>
      <c r="R671" s="20" t="s">
        <v>3894</v>
      </c>
      <c r="S671" s="20"/>
      <c r="T671" s="8" t="s">
        <v>3375</v>
      </c>
      <c r="U671" s="8">
        <v>2</v>
      </c>
      <c r="V671" s="1" t="s">
        <v>3279</v>
      </c>
      <c r="W671" s="10">
        <v>0</v>
      </c>
      <c r="X671" s="10">
        <v>0</v>
      </c>
      <c r="Y671" s="8">
        <v>2</v>
      </c>
      <c r="Z671" s="1" t="s">
        <v>3279</v>
      </c>
      <c r="AA671" s="10">
        <v>0</v>
      </c>
      <c r="AB671" s="10">
        <v>0</v>
      </c>
      <c r="AC671" s="10">
        <v>0</v>
      </c>
      <c r="AD671" s="7">
        <v>0</v>
      </c>
      <c r="AE671" s="1" t="s">
        <v>3279</v>
      </c>
      <c r="AF671" s="7">
        <v>0</v>
      </c>
      <c r="AG671" s="1" t="s">
        <v>3279</v>
      </c>
      <c r="AH671" s="7">
        <v>2</v>
      </c>
      <c r="AI671" s="1" t="s">
        <v>3279</v>
      </c>
      <c r="AJ671" s="7">
        <v>0</v>
      </c>
      <c r="AK671" s="1" t="s">
        <v>3279</v>
      </c>
      <c r="AL671" s="10" t="s">
        <v>283</v>
      </c>
      <c r="AM671" s="1" t="s">
        <v>974</v>
      </c>
      <c r="AN671" s="10"/>
      <c r="AO671" s="10"/>
      <c r="AP671" s="12"/>
      <c r="AQ671" s="12"/>
      <c r="AR671" s="12"/>
      <c r="AS671" s="1" t="s">
        <v>2957</v>
      </c>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t="s">
        <v>1271</v>
      </c>
      <c r="BQ671" s="13"/>
      <c r="BR671" s="13" t="s">
        <v>2046</v>
      </c>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t="s">
        <v>2045</v>
      </c>
      <c r="DO671" s="2"/>
    </row>
    <row r="672" spans="1:119" s="36" customFormat="1" ht="23.25" customHeight="1" x14ac:dyDescent="0.35">
      <c r="A672" s="20">
        <v>670</v>
      </c>
      <c r="B672" s="23">
        <v>41539</v>
      </c>
      <c r="C672" s="24" t="s">
        <v>2710</v>
      </c>
      <c r="D672" s="1" t="s">
        <v>968</v>
      </c>
      <c r="E672" s="20" t="s">
        <v>2809</v>
      </c>
      <c r="F672" s="20" t="s">
        <v>4563</v>
      </c>
      <c r="G672" s="1" t="s">
        <v>1044</v>
      </c>
      <c r="H672" s="1" t="s">
        <v>5831</v>
      </c>
      <c r="I672" s="1"/>
      <c r="J672" s="1"/>
      <c r="K672" s="1"/>
      <c r="L672" s="20" t="s">
        <v>1033</v>
      </c>
      <c r="M672" s="20" t="s">
        <v>969</v>
      </c>
      <c r="N672" s="20" t="s">
        <v>971</v>
      </c>
      <c r="O672" s="20" t="s">
        <v>4192</v>
      </c>
      <c r="P672" s="20" t="s">
        <v>2949</v>
      </c>
      <c r="Q672" s="20" t="s">
        <v>5266</v>
      </c>
      <c r="R672" s="20" t="s">
        <v>3895</v>
      </c>
      <c r="S672" s="20"/>
      <c r="T672" s="8" t="s">
        <v>3375</v>
      </c>
      <c r="U672" s="8">
        <v>11</v>
      </c>
      <c r="V672" s="1" t="s">
        <v>966</v>
      </c>
      <c r="W672" s="10">
        <v>0</v>
      </c>
      <c r="X672" s="10">
        <v>0</v>
      </c>
      <c r="Y672" s="8" t="s">
        <v>973</v>
      </c>
      <c r="Z672" s="1" t="s">
        <v>3279</v>
      </c>
      <c r="AA672" s="10">
        <v>0</v>
      </c>
      <c r="AB672" s="10">
        <v>0</v>
      </c>
      <c r="AC672" s="10">
        <v>0</v>
      </c>
      <c r="AD672" s="7">
        <v>0</v>
      </c>
      <c r="AE672" s="1" t="s">
        <v>3279</v>
      </c>
      <c r="AF672" s="7">
        <v>0</v>
      </c>
      <c r="AG672" s="1" t="s">
        <v>3279</v>
      </c>
      <c r="AH672" s="7">
        <v>11</v>
      </c>
      <c r="AI672" s="1" t="s">
        <v>966</v>
      </c>
      <c r="AJ672" s="7">
        <v>0</v>
      </c>
      <c r="AK672" s="1" t="s">
        <v>3279</v>
      </c>
      <c r="AL672" s="10"/>
      <c r="AM672" s="1" t="s">
        <v>973</v>
      </c>
      <c r="AN672" s="10"/>
      <c r="AO672" s="10"/>
      <c r="AP672" s="12"/>
      <c r="AQ672" s="12"/>
      <c r="AR672" s="12"/>
      <c r="AS672" s="1" t="s">
        <v>2957</v>
      </c>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t="s">
        <v>2041</v>
      </c>
      <c r="DO672" s="2"/>
    </row>
    <row r="673" spans="1:119" s="36" customFormat="1" ht="23.25" customHeight="1" x14ac:dyDescent="0.35">
      <c r="A673" s="20">
        <v>671</v>
      </c>
      <c r="B673" s="23">
        <v>41540</v>
      </c>
      <c r="C673" s="24" t="s">
        <v>2713</v>
      </c>
      <c r="D673" s="1" t="s">
        <v>968</v>
      </c>
      <c r="E673" s="20" t="s">
        <v>2817</v>
      </c>
      <c r="F673" s="20" t="s">
        <v>4495</v>
      </c>
      <c r="G673" s="1" t="s">
        <v>1048</v>
      </c>
      <c r="H673" s="1" t="s">
        <v>5830</v>
      </c>
      <c r="I673" s="1"/>
      <c r="J673" s="1"/>
      <c r="K673" s="1"/>
      <c r="L673" s="20" t="s">
        <v>1033</v>
      </c>
      <c r="M673" s="20" t="s">
        <v>969</v>
      </c>
      <c r="N673" s="20" t="s">
        <v>971</v>
      </c>
      <c r="O673" s="20" t="s">
        <v>186</v>
      </c>
      <c r="P673" s="20" t="s">
        <v>1043</v>
      </c>
      <c r="Q673" s="20" t="s">
        <v>5083</v>
      </c>
      <c r="R673" s="20" t="s">
        <v>3896</v>
      </c>
      <c r="S673" s="20"/>
      <c r="T673" s="8" t="s">
        <v>3375</v>
      </c>
      <c r="U673" s="8">
        <v>8</v>
      </c>
      <c r="V673" s="1" t="s">
        <v>965</v>
      </c>
      <c r="W673" s="10">
        <v>0</v>
      </c>
      <c r="X673" s="10">
        <v>0</v>
      </c>
      <c r="Y673" s="8">
        <v>8</v>
      </c>
      <c r="Z673" s="1" t="s">
        <v>965</v>
      </c>
      <c r="AA673" s="10">
        <v>0</v>
      </c>
      <c r="AB673" s="10">
        <v>0</v>
      </c>
      <c r="AC673" s="10">
        <v>0</v>
      </c>
      <c r="AD673" s="7">
        <v>0</v>
      </c>
      <c r="AE673" s="1" t="s">
        <v>3279</v>
      </c>
      <c r="AF673" s="7">
        <v>8</v>
      </c>
      <c r="AG673" s="1" t="s">
        <v>965</v>
      </c>
      <c r="AH673" s="7">
        <v>0</v>
      </c>
      <c r="AI673" s="1" t="s">
        <v>3279</v>
      </c>
      <c r="AJ673" s="7">
        <v>0</v>
      </c>
      <c r="AK673" s="1" t="s">
        <v>3279</v>
      </c>
      <c r="AL673" s="10"/>
      <c r="AM673" s="1" t="s">
        <v>973</v>
      </c>
      <c r="AN673" s="10"/>
      <c r="AO673" s="10"/>
      <c r="AP673" s="12"/>
      <c r="AQ673" s="12"/>
      <c r="AR673" s="12"/>
      <c r="AS673" s="1" t="s">
        <v>2957</v>
      </c>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t="s">
        <v>2612</v>
      </c>
      <c r="BQ673" s="13" t="s">
        <v>1280</v>
      </c>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t="s">
        <v>2075</v>
      </c>
      <c r="DM673" s="13"/>
      <c r="DN673" s="13" t="s">
        <v>2074</v>
      </c>
      <c r="DO673" s="2"/>
    </row>
    <row r="674" spans="1:119" s="36" customFormat="1" ht="23.25" customHeight="1" x14ac:dyDescent="0.35">
      <c r="A674" s="20">
        <v>672</v>
      </c>
      <c r="B674" s="23">
        <v>41540</v>
      </c>
      <c r="C674" s="24" t="s">
        <v>19</v>
      </c>
      <c r="D674" s="1" t="s">
        <v>2694</v>
      </c>
      <c r="E674" s="20" t="s">
        <v>193</v>
      </c>
      <c r="F674" s="28" t="s">
        <v>193</v>
      </c>
      <c r="G674" s="1" t="s">
        <v>5832</v>
      </c>
      <c r="H674" s="1" t="s">
        <v>5830</v>
      </c>
      <c r="I674" s="1" t="s">
        <v>5924</v>
      </c>
      <c r="J674" s="1"/>
      <c r="K674" s="1" t="s">
        <v>986</v>
      </c>
      <c r="L674" s="20" t="s">
        <v>1033</v>
      </c>
      <c r="M674" s="20" t="s">
        <v>1022</v>
      </c>
      <c r="N674" s="20" t="s">
        <v>187</v>
      </c>
      <c r="O674" s="20" t="s">
        <v>863</v>
      </c>
      <c r="P674" s="20" t="s">
        <v>1043</v>
      </c>
      <c r="Q674" s="20" t="s">
        <v>5767</v>
      </c>
      <c r="R674" s="20" t="s">
        <v>257</v>
      </c>
      <c r="S674" s="20"/>
      <c r="T674" s="8" t="s">
        <v>3375</v>
      </c>
      <c r="U674" s="8">
        <v>2</v>
      </c>
      <c r="V674" s="1" t="s">
        <v>3279</v>
      </c>
      <c r="W674" s="10">
        <v>0</v>
      </c>
      <c r="X674" s="10">
        <v>0</v>
      </c>
      <c r="Y674" s="8">
        <v>2</v>
      </c>
      <c r="Z674" s="1" t="s">
        <v>3279</v>
      </c>
      <c r="AA674" s="10">
        <v>0</v>
      </c>
      <c r="AB674" s="10">
        <v>0</v>
      </c>
      <c r="AC674" s="10">
        <v>0</v>
      </c>
      <c r="AD674" s="7">
        <v>0</v>
      </c>
      <c r="AE674" s="1" t="s">
        <v>3279</v>
      </c>
      <c r="AF674" s="7">
        <v>2</v>
      </c>
      <c r="AG674" s="1" t="s">
        <v>3279</v>
      </c>
      <c r="AH674" s="7">
        <v>0</v>
      </c>
      <c r="AI674" s="1" t="s">
        <v>3279</v>
      </c>
      <c r="AJ674" s="7">
        <v>0</v>
      </c>
      <c r="AK674" s="1" t="s">
        <v>3279</v>
      </c>
      <c r="AL674" s="10" t="s">
        <v>95</v>
      </c>
      <c r="AM674" s="1" t="s">
        <v>2700</v>
      </c>
      <c r="AN674" s="10" t="s">
        <v>614</v>
      </c>
      <c r="AO674" s="10" t="s">
        <v>737</v>
      </c>
      <c r="AP674" s="12"/>
      <c r="AQ674" s="12"/>
      <c r="AR674" s="12"/>
      <c r="AS674" s="1" t="s">
        <v>2957</v>
      </c>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t="s">
        <v>1107</v>
      </c>
      <c r="DO674" s="2"/>
    </row>
    <row r="675" spans="1:119" s="36" customFormat="1" ht="23.25" customHeight="1" x14ac:dyDescent="0.35">
      <c r="A675" s="20">
        <v>673</v>
      </c>
      <c r="B675" s="23">
        <v>41541</v>
      </c>
      <c r="C675" s="24" t="s">
        <v>2704</v>
      </c>
      <c r="D675" s="1" t="s">
        <v>2694</v>
      </c>
      <c r="E675" s="20" t="s">
        <v>973</v>
      </c>
      <c r="F675" s="20" t="s">
        <v>4751</v>
      </c>
      <c r="G675" s="1" t="s">
        <v>1048</v>
      </c>
      <c r="H675" s="1" t="s">
        <v>5830</v>
      </c>
      <c r="I675" s="1"/>
      <c r="J675" s="1"/>
      <c r="K675" s="1"/>
      <c r="L675" s="20" t="s">
        <v>1033</v>
      </c>
      <c r="M675" s="20" t="s">
        <v>1022</v>
      </c>
      <c r="N675" s="20" t="s">
        <v>187</v>
      </c>
      <c r="O675" s="20" t="s">
        <v>863</v>
      </c>
      <c r="P675" s="20" t="s">
        <v>1043</v>
      </c>
      <c r="Q675" s="20" t="s">
        <v>5792</v>
      </c>
      <c r="R675" s="20" t="s">
        <v>3897</v>
      </c>
      <c r="S675" s="20"/>
      <c r="T675" s="8" t="s">
        <v>3375</v>
      </c>
      <c r="U675" s="8">
        <v>5</v>
      </c>
      <c r="V675" s="1" t="s">
        <v>965</v>
      </c>
      <c r="W675" s="10">
        <v>0</v>
      </c>
      <c r="X675" s="10">
        <v>0</v>
      </c>
      <c r="Y675" s="8">
        <v>5</v>
      </c>
      <c r="Z675" s="1" t="s">
        <v>965</v>
      </c>
      <c r="AA675" s="10">
        <v>0</v>
      </c>
      <c r="AB675" s="10">
        <v>0</v>
      </c>
      <c r="AC675" s="10">
        <v>0</v>
      </c>
      <c r="AD675" s="7">
        <v>0</v>
      </c>
      <c r="AE675" s="1" t="s">
        <v>3279</v>
      </c>
      <c r="AF675" s="7">
        <v>5</v>
      </c>
      <c r="AG675" s="1" t="s">
        <v>965</v>
      </c>
      <c r="AH675" s="7">
        <v>0</v>
      </c>
      <c r="AI675" s="1" t="s">
        <v>3279</v>
      </c>
      <c r="AJ675" s="7">
        <v>0</v>
      </c>
      <c r="AK675" s="1" t="s">
        <v>3279</v>
      </c>
      <c r="AL675" s="10"/>
      <c r="AM675" s="1" t="s">
        <v>973</v>
      </c>
      <c r="AN675" s="10"/>
      <c r="AO675" s="10"/>
      <c r="AP675" s="12"/>
      <c r="AQ675" s="12"/>
      <c r="AR675" s="12"/>
      <c r="AS675" s="1" t="s">
        <v>2957</v>
      </c>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t="s">
        <v>1289</v>
      </c>
      <c r="DO675" s="2"/>
    </row>
    <row r="676" spans="1:119" s="36" customFormat="1" ht="23.25" customHeight="1" x14ac:dyDescent="0.35">
      <c r="A676" s="20">
        <v>674</v>
      </c>
      <c r="B676" s="23">
        <v>41542</v>
      </c>
      <c r="C676" s="24" t="s">
        <v>2703</v>
      </c>
      <c r="D676" s="1" t="s">
        <v>2692</v>
      </c>
      <c r="E676" s="20" t="s">
        <v>3035</v>
      </c>
      <c r="F676" s="20" t="s">
        <v>4407</v>
      </c>
      <c r="G676" s="1" t="s">
        <v>1044</v>
      </c>
      <c r="H676" s="1" t="s">
        <v>5831</v>
      </c>
      <c r="I676" s="1"/>
      <c r="J676" s="1"/>
      <c r="K676" s="1"/>
      <c r="L676" s="20" t="s">
        <v>1033</v>
      </c>
      <c r="M676" s="20" t="s">
        <v>969</v>
      </c>
      <c r="N676" s="20" t="s">
        <v>971</v>
      </c>
      <c r="O676" s="20" t="s">
        <v>4192</v>
      </c>
      <c r="P676" s="20" t="s">
        <v>2949</v>
      </c>
      <c r="Q676" s="20" t="s">
        <v>5254</v>
      </c>
      <c r="R676" s="20" t="s">
        <v>3898</v>
      </c>
      <c r="S676" s="20"/>
      <c r="T676" s="8" t="s">
        <v>3375</v>
      </c>
      <c r="U676" s="8">
        <v>18</v>
      </c>
      <c r="V676" s="1" t="s">
        <v>966</v>
      </c>
      <c r="W676" s="10">
        <v>0</v>
      </c>
      <c r="X676" s="10">
        <v>0</v>
      </c>
      <c r="Y676" s="8" t="s">
        <v>973</v>
      </c>
      <c r="Z676" s="1" t="s">
        <v>3279</v>
      </c>
      <c r="AA676" s="10">
        <v>0</v>
      </c>
      <c r="AB676" s="10">
        <v>0</v>
      </c>
      <c r="AC676" s="10">
        <v>0</v>
      </c>
      <c r="AD676" s="7">
        <v>0</v>
      </c>
      <c r="AE676" s="1" t="s">
        <v>3279</v>
      </c>
      <c r="AF676" s="7">
        <v>0</v>
      </c>
      <c r="AG676" s="1" t="s">
        <v>3279</v>
      </c>
      <c r="AH676" s="7">
        <v>18</v>
      </c>
      <c r="AI676" s="1" t="s">
        <v>966</v>
      </c>
      <c r="AJ676" s="7">
        <v>0</v>
      </c>
      <c r="AK676" s="1" t="s">
        <v>3279</v>
      </c>
      <c r="AL676" s="10"/>
      <c r="AM676" s="1" t="s">
        <v>973</v>
      </c>
      <c r="AN676" s="10" t="s">
        <v>3899</v>
      </c>
      <c r="AO676" s="10"/>
      <c r="AP676" s="12"/>
      <c r="AQ676" s="12"/>
      <c r="AR676" s="12"/>
      <c r="AS676" s="1" t="s">
        <v>2957</v>
      </c>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t="s">
        <v>2040</v>
      </c>
      <c r="DO676" s="2"/>
    </row>
    <row r="677" spans="1:119" s="36" customFormat="1" ht="23.25" customHeight="1" x14ac:dyDescent="0.35">
      <c r="A677" s="20">
        <v>675</v>
      </c>
      <c r="B677" s="23">
        <v>41542</v>
      </c>
      <c r="C677" s="24" t="s">
        <v>11</v>
      </c>
      <c r="D677" s="1" t="s">
        <v>967</v>
      </c>
      <c r="E677" s="20" t="s">
        <v>165</v>
      </c>
      <c r="F677" s="20" t="s">
        <v>165</v>
      </c>
      <c r="G677" s="1" t="s">
        <v>1048</v>
      </c>
      <c r="H677" s="1" t="s">
        <v>5830</v>
      </c>
      <c r="I677" s="1"/>
      <c r="J677" s="1"/>
      <c r="K677" s="1"/>
      <c r="L677" s="20" t="s">
        <v>1033</v>
      </c>
      <c r="M677" s="20" t="s">
        <v>969</v>
      </c>
      <c r="N677" s="20" t="s">
        <v>971</v>
      </c>
      <c r="O677" s="20" t="s">
        <v>4192</v>
      </c>
      <c r="P677" s="20" t="s">
        <v>2949</v>
      </c>
      <c r="Q677" s="20" t="s">
        <v>5460</v>
      </c>
      <c r="R677" s="20" t="s">
        <v>3205</v>
      </c>
      <c r="S677" s="20"/>
      <c r="T677" s="8" t="s">
        <v>3375</v>
      </c>
      <c r="U677" s="8">
        <v>1</v>
      </c>
      <c r="V677" s="1" t="s">
        <v>3279</v>
      </c>
      <c r="W677" s="10">
        <v>0</v>
      </c>
      <c r="X677" s="10">
        <v>0</v>
      </c>
      <c r="Y677" s="8">
        <v>1</v>
      </c>
      <c r="Z677" s="1" t="s">
        <v>3279</v>
      </c>
      <c r="AA677" s="10">
        <v>0</v>
      </c>
      <c r="AB677" s="10">
        <v>0</v>
      </c>
      <c r="AC677" s="10">
        <v>0</v>
      </c>
      <c r="AD677" s="7">
        <v>0</v>
      </c>
      <c r="AE677" s="1" t="s">
        <v>3279</v>
      </c>
      <c r="AF677" s="7">
        <v>0</v>
      </c>
      <c r="AG677" s="1" t="s">
        <v>3279</v>
      </c>
      <c r="AH677" s="7">
        <v>1</v>
      </c>
      <c r="AI677" s="1" t="s">
        <v>3279</v>
      </c>
      <c r="AJ677" s="7">
        <v>0</v>
      </c>
      <c r="AK677" s="1" t="s">
        <v>3279</v>
      </c>
      <c r="AL677" s="10"/>
      <c r="AM677" s="1" t="s">
        <v>973</v>
      </c>
      <c r="AN677" s="10"/>
      <c r="AO677" s="10"/>
      <c r="AP677" s="12"/>
      <c r="AQ677" s="12"/>
      <c r="AR677" s="12"/>
      <c r="AS677" s="1" t="s">
        <v>2957</v>
      </c>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t="s">
        <v>1294</v>
      </c>
      <c r="DO677" s="2"/>
    </row>
    <row r="678" spans="1:119" s="36" customFormat="1" ht="23.25" customHeight="1" x14ac:dyDescent="0.35">
      <c r="A678" s="20">
        <v>676</v>
      </c>
      <c r="B678" s="23">
        <v>41542</v>
      </c>
      <c r="C678" s="24" t="s">
        <v>9</v>
      </c>
      <c r="D678" s="1" t="s">
        <v>2693</v>
      </c>
      <c r="E678" s="20" t="s">
        <v>31</v>
      </c>
      <c r="F678" s="28" t="s">
        <v>4564</v>
      </c>
      <c r="G678" s="1" t="s">
        <v>1048</v>
      </c>
      <c r="H678" s="1" t="s">
        <v>5830</v>
      </c>
      <c r="I678" s="1"/>
      <c r="J678" s="1"/>
      <c r="K678" s="1"/>
      <c r="L678" s="20" t="s">
        <v>1033</v>
      </c>
      <c r="M678" s="20" t="s">
        <v>1022</v>
      </c>
      <c r="N678" s="20" t="s">
        <v>187</v>
      </c>
      <c r="O678" s="20" t="s">
        <v>863</v>
      </c>
      <c r="P678" s="20" t="s">
        <v>1043</v>
      </c>
      <c r="Q678" s="20" t="s">
        <v>5777</v>
      </c>
      <c r="R678" s="20" t="s">
        <v>3900</v>
      </c>
      <c r="S678" s="20"/>
      <c r="T678" s="8" t="s">
        <v>3375</v>
      </c>
      <c r="U678" s="8">
        <v>4</v>
      </c>
      <c r="V678" s="1" t="s">
        <v>3279</v>
      </c>
      <c r="W678" s="10">
        <v>0</v>
      </c>
      <c r="X678" s="10">
        <v>0</v>
      </c>
      <c r="Y678" s="8">
        <v>4</v>
      </c>
      <c r="Z678" s="1" t="s">
        <v>3279</v>
      </c>
      <c r="AA678" s="10">
        <v>0</v>
      </c>
      <c r="AB678" s="10">
        <v>0</v>
      </c>
      <c r="AC678" s="10">
        <v>0</v>
      </c>
      <c r="AD678" s="7">
        <v>4</v>
      </c>
      <c r="AE678" s="1" t="s">
        <v>3279</v>
      </c>
      <c r="AF678" s="7">
        <v>0</v>
      </c>
      <c r="AG678" s="1" t="s">
        <v>3279</v>
      </c>
      <c r="AH678" s="7">
        <v>0</v>
      </c>
      <c r="AI678" s="1" t="s">
        <v>3279</v>
      </c>
      <c r="AJ678" s="7">
        <v>0</v>
      </c>
      <c r="AK678" s="1" t="s">
        <v>3279</v>
      </c>
      <c r="AL678" s="10" t="s">
        <v>3901</v>
      </c>
      <c r="AM678" s="1" t="s">
        <v>975</v>
      </c>
      <c r="AN678" s="10"/>
      <c r="AO678" s="10" t="s">
        <v>737</v>
      </c>
      <c r="AP678" s="12"/>
      <c r="AQ678" s="12"/>
      <c r="AR678" s="12"/>
      <c r="AS678" s="1" t="s">
        <v>2957</v>
      </c>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t="s">
        <v>1525</v>
      </c>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t="s">
        <v>1108</v>
      </c>
      <c r="DO678" s="2"/>
    </row>
    <row r="679" spans="1:119" s="36" customFormat="1" ht="23.25" customHeight="1" x14ac:dyDescent="0.35">
      <c r="A679" s="20">
        <v>677</v>
      </c>
      <c r="B679" s="23">
        <v>41543</v>
      </c>
      <c r="C679" s="24" t="s">
        <v>9</v>
      </c>
      <c r="D679" s="1" t="s">
        <v>2693</v>
      </c>
      <c r="E679" s="20" t="s">
        <v>31</v>
      </c>
      <c r="F679" s="28" t="s">
        <v>4565</v>
      </c>
      <c r="G679" s="1" t="s">
        <v>1048</v>
      </c>
      <c r="H679" s="1" t="s">
        <v>5830</v>
      </c>
      <c r="I679" s="1"/>
      <c r="J679" s="1"/>
      <c r="K679" s="1"/>
      <c r="L679" s="20" t="s">
        <v>1033</v>
      </c>
      <c r="M679" s="20" t="s">
        <v>1022</v>
      </c>
      <c r="N679" s="20" t="s">
        <v>187</v>
      </c>
      <c r="O679" s="20" t="s">
        <v>863</v>
      </c>
      <c r="P679" s="20" t="s">
        <v>1043</v>
      </c>
      <c r="Q679" s="20" t="s">
        <v>5776</v>
      </c>
      <c r="R679" s="20" t="s">
        <v>3902</v>
      </c>
      <c r="S679" s="20"/>
      <c r="T679" s="8" t="s">
        <v>3375</v>
      </c>
      <c r="U679" s="8">
        <v>1</v>
      </c>
      <c r="V679" s="1" t="s">
        <v>3279</v>
      </c>
      <c r="W679" s="10">
        <v>0</v>
      </c>
      <c r="X679" s="10">
        <v>0</v>
      </c>
      <c r="Y679" s="8" t="s">
        <v>973</v>
      </c>
      <c r="Z679" s="1" t="s">
        <v>3279</v>
      </c>
      <c r="AA679" s="10">
        <v>0</v>
      </c>
      <c r="AB679" s="10">
        <v>0</v>
      </c>
      <c r="AC679" s="10">
        <v>0</v>
      </c>
      <c r="AD679" s="7">
        <v>1</v>
      </c>
      <c r="AE679" s="1" t="s">
        <v>3279</v>
      </c>
      <c r="AF679" s="7">
        <v>0</v>
      </c>
      <c r="AG679" s="1" t="s">
        <v>3279</v>
      </c>
      <c r="AH679" s="7">
        <v>0</v>
      </c>
      <c r="AI679" s="1" t="s">
        <v>3279</v>
      </c>
      <c r="AJ679" s="7">
        <v>0</v>
      </c>
      <c r="AK679" s="1" t="s">
        <v>3279</v>
      </c>
      <c r="AL679" s="10" t="s">
        <v>95</v>
      </c>
      <c r="AM679" s="1" t="s">
        <v>2700</v>
      </c>
      <c r="AN679" s="10" t="s">
        <v>159</v>
      </c>
      <c r="AO679" s="10" t="s">
        <v>737</v>
      </c>
      <c r="AP679" s="12"/>
      <c r="AQ679" s="12"/>
      <c r="AR679" s="12"/>
      <c r="AS679" s="1" t="s">
        <v>2956</v>
      </c>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t="s">
        <v>2503</v>
      </c>
      <c r="BQ679" s="13" t="s">
        <v>1524</v>
      </c>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2"/>
    </row>
    <row r="680" spans="1:119" s="36" customFormat="1" ht="23.25" customHeight="1" x14ac:dyDescent="0.35">
      <c r="A680" s="20">
        <v>678</v>
      </c>
      <c r="B680" s="23">
        <v>41544</v>
      </c>
      <c r="C680" s="24" t="s">
        <v>2712</v>
      </c>
      <c r="D680" s="1" t="s">
        <v>2692</v>
      </c>
      <c r="E680" s="20" t="s">
        <v>83</v>
      </c>
      <c r="F680" s="28" t="s">
        <v>4508</v>
      </c>
      <c r="G680" s="1" t="s">
        <v>1048</v>
      </c>
      <c r="H680" s="1" t="s">
        <v>5830</v>
      </c>
      <c r="I680" s="1"/>
      <c r="J680" s="1"/>
      <c r="K680" s="1"/>
      <c r="L680" s="20" t="s">
        <v>1033</v>
      </c>
      <c r="M680" s="20" t="s">
        <v>969</v>
      </c>
      <c r="N680" s="20" t="s">
        <v>971</v>
      </c>
      <c r="O680" s="20" t="s">
        <v>4192</v>
      </c>
      <c r="P680" s="20" t="s">
        <v>2949</v>
      </c>
      <c r="Q680" s="20" t="s">
        <v>5107</v>
      </c>
      <c r="R680" s="20" t="s">
        <v>3903</v>
      </c>
      <c r="S680" s="20"/>
      <c r="T680" s="8" t="s">
        <v>3375</v>
      </c>
      <c r="U680" s="8">
        <v>1</v>
      </c>
      <c r="V680" s="1" t="s">
        <v>3279</v>
      </c>
      <c r="W680" s="10">
        <v>0</v>
      </c>
      <c r="X680" s="10">
        <v>0</v>
      </c>
      <c r="Y680" s="8" t="s">
        <v>973</v>
      </c>
      <c r="Z680" s="1" t="s">
        <v>3279</v>
      </c>
      <c r="AA680" s="10">
        <v>0</v>
      </c>
      <c r="AB680" s="10">
        <v>0</v>
      </c>
      <c r="AC680" s="10">
        <v>0</v>
      </c>
      <c r="AD680" s="7">
        <v>0</v>
      </c>
      <c r="AE680" s="1" t="s">
        <v>3279</v>
      </c>
      <c r="AF680" s="7">
        <v>0</v>
      </c>
      <c r="AG680" s="1" t="s">
        <v>3279</v>
      </c>
      <c r="AH680" s="7">
        <v>1</v>
      </c>
      <c r="AI680" s="1" t="s">
        <v>3279</v>
      </c>
      <c r="AJ680" s="7">
        <v>0</v>
      </c>
      <c r="AK680" s="1" t="s">
        <v>3279</v>
      </c>
      <c r="AL680" s="10"/>
      <c r="AM680" s="1" t="s">
        <v>973</v>
      </c>
      <c r="AN680" s="10"/>
      <c r="AO680" s="10"/>
      <c r="AP680" s="12"/>
      <c r="AQ680" s="12"/>
      <c r="AR680" s="12"/>
      <c r="AS680" s="1" t="s">
        <v>2957</v>
      </c>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t="s">
        <v>2081</v>
      </c>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t="s">
        <v>2080</v>
      </c>
      <c r="DO680" s="2"/>
    </row>
    <row r="681" spans="1:119" s="36" customFormat="1" ht="23.25" customHeight="1" x14ac:dyDescent="0.35">
      <c r="A681" s="20">
        <v>679</v>
      </c>
      <c r="B681" s="23">
        <v>41544</v>
      </c>
      <c r="C681" s="24" t="s">
        <v>2703</v>
      </c>
      <c r="D681" s="1" t="s">
        <v>2692</v>
      </c>
      <c r="E681" s="20" t="s">
        <v>3054</v>
      </c>
      <c r="F681" s="28" t="s">
        <v>4371</v>
      </c>
      <c r="G681" s="1" t="s">
        <v>1048</v>
      </c>
      <c r="H681" s="1" t="s">
        <v>5830</v>
      </c>
      <c r="I681" s="1"/>
      <c r="J681" s="1"/>
      <c r="K681" s="1"/>
      <c r="L681" s="20" t="s">
        <v>1033</v>
      </c>
      <c r="M681" s="20" t="s">
        <v>969</v>
      </c>
      <c r="N681" s="20" t="s">
        <v>971</v>
      </c>
      <c r="O681" s="20" t="s">
        <v>4192</v>
      </c>
      <c r="P681" s="20" t="s">
        <v>2949</v>
      </c>
      <c r="Q681" s="20" t="s">
        <v>4935</v>
      </c>
      <c r="R681" s="20" t="s">
        <v>3904</v>
      </c>
      <c r="S681" s="20"/>
      <c r="T681" s="8" t="s">
        <v>3375</v>
      </c>
      <c r="U681" s="8">
        <v>7</v>
      </c>
      <c r="V681" s="1" t="s">
        <v>965</v>
      </c>
      <c r="W681" s="10">
        <v>0</v>
      </c>
      <c r="X681" s="10">
        <v>0</v>
      </c>
      <c r="Y681" s="8">
        <v>7</v>
      </c>
      <c r="Z681" s="1" t="s">
        <v>965</v>
      </c>
      <c r="AA681" s="10">
        <v>0</v>
      </c>
      <c r="AB681" s="10">
        <v>0</v>
      </c>
      <c r="AC681" s="10">
        <v>0</v>
      </c>
      <c r="AD681" s="7">
        <v>0</v>
      </c>
      <c r="AE681" s="1" t="s">
        <v>3279</v>
      </c>
      <c r="AF681" s="7">
        <v>0</v>
      </c>
      <c r="AG681" s="1" t="s">
        <v>3279</v>
      </c>
      <c r="AH681" s="7">
        <v>7</v>
      </c>
      <c r="AI681" s="1" t="s">
        <v>965</v>
      </c>
      <c r="AJ681" s="7">
        <v>0</v>
      </c>
      <c r="AK681" s="1" t="s">
        <v>3279</v>
      </c>
      <c r="AL681" s="10"/>
      <c r="AM681" s="1" t="s">
        <v>973</v>
      </c>
      <c r="AN681" s="10"/>
      <c r="AO681" s="10"/>
      <c r="AP681" s="12"/>
      <c r="AQ681" s="12"/>
      <c r="AR681" s="12"/>
      <c r="AS681" s="1" t="s">
        <v>2957</v>
      </c>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t="s">
        <v>2063</v>
      </c>
      <c r="DO681" s="2"/>
    </row>
    <row r="682" spans="1:119" s="36" customFormat="1" ht="23.25" customHeight="1" x14ac:dyDescent="0.35">
      <c r="A682" s="20">
        <v>680</v>
      </c>
      <c r="B682" s="23">
        <v>41544</v>
      </c>
      <c r="C682" s="24" t="s">
        <v>2713</v>
      </c>
      <c r="D682" s="1" t="s">
        <v>968</v>
      </c>
      <c r="E682" s="20" t="s">
        <v>2775</v>
      </c>
      <c r="F682" s="28" t="s">
        <v>778</v>
      </c>
      <c r="G682" s="1" t="s">
        <v>1048</v>
      </c>
      <c r="H682" s="1" t="s">
        <v>5830</v>
      </c>
      <c r="I682" s="1"/>
      <c r="J682" s="1"/>
      <c r="K682" s="1"/>
      <c r="L682" s="20" t="s">
        <v>1033</v>
      </c>
      <c r="M682" s="20" t="s">
        <v>1022</v>
      </c>
      <c r="N682" s="20" t="s">
        <v>187</v>
      </c>
      <c r="O682" s="20" t="s">
        <v>863</v>
      </c>
      <c r="P682" s="20" t="s">
        <v>1043</v>
      </c>
      <c r="Q682" s="20" t="s">
        <v>5795</v>
      </c>
      <c r="R682" s="20" t="s">
        <v>5968</v>
      </c>
      <c r="S682" s="20"/>
      <c r="T682" s="8" t="s">
        <v>3375</v>
      </c>
      <c r="U682" s="8">
        <v>4</v>
      </c>
      <c r="V682" s="1" t="s">
        <v>3279</v>
      </c>
      <c r="W682" s="10">
        <v>0</v>
      </c>
      <c r="X682" s="10">
        <v>0</v>
      </c>
      <c r="Y682" s="8">
        <v>4</v>
      </c>
      <c r="Z682" s="1" t="s">
        <v>3279</v>
      </c>
      <c r="AA682" s="10">
        <v>0</v>
      </c>
      <c r="AB682" s="10">
        <v>0</v>
      </c>
      <c r="AC682" s="10">
        <v>0</v>
      </c>
      <c r="AD682" s="7">
        <v>0</v>
      </c>
      <c r="AE682" s="1" t="s">
        <v>3279</v>
      </c>
      <c r="AF682" s="7">
        <v>2</v>
      </c>
      <c r="AG682" s="1" t="s">
        <v>3279</v>
      </c>
      <c r="AH682" s="7">
        <v>2</v>
      </c>
      <c r="AI682" s="1" t="s">
        <v>3279</v>
      </c>
      <c r="AJ682" s="7">
        <v>0</v>
      </c>
      <c r="AK682" s="1" t="s">
        <v>3279</v>
      </c>
      <c r="AL682" s="10" t="s">
        <v>3905</v>
      </c>
      <c r="AM682" s="1" t="s">
        <v>975</v>
      </c>
      <c r="AN682" s="10"/>
      <c r="AO682" s="10" t="s">
        <v>737</v>
      </c>
      <c r="AP682" s="12"/>
      <c r="AQ682" s="12"/>
      <c r="AR682" s="12"/>
      <c r="AS682" s="1" t="s">
        <v>2957</v>
      </c>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t="s">
        <v>1109</v>
      </c>
      <c r="DO682" s="2"/>
    </row>
    <row r="683" spans="1:119" s="36" customFormat="1" ht="23.25" customHeight="1" x14ac:dyDescent="0.35">
      <c r="A683" s="20">
        <v>681</v>
      </c>
      <c r="B683" s="23">
        <v>41544</v>
      </c>
      <c r="C683" s="24" t="s">
        <v>2709</v>
      </c>
      <c r="D683" s="1" t="s">
        <v>968</v>
      </c>
      <c r="E683" s="20" t="s">
        <v>2773</v>
      </c>
      <c r="F683" s="28" t="s">
        <v>4339</v>
      </c>
      <c r="G683" s="1" t="s">
        <v>1048</v>
      </c>
      <c r="H683" s="1" t="s">
        <v>5830</v>
      </c>
      <c r="I683" s="1"/>
      <c r="J683" s="1"/>
      <c r="K683" s="1"/>
      <c r="L683" s="20" t="s">
        <v>1033</v>
      </c>
      <c r="M683" s="20" t="s">
        <v>969</v>
      </c>
      <c r="N683" s="20" t="s">
        <v>971</v>
      </c>
      <c r="O683" s="20" t="s">
        <v>4192</v>
      </c>
      <c r="P683" s="20" t="s">
        <v>2949</v>
      </c>
      <c r="Q683" s="20" t="s">
        <v>5129</v>
      </c>
      <c r="R683" s="20" t="s">
        <v>3906</v>
      </c>
      <c r="S683" s="20"/>
      <c r="T683" s="8" t="s">
        <v>3375</v>
      </c>
      <c r="U683" s="8">
        <v>2</v>
      </c>
      <c r="V683" s="1" t="s">
        <v>3279</v>
      </c>
      <c r="W683" s="10">
        <v>0</v>
      </c>
      <c r="X683" s="10">
        <v>0</v>
      </c>
      <c r="Y683" s="8">
        <v>2</v>
      </c>
      <c r="Z683" s="1" t="s">
        <v>3279</v>
      </c>
      <c r="AA683" s="10">
        <v>0</v>
      </c>
      <c r="AB683" s="10">
        <v>0</v>
      </c>
      <c r="AC683" s="10">
        <v>0</v>
      </c>
      <c r="AD683" s="7">
        <v>0</v>
      </c>
      <c r="AE683" s="1" t="s">
        <v>3279</v>
      </c>
      <c r="AF683" s="7">
        <v>0</v>
      </c>
      <c r="AG683" s="1" t="s">
        <v>3279</v>
      </c>
      <c r="AH683" s="7">
        <v>2</v>
      </c>
      <c r="AI683" s="1" t="s">
        <v>3279</v>
      </c>
      <c r="AJ683" s="7">
        <v>0</v>
      </c>
      <c r="AK683" s="1" t="s">
        <v>3279</v>
      </c>
      <c r="AL683" s="10" t="s">
        <v>104</v>
      </c>
      <c r="AM683" s="1" t="s">
        <v>974</v>
      </c>
      <c r="AN683" s="10" t="s">
        <v>3510</v>
      </c>
      <c r="AO683" s="10"/>
      <c r="AP683" s="12"/>
      <c r="AQ683" s="12"/>
      <c r="AR683" s="12"/>
      <c r="AS683" s="1" t="s">
        <v>2957</v>
      </c>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t="s">
        <v>1284</v>
      </c>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t="s">
        <v>2083</v>
      </c>
      <c r="DO683" s="2"/>
    </row>
    <row r="684" spans="1:119" s="36" customFormat="1" ht="23.25" customHeight="1" x14ac:dyDescent="0.35">
      <c r="A684" s="20">
        <v>682</v>
      </c>
      <c r="B684" s="23">
        <v>41544</v>
      </c>
      <c r="C684" s="24" t="s">
        <v>2710</v>
      </c>
      <c r="D684" s="1" t="s">
        <v>968</v>
      </c>
      <c r="E684" s="20" t="s">
        <v>2843</v>
      </c>
      <c r="F684" s="28" t="s">
        <v>4298</v>
      </c>
      <c r="G684" s="1" t="s">
        <v>1048</v>
      </c>
      <c r="H684" s="1" t="s">
        <v>5830</v>
      </c>
      <c r="I684" s="1"/>
      <c r="J684" s="1"/>
      <c r="K684" s="1"/>
      <c r="L684" s="20" t="s">
        <v>1033</v>
      </c>
      <c r="M684" s="20" t="s">
        <v>969</v>
      </c>
      <c r="N684" s="20" t="s">
        <v>971</v>
      </c>
      <c r="O684" s="20" t="s">
        <v>4192</v>
      </c>
      <c r="P684" s="20" t="s">
        <v>2949</v>
      </c>
      <c r="Q684" s="20" t="s">
        <v>4909</v>
      </c>
      <c r="R684" s="20" t="s">
        <v>3206</v>
      </c>
      <c r="S684" s="20"/>
      <c r="T684" s="8" t="s">
        <v>3375</v>
      </c>
      <c r="U684" s="8">
        <v>7</v>
      </c>
      <c r="V684" s="1" t="s">
        <v>965</v>
      </c>
      <c r="W684" s="10">
        <v>0</v>
      </c>
      <c r="X684" s="10">
        <v>0</v>
      </c>
      <c r="Y684" s="8" t="s">
        <v>973</v>
      </c>
      <c r="Z684" s="1" t="s">
        <v>3279</v>
      </c>
      <c r="AA684" s="10">
        <v>0</v>
      </c>
      <c r="AB684" s="10">
        <v>0</v>
      </c>
      <c r="AC684" s="10">
        <v>0</v>
      </c>
      <c r="AD684" s="7">
        <v>0</v>
      </c>
      <c r="AE684" s="1" t="s">
        <v>3279</v>
      </c>
      <c r="AF684" s="7">
        <v>0</v>
      </c>
      <c r="AG684" s="1" t="s">
        <v>3279</v>
      </c>
      <c r="AH684" s="7">
        <v>7</v>
      </c>
      <c r="AI684" s="1" t="s">
        <v>965</v>
      </c>
      <c r="AJ684" s="7">
        <v>0</v>
      </c>
      <c r="AK684" s="1" t="s">
        <v>3279</v>
      </c>
      <c r="AL684" s="10"/>
      <c r="AM684" s="1" t="s">
        <v>973</v>
      </c>
      <c r="AN684" s="10"/>
      <c r="AO684" s="10"/>
      <c r="AP684" s="12"/>
      <c r="AQ684" s="12"/>
      <c r="AR684" s="12"/>
      <c r="AS684" s="1" t="s">
        <v>2957</v>
      </c>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t="s">
        <v>1273</v>
      </c>
      <c r="BQ684" s="13"/>
      <c r="BR684" s="13" t="s">
        <v>1464</v>
      </c>
      <c r="BS684" s="13" t="s">
        <v>2054</v>
      </c>
      <c r="BT684" s="13" t="s">
        <v>2055</v>
      </c>
      <c r="BU684" s="14" t="s">
        <v>2056</v>
      </c>
      <c r="BV684" s="16" t="s">
        <v>2057</v>
      </c>
      <c r="BW684" s="16" t="s">
        <v>2058</v>
      </c>
      <c r="BX684" s="16" t="s">
        <v>2059</v>
      </c>
      <c r="BY684" s="16" t="s">
        <v>2059</v>
      </c>
      <c r="BZ684" s="16" t="s">
        <v>3368</v>
      </c>
      <c r="CA684" s="16" t="s">
        <v>4187</v>
      </c>
      <c r="CB684" s="16" t="s">
        <v>2060</v>
      </c>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t="s">
        <v>2053</v>
      </c>
      <c r="DO684" s="2"/>
    </row>
    <row r="685" spans="1:119" s="36" customFormat="1" ht="23.25" customHeight="1" x14ac:dyDescent="0.35">
      <c r="A685" s="20">
        <v>683</v>
      </c>
      <c r="B685" s="23">
        <v>41544</v>
      </c>
      <c r="C685" s="24" t="s">
        <v>27</v>
      </c>
      <c r="D685" s="1" t="s">
        <v>968</v>
      </c>
      <c r="E685" s="20" t="s">
        <v>958</v>
      </c>
      <c r="F685" s="28" t="s">
        <v>4381</v>
      </c>
      <c r="G685" s="1" t="s">
        <v>1048</v>
      </c>
      <c r="H685" s="1" t="s">
        <v>5830</v>
      </c>
      <c r="I685" s="1"/>
      <c r="J685" s="1"/>
      <c r="K685" s="1"/>
      <c r="L685" s="20" t="s">
        <v>1033</v>
      </c>
      <c r="M685" s="20" t="s">
        <v>969</v>
      </c>
      <c r="N685" s="20" t="s">
        <v>971</v>
      </c>
      <c r="O685" s="20" t="s">
        <v>4192</v>
      </c>
      <c r="P685" s="20" t="s">
        <v>2949</v>
      </c>
      <c r="Q685" s="20" t="s">
        <v>5362</v>
      </c>
      <c r="R685" s="20" t="s">
        <v>3907</v>
      </c>
      <c r="S685" s="20"/>
      <c r="T685" s="8" t="s">
        <v>3375</v>
      </c>
      <c r="U685" s="8">
        <v>5</v>
      </c>
      <c r="V685" s="1" t="s">
        <v>965</v>
      </c>
      <c r="W685" s="10">
        <v>0</v>
      </c>
      <c r="X685" s="10">
        <v>0</v>
      </c>
      <c r="Y685" s="8" t="s">
        <v>973</v>
      </c>
      <c r="Z685" s="1" t="s">
        <v>3279</v>
      </c>
      <c r="AA685" s="10">
        <v>0</v>
      </c>
      <c r="AB685" s="10">
        <v>0</v>
      </c>
      <c r="AC685" s="10">
        <v>0</v>
      </c>
      <c r="AD685" s="7">
        <v>0</v>
      </c>
      <c r="AE685" s="1" t="s">
        <v>3279</v>
      </c>
      <c r="AF685" s="7">
        <v>0</v>
      </c>
      <c r="AG685" s="1" t="s">
        <v>3279</v>
      </c>
      <c r="AH685" s="7">
        <v>5</v>
      </c>
      <c r="AI685" s="1" t="s">
        <v>965</v>
      </c>
      <c r="AJ685" s="7">
        <v>0</v>
      </c>
      <c r="AK685" s="1" t="s">
        <v>3279</v>
      </c>
      <c r="AL685" s="10"/>
      <c r="AM685" s="1" t="s">
        <v>973</v>
      </c>
      <c r="AN685" s="10" t="s">
        <v>580</v>
      </c>
      <c r="AO685" s="10"/>
      <c r="AP685" s="12"/>
      <c r="AQ685" s="12"/>
      <c r="AR685" s="12"/>
      <c r="AS685" s="1" t="s">
        <v>2957</v>
      </c>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t="s">
        <v>1287</v>
      </c>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t="s">
        <v>2615</v>
      </c>
      <c r="DO685" s="2"/>
    </row>
    <row r="686" spans="1:119" s="36" customFormat="1" ht="23.25" customHeight="1" x14ac:dyDescent="0.35">
      <c r="A686" s="20">
        <v>684</v>
      </c>
      <c r="B686" s="23">
        <v>41545</v>
      </c>
      <c r="C686" s="24" t="s">
        <v>2709</v>
      </c>
      <c r="D686" s="1" t="s">
        <v>968</v>
      </c>
      <c r="E686" s="20" t="s">
        <v>2761</v>
      </c>
      <c r="F686" s="20" t="s">
        <v>4566</v>
      </c>
      <c r="G686" s="1" t="s">
        <v>1044</v>
      </c>
      <c r="H686" s="1" t="s">
        <v>5831</v>
      </c>
      <c r="I686" s="1"/>
      <c r="J686" s="1"/>
      <c r="K686" s="1"/>
      <c r="L686" s="20" t="s">
        <v>1033</v>
      </c>
      <c r="M686" s="20" t="s">
        <v>969</v>
      </c>
      <c r="N686" s="20" t="s">
        <v>971</v>
      </c>
      <c r="O686" s="20" t="s">
        <v>4192</v>
      </c>
      <c r="P686" s="20" t="s">
        <v>2949</v>
      </c>
      <c r="Q686" s="20" t="s">
        <v>5284</v>
      </c>
      <c r="R686" s="20" t="s">
        <v>3908</v>
      </c>
      <c r="S686" s="20"/>
      <c r="T686" s="8" t="s">
        <v>3375</v>
      </c>
      <c r="U686" s="8">
        <v>10</v>
      </c>
      <c r="V686" s="1" t="s">
        <v>965</v>
      </c>
      <c r="W686" s="10">
        <v>0</v>
      </c>
      <c r="X686" s="10">
        <v>0</v>
      </c>
      <c r="Y686" s="8" t="s">
        <v>973</v>
      </c>
      <c r="Z686" s="1" t="s">
        <v>3279</v>
      </c>
      <c r="AA686" s="10">
        <v>0</v>
      </c>
      <c r="AB686" s="10">
        <v>0</v>
      </c>
      <c r="AC686" s="10">
        <v>0</v>
      </c>
      <c r="AD686" s="7">
        <v>0</v>
      </c>
      <c r="AE686" s="1" t="s">
        <v>3279</v>
      </c>
      <c r="AF686" s="7">
        <v>0</v>
      </c>
      <c r="AG686" s="1" t="s">
        <v>3279</v>
      </c>
      <c r="AH686" s="7">
        <v>10</v>
      </c>
      <c r="AI686" s="1" t="s">
        <v>965</v>
      </c>
      <c r="AJ686" s="7">
        <v>0</v>
      </c>
      <c r="AK686" s="1" t="s">
        <v>3279</v>
      </c>
      <c r="AL686" s="10" t="s">
        <v>101</v>
      </c>
      <c r="AM686" s="1" t="s">
        <v>974</v>
      </c>
      <c r="AN686" s="10"/>
      <c r="AO686" s="10"/>
      <c r="AP686" s="12"/>
      <c r="AQ686" s="12"/>
      <c r="AR686" s="12"/>
      <c r="AS686" s="1" t="s">
        <v>2957</v>
      </c>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t="s">
        <v>2047</v>
      </c>
      <c r="DO686" s="2"/>
    </row>
    <row r="687" spans="1:119" s="36" customFormat="1" ht="23.25" customHeight="1" x14ac:dyDescent="0.35">
      <c r="A687" s="20">
        <v>685</v>
      </c>
      <c r="B687" s="23">
        <v>41545</v>
      </c>
      <c r="C687" s="24" t="s">
        <v>24</v>
      </c>
      <c r="D687" s="1" t="s">
        <v>967</v>
      </c>
      <c r="E687" s="20" t="s">
        <v>2765</v>
      </c>
      <c r="F687" s="28" t="s">
        <v>4345</v>
      </c>
      <c r="G687" s="1" t="s">
        <v>1048</v>
      </c>
      <c r="H687" s="1" t="s">
        <v>5830</v>
      </c>
      <c r="I687" s="1"/>
      <c r="J687" s="1"/>
      <c r="K687" s="1"/>
      <c r="L687" s="20" t="s">
        <v>1034</v>
      </c>
      <c r="M687" s="20" t="s">
        <v>2947</v>
      </c>
      <c r="N687" s="20" t="s">
        <v>971</v>
      </c>
      <c r="O687" s="20" t="s">
        <v>4192</v>
      </c>
      <c r="P687" s="20" t="s">
        <v>2949</v>
      </c>
      <c r="Q687" s="20" t="s">
        <v>5429</v>
      </c>
      <c r="R687" s="20" t="s">
        <v>3909</v>
      </c>
      <c r="S687" s="20"/>
      <c r="T687" s="8" t="s">
        <v>3375</v>
      </c>
      <c r="U687" s="8">
        <v>1</v>
      </c>
      <c r="V687" s="1" t="s">
        <v>3279</v>
      </c>
      <c r="W687" s="10">
        <v>0</v>
      </c>
      <c r="X687" s="10">
        <v>1</v>
      </c>
      <c r="Y687" s="8">
        <v>0</v>
      </c>
      <c r="Z687" s="1" t="s">
        <v>3279</v>
      </c>
      <c r="AA687" s="10">
        <v>0</v>
      </c>
      <c r="AB687" s="10">
        <v>0</v>
      </c>
      <c r="AC687" s="10">
        <v>0</v>
      </c>
      <c r="AD687" s="7">
        <v>0</v>
      </c>
      <c r="AE687" s="1" t="s">
        <v>3279</v>
      </c>
      <c r="AF687" s="7">
        <v>0</v>
      </c>
      <c r="AG687" s="1" t="s">
        <v>3279</v>
      </c>
      <c r="AH687" s="7">
        <v>1</v>
      </c>
      <c r="AI687" s="1" t="s">
        <v>3279</v>
      </c>
      <c r="AJ687" s="7">
        <v>0</v>
      </c>
      <c r="AK687" s="1" t="s">
        <v>3279</v>
      </c>
      <c r="AL687" s="10"/>
      <c r="AM687" s="1" t="s">
        <v>973</v>
      </c>
      <c r="AN687" s="10"/>
      <c r="AO687" s="10"/>
      <c r="AP687" s="12"/>
      <c r="AQ687" s="12" t="s">
        <v>4210</v>
      </c>
      <c r="AR687" s="12"/>
      <c r="AS687" s="1" t="s">
        <v>2957</v>
      </c>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t="s">
        <v>2084</v>
      </c>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t="s">
        <v>1285</v>
      </c>
      <c r="DO687" s="2"/>
    </row>
    <row r="688" spans="1:119" s="36" customFormat="1" ht="23.25" customHeight="1" x14ac:dyDescent="0.35">
      <c r="A688" s="20">
        <v>686</v>
      </c>
      <c r="B688" s="23">
        <v>41546</v>
      </c>
      <c r="C688" s="24" t="s">
        <v>2712</v>
      </c>
      <c r="D688" s="1" t="s">
        <v>2692</v>
      </c>
      <c r="E688" s="20" t="s">
        <v>85</v>
      </c>
      <c r="F688" s="20" t="s">
        <v>4567</v>
      </c>
      <c r="G688" s="1" t="s">
        <v>1044</v>
      </c>
      <c r="H688" s="1" t="s">
        <v>5831</v>
      </c>
      <c r="I688" s="1"/>
      <c r="J688" s="1"/>
      <c r="K688" s="1"/>
      <c r="L688" s="20" t="s">
        <v>1033</v>
      </c>
      <c r="M688" s="20" t="s">
        <v>969</v>
      </c>
      <c r="N688" s="20" t="s">
        <v>971</v>
      </c>
      <c r="O688" s="20" t="s">
        <v>4192</v>
      </c>
      <c r="P688" s="20" t="s">
        <v>2949</v>
      </c>
      <c r="Q688" s="20" t="s">
        <v>5315</v>
      </c>
      <c r="R688" s="20" t="s">
        <v>3910</v>
      </c>
      <c r="S688" s="20"/>
      <c r="T688" s="8" t="s">
        <v>3375</v>
      </c>
      <c r="U688" s="8">
        <v>1</v>
      </c>
      <c r="V688" s="1" t="s">
        <v>3279</v>
      </c>
      <c r="W688" s="10">
        <v>0</v>
      </c>
      <c r="X688" s="10">
        <v>1</v>
      </c>
      <c r="Y688" s="8">
        <v>0</v>
      </c>
      <c r="Z688" s="1" t="s">
        <v>3279</v>
      </c>
      <c r="AA688" s="10">
        <v>0</v>
      </c>
      <c r="AB688" s="10">
        <v>0</v>
      </c>
      <c r="AC688" s="10">
        <v>0</v>
      </c>
      <c r="AD688" s="7">
        <v>0</v>
      </c>
      <c r="AE688" s="1" t="s">
        <v>3279</v>
      </c>
      <c r="AF688" s="7">
        <v>0</v>
      </c>
      <c r="AG688" s="1" t="s">
        <v>3279</v>
      </c>
      <c r="AH688" s="7">
        <v>1</v>
      </c>
      <c r="AI688" s="1" t="s">
        <v>3279</v>
      </c>
      <c r="AJ688" s="7">
        <v>0</v>
      </c>
      <c r="AK688" s="1" t="s">
        <v>3279</v>
      </c>
      <c r="AL688" s="10" t="s">
        <v>120</v>
      </c>
      <c r="AM688" s="1" t="s">
        <v>974</v>
      </c>
      <c r="AN688" s="10"/>
      <c r="AO688" s="10"/>
      <c r="AP688" s="12"/>
      <c r="AQ688" s="12" t="s">
        <v>4210</v>
      </c>
      <c r="AR688" s="12"/>
      <c r="AS688" s="1" t="s">
        <v>2957</v>
      </c>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t="s">
        <v>2048</v>
      </c>
      <c r="DO688" s="2"/>
    </row>
    <row r="689" spans="1:119" s="36" customFormat="1" ht="23.25" customHeight="1" x14ac:dyDescent="0.35">
      <c r="A689" s="20">
        <v>687</v>
      </c>
      <c r="B689" s="23">
        <v>41546</v>
      </c>
      <c r="C689" s="24" t="s">
        <v>2710</v>
      </c>
      <c r="D689" s="1" t="s">
        <v>968</v>
      </c>
      <c r="E689" s="20" t="s">
        <v>2809</v>
      </c>
      <c r="F689" s="20" t="s">
        <v>4563</v>
      </c>
      <c r="G689" s="1" t="s">
        <v>1044</v>
      </c>
      <c r="H689" s="1" t="s">
        <v>5831</v>
      </c>
      <c r="I689" s="1"/>
      <c r="J689" s="1"/>
      <c r="K689" s="1"/>
      <c r="L689" s="20" t="s">
        <v>1033</v>
      </c>
      <c r="M689" s="20" t="s">
        <v>969</v>
      </c>
      <c r="N689" s="20" t="s">
        <v>971</v>
      </c>
      <c r="O689" s="20" t="s">
        <v>4192</v>
      </c>
      <c r="P689" s="20" t="s">
        <v>2949</v>
      </c>
      <c r="Q689" s="20" t="s">
        <v>5270</v>
      </c>
      <c r="R689" s="20" t="s">
        <v>3911</v>
      </c>
      <c r="S689" s="20"/>
      <c r="T689" s="8" t="s">
        <v>3375</v>
      </c>
      <c r="U689" s="8">
        <v>15</v>
      </c>
      <c r="V689" s="1" t="s">
        <v>966</v>
      </c>
      <c r="W689" s="10">
        <v>0</v>
      </c>
      <c r="X689" s="10">
        <v>0</v>
      </c>
      <c r="Y689" s="8" t="s">
        <v>973</v>
      </c>
      <c r="Z689" s="1" t="s">
        <v>3279</v>
      </c>
      <c r="AA689" s="10">
        <v>0</v>
      </c>
      <c r="AB689" s="10">
        <v>0</v>
      </c>
      <c r="AC689" s="10">
        <v>0</v>
      </c>
      <c r="AD689" s="7">
        <v>0</v>
      </c>
      <c r="AE689" s="1" t="s">
        <v>3279</v>
      </c>
      <c r="AF689" s="7">
        <v>0</v>
      </c>
      <c r="AG689" s="1" t="s">
        <v>3279</v>
      </c>
      <c r="AH689" s="7">
        <v>15</v>
      </c>
      <c r="AI689" s="1" t="s">
        <v>966</v>
      </c>
      <c r="AJ689" s="7">
        <v>0</v>
      </c>
      <c r="AK689" s="1" t="s">
        <v>3279</v>
      </c>
      <c r="AL689" s="10" t="s">
        <v>722</v>
      </c>
      <c r="AM689" s="1" t="s">
        <v>2700</v>
      </c>
      <c r="AN689" s="10"/>
      <c r="AO689" s="10"/>
      <c r="AP689" s="12"/>
      <c r="AQ689" s="12"/>
      <c r="AR689" s="12"/>
      <c r="AS689" s="1" t="s">
        <v>2957</v>
      </c>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t="s">
        <v>2043</v>
      </c>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t="s">
        <v>2042</v>
      </c>
      <c r="DO689" s="2"/>
    </row>
    <row r="690" spans="1:119" s="36" customFormat="1" ht="23.25" customHeight="1" x14ac:dyDescent="0.35">
      <c r="A690" s="20">
        <v>688</v>
      </c>
      <c r="B690" s="23">
        <v>41546</v>
      </c>
      <c r="C690" s="24" t="s">
        <v>9</v>
      </c>
      <c r="D690" s="1" t="s">
        <v>2693</v>
      </c>
      <c r="E690" s="20" t="s">
        <v>973</v>
      </c>
      <c r="F690" s="28" t="s">
        <v>4416</v>
      </c>
      <c r="G690" s="1" t="s">
        <v>1048</v>
      </c>
      <c r="H690" s="1" t="s">
        <v>5830</v>
      </c>
      <c r="I690" s="1"/>
      <c r="J690" s="1"/>
      <c r="K690" s="1"/>
      <c r="L690" s="20" t="s">
        <v>1033</v>
      </c>
      <c r="M690" s="20" t="s">
        <v>1022</v>
      </c>
      <c r="N690" s="20" t="s">
        <v>187</v>
      </c>
      <c r="O690" s="20" t="s">
        <v>863</v>
      </c>
      <c r="P690" s="20" t="s">
        <v>1043</v>
      </c>
      <c r="Q690" s="20" t="s">
        <v>5740</v>
      </c>
      <c r="R690" s="20" t="s">
        <v>258</v>
      </c>
      <c r="S690" s="20"/>
      <c r="T690" s="8" t="s">
        <v>3375</v>
      </c>
      <c r="U690" s="8">
        <v>2</v>
      </c>
      <c r="V690" s="1" t="s">
        <v>3279</v>
      </c>
      <c r="W690" s="10">
        <v>0</v>
      </c>
      <c r="X690" s="10">
        <v>0</v>
      </c>
      <c r="Y690" s="8">
        <v>2</v>
      </c>
      <c r="Z690" s="1" t="s">
        <v>3279</v>
      </c>
      <c r="AA690" s="10">
        <v>0</v>
      </c>
      <c r="AB690" s="10">
        <v>0</v>
      </c>
      <c r="AC690" s="10">
        <v>0</v>
      </c>
      <c r="AD690" s="7">
        <v>0</v>
      </c>
      <c r="AE690" s="1" t="s">
        <v>3279</v>
      </c>
      <c r="AF690" s="7">
        <v>2</v>
      </c>
      <c r="AG690" s="1" t="s">
        <v>3279</v>
      </c>
      <c r="AH690" s="7">
        <v>0</v>
      </c>
      <c r="AI690" s="1" t="s">
        <v>3279</v>
      </c>
      <c r="AJ690" s="7">
        <v>0</v>
      </c>
      <c r="AK690" s="1" t="s">
        <v>3279</v>
      </c>
      <c r="AL690" s="10" t="s">
        <v>95</v>
      </c>
      <c r="AM690" s="1" t="s">
        <v>2700</v>
      </c>
      <c r="AN690" s="10" t="s">
        <v>861</v>
      </c>
      <c r="AO690" s="10" t="s">
        <v>737</v>
      </c>
      <c r="AP690" s="12"/>
      <c r="AQ690" s="12"/>
      <c r="AR690" s="12"/>
      <c r="AS690" s="1" t="s">
        <v>2957</v>
      </c>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t="s">
        <v>2504</v>
      </c>
      <c r="BQ690" s="13" t="s">
        <v>1530</v>
      </c>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t="s">
        <v>1529</v>
      </c>
      <c r="DO690" s="2"/>
    </row>
    <row r="691" spans="1:119" s="36" customFormat="1" ht="23.25" customHeight="1" x14ac:dyDescent="0.35">
      <c r="A691" s="20">
        <v>689</v>
      </c>
      <c r="B691" s="23">
        <v>41547</v>
      </c>
      <c r="C691" s="24" t="s">
        <v>2714</v>
      </c>
      <c r="D691" s="1" t="s">
        <v>968</v>
      </c>
      <c r="E691" s="20" t="s">
        <v>2726</v>
      </c>
      <c r="F691" s="28" t="s">
        <v>4442</v>
      </c>
      <c r="G691" s="1" t="s">
        <v>1048</v>
      </c>
      <c r="H691" s="1" t="s">
        <v>5830</v>
      </c>
      <c r="I691" s="1"/>
      <c r="J691" s="1"/>
      <c r="K691" s="1"/>
      <c r="L691" s="20" t="s">
        <v>1033</v>
      </c>
      <c r="M691" s="20" t="s">
        <v>969</v>
      </c>
      <c r="N691" s="20" t="s">
        <v>971</v>
      </c>
      <c r="O691" s="20" t="s">
        <v>4192</v>
      </c>
      <c r="P691" s="20" t="s">
        <v>2949</v>
      </c>
      <c r="Q691" s="20" t="s">
        <v>4915</v>
      </c>
      <c r="R691" s="20" t="s">
        <v>3912</v>
      </c>
      <c r="S691" s="20"/>
      <c r="T691" s="8" t="s">
        <v>3375</v>
      </c>
      <c r="U691" s="8">
        <v>4</v>
      </c>
      <c r="V691" s="1" t="s">
        <v>3279</v>
      </c>
      <c r="W691" s="10">
        <v>0</v>
      </c>
      <c r="X691" s="10">
        <v>0</v>
      </c>
      <c r="Y691" s="8" t="s">
        <v>973</v>
      </c>
      <c r="Z691" s="1" t="s">
        <v>3279</v>
      </c>
      <c r="AA691" s="10">
        <v>0</v>
      </c>
      <c r="AB691" s="10">
        <v>0</v>
      </c>
      <c r="AC691" s="10">
        <v>0</v>
      </c>
      <c r="AD691" s="7">
        <v>0</v>
      </c>
      <c r="AE691" s="1" t="s">
        <v>3279</v>
      </c>
      <c r="AF691" s="7">
        <v>0</v>
      </c>
      <c r="AG691" s="1" t="s">
        <v>3279</v>
      </c>
      <c r="AH691" s="7">
        <v>4</v>
      </c>
      <c r="AI691" s="1" t="s">
        <v>3279</v>
      </c>
      <c r="AJ691" s="7">
        <v>0</v>
      </c>
      <c r="AK691" s="1" t="s">
        <v>3279</v>
      </c>
      <c r="AL691" s="10" t="s">
        <v>399</v>
      </c>
      <c r="AM691" s="1" t="s">
        <v>974</v>
      </c>
      <c r="AN691" s="10"/>
      <c r="AO691" s="10"/>
      <c r="AP691" s="12"/>
      <c r="AQ691" s="12"/>
      <c r="AR691" s="12"/>
      <c r="AS691" s="1" t="s">
        <v>2957</v>
      </c>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t="s">
        <v>2061</v>
      </c>
      <c r="DO691" s="2"/>
    </row>
    <row r="692" spans="1:119" s="36" customFormat="1" ht="23.25" customHeight="1" x14ac:dyDescent="0.35">
      <c r="A692" s="20">
        <v>690</v>
      </c>
      <c r="B692" s="23">
        <v>41547</v>
      </c>
      <c r="C692" s="24" t="s">
        <v>9</v>
      </c>
      <c r="D692" s="1" t="s">
        <v>2693</v>
      </c>
      <c r="E692" s="20" t="s">
        <v>2760</v>
      </c>
      <c r="F692" s="28" t="s">
        <v>4327</v>
      </c>
      <c r="G692" s="1" t="s">
        <v>1048</v>
      </c>
      <c r="H692" s="1" t="s">
        <v>5830</v>
      </c>
      <c r="I692" s="1"/>
      <c r="J692" s="1"/>
      <c r="K692" s="1"/>
      <c r="L692" s="20" t="s">
        <v>1033</v>
      </c>
      <c r="M692" s="20" t="s">
        <v>1022</v>
      </c>
      <c r="N692" s="20" t="s">
        <v>187</v>
      </c>
      <c r="O692" s="20" t="s">
        <v>863</v>
      </c>
      <c r="P692" s="20" t="s">
        <v>1043</v>
      </c>
      <c r="Q692" s="20" t="s">
        <v>5687</v>
      </c>
      <c r="R692" s="20" t="s">
        <v>3913</v>
      </c>
      <c r="S692" s="20"/>
      <c r="T692" s="8" t="s">
        <v>3375</v>
      </c>
      <c r="U692" s="8">
        <v>1</v>
      </c>
      <c r="V692" s="1" t="s">
        <v>3279</v>
      </c>
      <c r="W692" s="10">
        <v>0</v>
      </c>
      <c r="X692" s="10">
        <v>0</v>
      </c>
      <c r="Y692" s="8">
        <v>1</v>
      </c>
      <c r="Z692" s="1" t="s">
        <v>3279</v>
      </c>
      <c r="AA692" s="10">
        <v>0</v>
      </c>
      <c r="AB692" s="10">
        <v>0</v>
      </c>
      <c r="AC692" s="10">
        <v>0</v>
      </c>
      <c r="AD692" s="7">
        <v>0</v>
      </c>
      <c r="AE692" s="1" t="s">
        <v>3279</v>
      </c>
      <c r="AF692" s="7">
        <v>0</v>
      </c>
      <c r="AG692" s="1" t="s">
        <v>3279</v>
      </c>
      <c r="AH692" s="7">
        <v>1</v>
      </c>
      <c r="AI692" s="1" t="s">
        <v>3279</v>
      </c>
      <c r="AJ692" s="7">
        <v>0</v>
      </c>
      <c r="AK692" s="1" t="s">
        <v>3279</v>
      </c>
      <c r="AL692" s="10" t="s">
        <v>95</v>
      </c>
      <c r="AM692" s="1" t="s">
        <v>2700</v>
      </c>
      <c r="AN692" s="10" t="s">
        <v>158</v>
      </c>
      <c r="AO692" s="10"/>
      <c r="AP692" s="12"/>
      <c r="AQ692" s="12"/>
      <c r="AR692" s="12"/>
      <c r="AS692" s="1" t="s">
        <v>2957</v>
      </c>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t="s">
        <v>1269</v>
      </c>
      <c r="BQ692" s="13" t="s">
        <v>2066</v>
      </c>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t="s">
        <v>2065</v>
      </c>
      <c r="DO692" s="2"/>
    </row>
    <row r="693" spans="1:119" s="36" customFormat="1" ht="23.25" customHeight="1" x14ac:dyDescent="0.35">
      <c r="A693" s="20">
        <v>691</v>
      </c>
      <c r="B693" s="23">
        <v>41547</v>
      </c>
      <c r="C693" s="24" t="s">
        <v>9</v>
      </c>
      <c r="D693" s="1" t="s">
        <v>2693</v>
      </c>
      <c r="E693" s="20" t="s">
        <v>2760</v>
      </c>
      <c r="F693" s="28" t="s">
        <v>4325</v>
      </c>
      <c r="G693" s="1" t="s">
        <v>1048</v>
      </c>
      <c r="H693" s="1" t="s">
        <v>5830</v>
      </c>
      <c r="I693" s="1"/>
      <c r="J693" s="1"/>
      <c r="K693" s="1"/>
      <c r="L693" s="20" t="s">
        <v>1033</v>
      </c>
      <c r="M693" s="20" t="s">
        <v>1022</v>
      </c>
      <c r="N693" s="20" t="s">
        <v>187</v>
      </c>
      <c r="O693" s="20" t="s">
        <v>863</v>
      </c>
      <c r="P693" s="20" t="s">
        <v>1043</v>
      </c>
      <c r="Q693" s="20" t="s">
        <v>5700</v>
      </c>
      <c r="R693" s="20" t="s">
        <v>260</v>
      </c>
      <c r="S693" s="20"/>
      <c r="T693" s="8" t="s">
        <v>3375</v>
      </c>
      <c r="U693" s="8">
        <v>2</v>
      </c>
      <c r="V693" s="1" t="s">
        <v>3279</v>
      </c>
      <c r="W693" s="10">
        <v>0</v>
      </c>
      <c r="X693" s="10">
        <v>0</v>
      </c>
      <c r="Y693" s="8">
        <v>2</v>
      </c>
      <c r="Z693" s="1" t="s">
        <v>3279</v>
      </c>
      <c r="AA693" s="10">
        <v>0</v>
      </c>
      <c r="AB693" s="10">
        <v>0</v>
      </c>
      <c r="AC693" s="10">
        <v>0</v>
      </c>
      <c r="AD693" s="7">
        <v>0</v>
      </c>
      <c r="AE693" s="1" t="s">
        <v>3279</v>
      </c>
      <c r="AF693" s="7">
        <v>0</v>
      </c>
      <c r="AG693" s="1" t="s">
        <v>3279</v>
      </c>
      <c r="AH693" s="7">
        <v>2</v>
      </c>
      <c r="AI693" s="1" t="s">
        <v>3279</v>
      </c>
      <c r="AJ693" s="7">
        <v>0</v>
      </c>
      <c r="AK693" s="1" t="s">
        <v>3279</v>
      </c>
      <c r="AL693" s="10"/>
      <c r="AM693" s="1" t="s">
        <v>973</v>
      </c>
      <c r="AN693" s="10"/>
      <c r="AO693" s="10"/>
      <c r="AP693" s="12"/>
      <c r="AQ693" s="12"/>
      <c r="AR693" s="12"/>
      <c r="AS693" s="1" t="s">
        <v>2957</v>
      </c>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t="s">
        <v>2113</v>
      </c>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t="s">
        <v>2065</v>
      </c>
      <c r="DO693" s="2"/>
    </row>
    <row r="694" spans="1:119" s="36" customFormat="1" ht="23.25" customHeight="1" x14ac:dyDescent="0.35">
      <c r="A694" s="20">
        <v>692</v>
      </c>
      <c r="B694" s="23">
        <v>41547</v>
      </c>
      <c r="C694" s="24" t="s">
        <v>9</v>
      </c>
      <c r="D694" s="1" t="s">
        <v>2693</v>
      </c>
      <c r="E694" s="20" t="s">
        <v>2774</v>
      </c>
      <c r="F694" s="20" t="s">
        <v>4504</v>
      </c>
      <c r="G694" s="1" t="s">
        <v>1048</v>
      </c>
      <c r="H694" s="1" t="s">
        <v>5830</v>
      </c>
      <c r="I694" s="1"/>
      <c r="J694" s="1"/>
      <c r="K694" s="1"/>
      <c r="L694" s="20" t="s">
        <v>1033</v>
      </c>
      <c r="M694" s="20" t="s">
        <v>1022</v>
      </c>
      <c r="N694" s="20" t="s">
        <v>187</v>
      </c>
      <c r="O694" s="20" t="s">
        <v>863</v>
      </c>
      <c r="P694" s="20" t="s">
        <v>1043</v>
      </c>
      <c r="Q694" s="20" t="s">
        <v>5712</v>
      </c>
      <c r="R694" s="20" t="s">
        <v>3915</v>
      </c>
      <c r="S694" s="20"/>
      <c r="T694" s="8" t="s">
        <v>3375</v>
      </c>
      <c r="U694" s="8">
        <v>1</v>
      </c>
      <c r="V694" s="1" t="s">
        <v>3279</v>
      </c>
      <c r="W694" s="10">
        <v>0</v>
      </c>
      <c r="X694" s="10">
        <v>0</v>
      </c>
      <c r="Y694" s="8">
        <v>1</v>
      </c>
      <c r="Z694" s="1" t="s">
        <v>3279</v>
      </c>
      <c r="AA694" s="10">
        <v>0</v>
      </c>
      <c r="AB694" s="10">
        <v>0</v>
      </c>
      <c r="AC694" s="10">
        <v>0</v>
      </c>
      <c r="AD694" s="7">
        <v>0</v>
      </c>
      <c r="AE694" s="1" t="s">
        <v>3279</v>
      </c>
      <c r="AF694" s="7">
        <v>1</v>
      </c>
      <c r="AG694" s="1" t="s">
        <v>3279</v>
      </c>
      <c r="AH694" s="7">
        <v>0</v>
      </c>
      <c r="AI694" s="1" t="s">
        <v>3279</v>
      </c>
      <c r="AJ694" s="7">
        <v>0</v>
      </c>
      <c r="AK694" s="1" t="s">
        <v>3279</v>
      </c>
      <c r="AL694" s="10" t="s">
        <v>95</v>
      </c>
      <c r="AM694" s="1" t="s">
        <v>2700</v>
      </c>
      <c r="AN694" s="10"/>
      <c r="AO694" s="10" t="s">
        <v>737</v>
      </c>
      <c r="AP694" s="12"/>
      <c r="AQ694" s="12"/>
      <c r="AR694" s="12"/>
      <c r="AS694" s="1" t="s">
        <v>2957</v>
      </c>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t="s">
        <v>1523</v>
      </c>
      <c r="BQ694" s="13" t="s">
        <v>2502</v>
      </c>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t="s">
        <v>1522</v>
      </c>
      <c r="DO694" s="2"/>
    </row>
    <row r="695" spans="1:119" s="36" customFormat="1" ht="23.25" customHeight="1" x14ac:dyDescent="0.35">
      <c r="A695" s="20">
        <v>693</v>
      </c>
      <c r="B695" s="23">
        <v>41547</v>
      </c>
      <c r="C695" s="24" t="s">
        <v>9</v>
      </c>
      <c r="D695" s="1" t="s">
        <v>2693</v>
      </c>
      <c r="E695" s="20" t="s">
        <v>2774</v>
      </c>
      <c r="F695" s="20" t="s">
        <v>4653</v>
      </c>
      <c r="G695" s="1" t="s">
        <v>5832</v>
      </c>
      <c r="H695" s="1" t="s">
        <v>5830</v>
      </c>
      <c r="I695" s="1" t="s">
        <v>5924</v>
      </c>
      <c r="J695" s="1"/>
      <c r="K695" s="1" t="s">
        <v>1012</v>
      </c>
      <c r="L695" s="20" t="s">
        <v>1033</v>
      </c>
      <c r="M695" s="20" t="s">
        <v>1022</v>
      </c>
      <c r="N695" s="20" t="s">
        <v>187</v>
      </c>
      <c r="O695" s="20" t="s">
        <v>863</v>
      </c>
      <c r="P695" s="20" t="s">
        <v>1043</v>
      </c>
      <c r="Q695" s="20" t="s">
        <v>5742</v>
      </c>
      <c r="R695" s="20" t="s">
        <v>259</v>
      </c>
      <c r="S695" s="20"/>
      <c r="T695" s="8" t="s">
        <v>3375</v>
      </c>
      <c r="U695" s="8">
        <v>2</v>
      </c>
      <c r="V695" s="1" t="s">
        <v>3279</v>
      </c>
      <c r="W695" s="10">
        <v>0</v>
      </c>
      <c r="X695" s="10">
        <v>0</v>
      </c>
      <c r="Y695" s="8">
        <v>2</v>
      </c>
      <c r="Z695" s="1" t="s">
        <v>3279</v>
      </c>
      <c r="AA695" s="10">
        <v>0</v>
      </c>
      <c r="AB695" s="10">
        <v>0</v>
      </c>
      <c r="AC695" s="10">
        <v>0</v>
      </c>
      <c r="AD695" s="7">
        <v>0</v>
      </c>
      <c r="AE695" s="1" t="s">
        <v>3279</v>
      </c>
      <c r="AF695" s="7">
        <v>2</v>
      </c>
      <c r="AG695" s="1" t="s">
        <v>3279</v>
      </c>
      <c r="AH695" s="7">
        <v>0</v>
      </c>
      <c r="AI695" s="1" t="s">
        <v>3279</v>
      </c>
      <c r="AJ695" s="7">
        <v>0</v>
      </c>
      <c r="AK695" s="1" t="s">
        <v>3279</v>
      </c>
      <c r="AL695" s="10"/>
      <c r="AM695" s="1" t="s">
        <v>973</v>
      </c>
      <c r="AN695" s="10"/>
      <c r="AO695" s="10"/>
      <c r="AP695" s="12"/>
      <c r="AQ695" s="12"/>
      <c r="AR695" s="12"/>
      <c r="AS695" s="1" t="s">
        <v>2957</v>
      </c>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t="s">
        <v>1269</v>
      </c>
      <c r="BQ695" s="13" t="s">
        <v>2039</v>
      </c>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t="s">
        <v>2038</v>
      </c>
      <c r="DO695" s="2"/>
    </row>
    <row r="696" spans="1:119" s="36" customFormat="1" ht="23.25" customHeight="1" x14ac:dyDescent="0.35">
      <c r="A696" s="20">
        <v>694</v>
      </c>
      <c r="B696" s="23">
        <v>41547</v>
      </c>
      <c r="C696" s="24" t="s">
        <v>9</v>
      </c>
      <c r="D696" s="1" t="s">
        <v>2693</v>
      </c>
      <c r="E696" s="20" t="s">
        <v>973</v>
      </c>
      <c r="F696" s="20" t="s">
        <v>4726</v>
      </c>
      <c r="G696" s="1" t="s">
        <v>2696</v>
      </c>
      <c r="H696" s="1" t="s">
        <v>5830</v>
      </c>
      <c r="I696" s="1"/>
      <c r="J696" s="1"/>
      <c r="K696" s="1"/>
      <c r="L696" s="20" t="s">
        <v>1033</v>
      </c>
      <c r="M696" s="20" t="s">
        <v>1022</v>
      </c>
      <c r="N696" s="20" t="s">
        <v>187</v>
      </c>
      <c r="O696" s="20" t="s">
        <v>863</v>
      </c>
      <c r="P696" s="20" t="s">
        <v>1043</v>
      </c>
      <c r="Q696" s="20" t="s">
        <v>5743</v>
      </c>
      <c r="R696" s="20" t="s">
        <v>3914</v>
      </c>
      <c r="S696" s="20"/>
      <c r="T696" s="8" t="s">
        <v>3375</v>
      </c>
      <c r="U696" s="8">
        <v>1</v>
      </c>
      <c r="V696" s="1" t="s">
        <v>3279</v>
      </c>
      <c r="W696" s="10">
        <v>0</v>
      </c>
      <c r="X696" s="10">
        <v>0</v>
      </c>
      <c r="Y696" s="8">
        <v>1</v>
      </c>
      <c r="Z696" s="1" t="s">
        <v>3279</v>
      </c>
      <c r="AA696" s="10">
        <v>0</v>
      </c>
      <c r="AB696" s="10">
        <v>0</v>
      </c>
      <c r="AC696" s="10">
        <v>0</v>
      </c>
      <c r="AD696" s="7">
        <v>0</v>
      </c>
      <c r="AE696" s="1" t="s">
        <v>3279</v>
      </c>
      <c r="AF696" s="7">
        <v>1</v>
      </c>
      <c r="AG696" s="1" t="s">
        <v>3279</v>
      </c>
      <c r="AH696" s="7">
        <v>0</v>
      </c>
      <c r="AI696" s="1" t="s">
        <v>3279</v>
      </c>
      <c r="AJ696" s="7">
        <v>0</v>
      </c>
      <c r="AK696" s="1" t="s">
        <v>3279</v>
      </c>
      <c r="AL696" s="10" t="s">
        <v>95</v>
      </c>
      <c r="AM696" s="1" t="s">
        <v>2700</v>
      </c>
      <c r="AN696" s="10"/>
      <c r="AO696" s="10" t="s">
        <v>737</v>
      </c>
      <c r="AP696" s="12"/>
      <c r="AQ696" s="12"/>
      <c r="AR696" s="12"/>
      <c r="AS696" s="1" t="s">
        <v>2957</v>
      </c>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t="s">
        <v>1531</v>
      </c>
      <c r="BQ696" s="13" t="s">
        <v>2502</v>
      </c>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t="s">
        <v>1522</v>
      </c>
      <c r="DO696" s="2"/>
    </row>
    <row r="697" spans="1:119" s="36" customFormat="1" ht="23.25" customHeight="1" x14ac:dyDescent="0.35">
      <c r="A697" s="20">
        <v>695</v>
      </c>
      <c r="B697" s="23">
        <v>41548</v>
      </c>
      <c r="C697" s="24" t="s">
        <v>2708</v>
      </c>
      <c r="D697" s="1" t="s">
        <v>2692</v>
      </c>
      <c r="E697" s="24" t="s">
        <v>3040</v>
      </c>
      <c r="F697" s="20" t="s">
        <v>4355</v>
      </c>
      <c r="G697" s="1" t="s">
        <v>1044</v>
      </c>
      <c r="H697" s="1" t="s">
        <v>5831</v>
      </c>
      <c r="I697" s="1"/>
      <c r="J697" s="1"/>
      <c r="K697" s="1"/>
      <c r="L697" s="20" t="s">
        <v>1033</v>
      </c>
      <c r="M697" s="20" t="s">
        <v>969</v>
      </c>
      <c r="N697" s="20" t="s">
        <v>971</v>
      </c>
      <c r="O697" s="20" t="s">
        <v>186</v>
      </c>
      <c r="P697" s="20" t="s">
        <v>1043</v>
      </c>
      <c r="Q697" s="20" t="s">
        <v>5277</v>
      </c>
      <c r="R697" s="20" t="s">
        <v>3916</v>
      </c>
      <c r="S697" s="20"/>
      <c r="T697" s="8" t="s">
        <v>3375</v>
      </c>
      <c r="U697" s="8">
        <v>4</v>
      </c>
      <c r="V697" s="1" t="s">
        <v>3279</v>
      </c>
      <c r="W697" s="10">
        <v>0</v>
      </c>
      <c r="X697" s="10">
        <v>0</v>
      </c>
      <c r="Y697" s="8" t="s">
        <v>973</v>
      </c>
      <c r="Z697" s="1" t="s">
        <v>3279</v>
      </c>
      <c r="AA697" s="10">
        <v>0</v>
      </c>
      <c r="AB697" s="10">
        <v>0</v>
      </c>
      <c r="AC697" s="10">
        <v>0</v>
      </c>
      <c r="AD697" s="7">
        <v>0</v>
      </c>
      <c r="AE697" s="1" t="s">
        <v>3279</v>
      </c>
      <c r="AF697" s="7">
        <v>3</v>
      </c>
      <c r="AG697" s="1" t="s">
        <v>3279</v>
      </c>
      <c r="AH697" s="7">
        <v>1</v>
      </c>
      <c r="AI697" s="1" t="s">
        <v>3279</v>
      </c>
      <c r="AJ697" s="7">
        <v>0</v>
      </c>
      <c r="AK697" s="1" t="s">
        <v>3279</v>
      </c>
      <c r="AL697" s="10"/>
      <c r="AM697" s="1" t="s">
        <v>973</v>
      </c>
      <c r="AN697" s="10"/>
      <c r="AO697" s="10"/>
      <c r="AP697" s="12"/>
      <c r="AQ697" s="12"/>
      <c r="AR697" s="12"/>
      <c r="AS697" s="1" t="s">
        <v>2957</v>
      </c>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t="s">
        <v>2133</v>
      </c>
      <c r="DO697" s="2"/>
    </row>
    <row r="698" spans="1:119" s="36" customFormat="1" ht="23.25" customHeight="1" x14ac:dyDescent="0.35">
      <c r="A698" s="20">
        <v>696</v>
      </c>
      <c r="B698" s="23">
        <v>41548</v>
      </c>
      <c r="C698" s="24" t="s">
        <v>2713</v>
      </c>
      <c r="D698" s="1" t="s">
        <v>968</v>
      </c>
      <c r="E698" s="20" t="s">
        <v>3049</v>
      </c>
      <c r="F698" s="20" t="s">
        <v>4568</v>
      </c>
      <c r="G698" s="1" t="s">
        <v>1044</v>
      </c>
      <c r="H698" s="1" t="s">
        <v>5831</v>
      </c>
      <c r="I698" s="1"/>
      <c r="J698" s="1"/>
      <c r="K698" s="1"/>
      <c r="L698" s="20" t="s">
        <v>1033</v>
      </c>
      <c r="M698" s="20" t="s">
        <v>969</v>
      </c>
      <c r="N698" s="20" t="s">
        <v>971</v>
      </c>
      <c r="O698" s="20" t="s">
        <v>4192</v>
      </c>
      <c r="P698" s="20" t="s">
        <v>2949</v>
      </c>
      <c r="Q698" s="20" t="s">
        <v>5303</v>
      </c>
      <c r="R698" s="20" t="s">
        <v>3917</v>
      </c>
      <c r="S698" s="20"/>
      <c r="T698" s="8" t="s">
        <v>3375</v>
      </c>
      <c r="U698" s="8">
        <v>1</v>
      </c>
      <c r="V698" s="1" t="s">
        <v>3279</v>
      </c>
      <c r="W698" s="10">
        <v>0</v>
      </c>
      <c r="X698" s="10">
        <v>1</v>
      </c>
      <c r="Y698" s="8">
        <v>0</v>
      </c>
      <c r="Z698" s="1" t="s">
        <v>3279</v>
      </c>
      <c r="AA698" s="10">
        <v>0</v>
      </c>
      <c r="AB698" s="10">
        <v>0</v>
      </c>
      <c r="AC698" s="10">
        <v>0</v>
      </c>
      <c r="AD698" s="7">
        <v>0</v>
      </c>
      <c r="AE698" s="1" t="s">
        <v>3279</v>
      </c>
      <c r="AF698" s="7">
        <v>0</v>
      </c>
      <c r="AG698" s="1" t="s">
        <v>3279</v>
      </c>
      <c r="AH698" s="7">
        <v>1</v>
      </c>
      <c r="AI698" s="1" t="s">
        <v>3279</v>
      </c>
      <c r="AJ698" s="7">
        <v>0</v>
      </c>
      <c r="AK698" s="1" t="s">
        <v>3279</v>
      </c>
      <c r="AL698" s="10"/>
      <c r="AM698" s="1" t="s">
        <v>973</v>
      </c>
      <c r="AN698" s="10"/>
      <c r="AO698" s="10"/>
      <c r="AP698" s="12"/>
      <c r="AQ698" s="12" t="s">
        <v>4210</v>
      </c>
      <c r="AR698" s="12"/>
      <c r="AS698" s="1" t="s">
        <v>2957</v>
      </c>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t="s">
        <v>1303</v>
      </c>
      <c r="DO698" s="2"/>
    </row>
    <row r="699" spans="1:119" s="36" customFormat="1" ht="23.25" customHeight="1" x14ac:dyDescent="0.35">
      <c r="A699" s="20">
        <v>697</v>
      </c>
      <c r="B699" s="23">
        <v>41548</v>
      </c>
      <c r="C699" s="24" t="s">
        <v>2713</v>
      </c>
      <c r="D699" s="1" t="s">
        <v>968</v>
      </c>
      <c r="E699" s="20" t="s">
        <v>973</v>
      </c>
      <c r="F699" s="28" t="s">
        <v>116</v>
      </c>
      <c r="G699" s="1" t="s">
        <v>1048</v>
      </c>
      <c r="H699" s="1" t="s">
        <v>5830</v>
      </c>
      <c r="I699" s="1"/>
      <c r="J699" s="1"/>
      <c r="K699" s="1"/>
      <c r="L699" s="20" t="s">
        <v>1033</v>
      </c>
      <c r="M699" s="20" t="s">
        <v>969</v>
      </c>
      <c r="N699" s="20" t="s">
        <v>971</v>
      </c>
      <c r="O699" s="20" t="s">
        <v>186</v>
      </c>
      <c r="P699" s="20" t="s">
        <v>1043</v>
      </c>
      <c r="Q699" s="20" t="s">
        <v>4782</v>
      </c>
      <c r="R699" s="20" t="s">
        <v>3207</v>
      </c>
      <c r="S699" s="20"/>
      <c r="T699" s="8" t="s">
        <v>3375</v>
      </c>
      <c r="U699" s="8">
        <v>1</v>
      </c>
      <c r="V699" s="1" t="s">
        <v>3279</v>
      </c>
      <c r="W699" s="10">
        <v>0</v>
      </c>
      <c r="X699" s="10">
        <v>1</v>
      </c>
      <c r="Y699" s="8">
        <v>0</v>
      </c>
      <c r="Z699" s="1" t="s">
        <v>3279</v>
      </c>
      <c r="AA699" s="10">
        <v>0</v>
      </c>
      <c r="AB699" s="10">
        <v>0</v>
      </c>
      <c r="AC699" s="10">
        <v>0</v>
      </c>
      <c r="AD699" s="7">
        <v>0</v>
      </c>
      <c r="AE699" s="1" t="s">
        <v>3279</v>
      </c>
      <c r="AF699" s="7">
        <v>0</v>
      </c>
      <c r="AG699" s="1" t="s">
        <v>3279</v>
      </c>
      <c r="AH699" s="7">
        <v>1</v>
      </c>
      <c r="AI699" s="1" t="s">
        <v>3279</v>
      </c>
      <c r="AJ699" s="7">
        <v>0</v>
      </c>
      <c r="AK699" s="1" t="s">
        <v>3279</v>
      </c>
      <c r="AL699" s="10"/>
      <c r="AM699" s="1" t="s">
        <v>973</v>
      </c>
      <c r="AN699" s="10"/>
      <c r="AO699" s="12"/>
      <c r="AP699" s="12"/>
      <c r="AQ699" s="10" t="s">
        <v>4210</v>
      </c>
      <c r="AR699" s="12" t="s">
        <v>5969</v>
      </c>
      <c r="AS699" s="1" t="s">
        <v>2956</v>
      </c>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t="s">
        <v>1402</v>
      </c>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2"/>
    </row>
    <row r="700" spans="1:119" s="36" customFormat="1" ht="23.25" customHeight="1" x14ac:dyDescent="0.35">
      <c r="A700" s="20">
        <v>698</v>
      </c>
      <c r="B700" s="23">
        <v>41548</v>
      </c>
      <c r="C700" s="24" t="s">
        <v>2709</v>
      </c>
      <c r="D700" s="1" t="s">
        <v>968</v>
      </c>
      <c r="E700" s="20" t="s">
        <v>2761</v>
      </c>
      <c r="F700" s="20" t="s">
        <v>4569</v>
      </c>
      <c r="G700" s="1" t="s">
        <v>1044</v>
      </c>
      <c r="H700" s="1" t="s">
        <v>5831</v>
      </c>
      <c r="I700" s="1"/>
      <c r="J700" s="1"/>
      <c r="K700" s="1"/>
      <c r="L700" s="20" t="s">
        <v>1033</v>
      </c>
      <c r="M700" s="20" t="s">
        <v>969</v>
      </c>
      <c r="N700" s="20" t="s">
        <v>971</v>
      </c>
      <c r="O700" s="20" t="s">
        <v>4192</v>
      </c>
      <c r="P700" s="20" t="s">
        <v>2949</v>
      </c>
      <c r="Q700" s="20" t="s">
        <v>5287</v>
      </c>
      <c r="R700" s="20" t="s">
        <v>3918</v>
      </c>
      <c r="S700" s="20"/>
      <c r="T700" s="8" t="s">
        <v>3375</v>
      </c>
      <c r="U700" s="8">
        <v>14</v>
      </c>
      <c r="V700" s="1" t="s">
        <v>966</v>
      </c>
      <c r="W700" s="10">
        <v>0</v>
      </c>
      <c r="X700" s="10">
        <v>0</v>
      </c>
      <c r="Y700" s="8">
        <v>14</v>
      </c>
      <c r="Z700" s="1" t="s">
        <v>966</v>
      </c>
      <c r="AA700" s="10">
        <v>0</v>
      </c>
      <c r="AB700" s="10">
        <v>0</v>
      </c>
      <c r="AC700" s="10">
        <v>0</v>
      </c>
      <c r="AD700" s="7">
        <v>0</v>
      </c>
      <c r="AE700" s="1" t="s">
        <v>3279</v>
      </c>
      <c r="AF700" s="7">
        <v>0</v>
      </c>
      <c r="AG700" s="1" t="s">
        <v>3279</v>
      </c>
      <c r="AH700" s="7">
        <v>14</v>
      </c>
      <c r="AI700" s="1" t="s">
        <v>966</v>
      </c>
      <c r="AJ700" s="7">
        <v>0</v>
      </c>
      <c r="AK700" s="1" t="s">
        <v>3279</v>
      </c>
      <c r="AL700" s="10" t="s">
        <v>101</v>
      </c>
      <c r="AM700" s="1" t="s">
        <v>974</v>
      </c>
      <c r="AN700" s="10" t="s">
        <v>3899</v>
      </c>
      <c r="AO700" s="10"/>
      <c r="AP700" s="12"/>
      <c r="AQ700" s="12"/>
      <c r="AR700" s="12"/>
      <c r="AS700" s="1" t="s">
        <v>2957</v>
      </c>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t="s">
        <v>2147</v>
      </c>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t="s">
        <v>2146</v>
      </c>
      <c r="DO700" s="2"/>
    </row>
    <row r="701" spans="1:119" s="36" customFormat="1" ht="23.25" customHeight="1" x14ac:dyDescent="0.35">
      <c r="A701" s="20">
        <v>699</v>
      </c>
      <c r="B701" s="23">
        <v>41548</v>
      </c>
      <c r="C701" s="24" t="s">
        <v>10</v>
      </c>
      <c r="D701" s="1" t="s">
        <v>967</v>
      </c>
      <c r="E701" s="20" t="s">
        <v>2751</v>
      </c>
      <c r="F701" s="28" t="s">
        <v>4299</v>
      </c>
      <c r="G701" s="1" t="s">
        <v>1048</v>
      </c>
      <c r="H701" s="1" t="s">
        <v>5830</v>
      </c>
      <c r="I701" s="1"/>
      <c r="J701" s="1"/>
      <c r="K701" s="1"/>
      <c r="L701" s="20" t="s">
        <v>1033</v>
      </c>
      <c r="M701" s="20" t="s">
        <v>969</v>
      </c>
      <c r="N701" s="20" t="s">
        <v>971</v>
      </c>
      <c r="O701" s="20" t="s">
        <v>4192</v>
      </c>
      <c r="P701" s="20" t="s">
        <v>2949</v>
      </c>
      <c r="Q701" s="20" t="s">
        <v>5192</v>
      </c>
      <c r="R701" s="20" t="s">
        <v>3208</v>
      </c>
      <c r="S701" s="20"/>
      <c r="T701" s="8" t="s">
        <v>3375</v>
      </c>
      <c r="U701" s="8">
        <v>3</v>
      </c>
      <c r="V701" s="1" t="s">
        <v>3279</v>
      </c>
      <c r="W701" s="10">
        <v>0</v>
      </c>
      <c r="X701" s="10">
        <v>0</v>
      </c>
      <c r="Y701" s="8" t="s">
        <v>973</v>
      </c>
      <c r="Z701" s="1" t="s">
        <v>3279</v>
      </c>
      <c r="AA701" s="10">
        <v>0</v>
      </c>
      <c r="AB701" s="10">
        <v>0</v>
      </c>
      <c r="AC701" s="10">
        <v>0</v>
      </c>
      <c r="AD701" s="7">
        <v>0</v>
      </c>
      <c r="AE701" s="1" t="s">
        <v>3279</v>
      </c>
      <c r="AF701" s="7">
        <v>0</v>
      </c>
      <c r="AG701" s="1" t="s">
        <v>3279</v>
      </c>
      <c r="AH701" s="7">
        <v>3</v>
      </c>
      <c r="AI701" s="1" t="s">
        <v>3279</v>
      </c>
      <c r="AJ701" s="7">
        <v>0</v>
      </c>
      <c r="AK701" s="1" t="s">
        <v>3279</v>
      </c>
      <c r="AL701" s="10" t="s">
        <v>287</v>
      </c>
      <c r="AM701" s="1" t="s">
        <v>2700</v>
      </c>
      <c r="AN701" s="10" t="s">
        <v>155</v>
      </c>
      <c r="AO701" s="10"/>
      <c r="AP701" s="12"/>
      <c r="AQ701" s="12"/>
      <c r="AR701" s="12"/>
      <c r="AS701" s="1" t="s">
        <v>2957</v>
      </c>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t="s">
        <v>2182</v>
      </c>
      <c r="BQ701" s="13" t="s">
        <v>1317</v>
      </c>
      <c r="BR701" s="13" t="s">
        <v>1423</v>
      </c>
      <c r="BS701" s="13" t="s">
        <v>1318</v>
      </c>
      <c r="BT701" s="13" t="s">
        <v>2183</v>
      </c>
      <c r="BU701" s="13" t="s">
        <v>1406</v>
      </c>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t="s">
        <v>2181</v>
      </c>
      <c r="DO701" s="2"/>
    </row>
    <row r="702" spans="1:119" s="36" customFormat="1" ht="23.25" customHeight="1" x14ac:dyDescent="0.35">
      <c r="A702" s="20">
        <v>700</v>
      </c>
      <c r="B702" s="23">
        <v>41548</v>
      </c>
      <c r="C702" s="24" t="s">
        <v>10</v>
      </c>
      <c r="D702" s="1" t="s">
        <v>967</v>
      </c>
      <c r="E702" s="20" t="s">
        <v>3059</v>
      </c>
      <c r="F702" s="28" t="s">
        <v>4300</v>
      </c>
      <c r="G702" s="1" t="s">
        <v>1048</v>
      </c>
      <c r="H702" s="1" t="s">
        <v>5830</v>
      </c>
      <c r="I702" s="1"/>
      <c r="J702" s="1"/>
      <c r="K702" s="1"/>
      <c r="L702" s="20" t="s">
        <v>1033</v>
      </c>
      <c r="M702" s="20" t="s">
        <v>969</v>
      </c>
      <c r="N702" s="20" t="s">
        <v>971</v>
      </c>
      <c r="O702" s="20" t="s">
        <v>4192</v>
      </c>
      <c r="P702" s="20" t="s">
        <v>2949</v>
      </c>
      <c r="Q702" s="20" t="s">
        <v>5586</v>
      </c>
      <c r="R702" s="20" t="s">
        <v>3209</v>
      </c>
      <c r="S702" s="20"/>
      <c r="T702" s="8" t="s">
        <v>3375</v>
      </c>
      <c r="U702" s="8">
        <v>5</v>
      </c>
      <c r="V702" s="1" t="s">
        <v>965</v>
      </c>
      <c r="W702" s="10">
        <v>0</v>
      </c>
      <c r="X702" s="10">
        <v>0</v>
      </c>
      <c r="Y702" s="8" t="s">
        <v>973</v>
      </c>
      <c r="Z702" s="1" t="s">
        <v>3279</v>
      </c>
      <c r="AA702" s="10">
        <v>0</v>
      </c>
      <c r="AB702" s="10">
        <v>0</v>
      </c>
      <c r="AC702" s="10">
        <v>0</v>
      </c>
      <c r="AD702" s="7">
        <v>0</v>
      </c>
      <c r="AE702" s="1" t="s">
        <v>3279</v>
      </c>
      <c r="AF702" s="7">
        <v>0</v>
      </c>
      <c r="AG702" s="1" t="s">
        <v>3279</v>
      </c>
      <c r="AH702" s="7">
        <v>5</v>
      </c>
      <c r="AI702" s="1" t="s">
        <v>965</v>
      </c>
      <c r="AJ702" s="7">
        <v>0</v>
      </c>
      <c r="AK702" s="1" t="s">
        <v>3279</v>
      </c>
      <c r="AL702" s="10"/>
      <c r="AM702" s="1" t="s">
        <v>973</v>
      </c>
      <c r="AN702" s="10"/>
      <c r="AO702" s="10"/>
      <c r="AP702" s="12"/>
      <c r="AQ702" s="12"/>
      <c r="AR702" s="12"/>
      <c r="AS702" s="1" t="s">
        <v>2957</v>
      </c>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t="s">
        <v>1317</v>
      </c>
      <c r="DO702" s="2"/>
    </row>
    <row r="703" spans="1:119" s="36" customFormat="1" ht="23.25" customHeight="1" x14ac:dyDescent="0.35">
      <c r="A703" s="20">
        <v>701</v>
      </c>
      <c r="B703" s="23">
        <v>41548</v>
      </c>
      <c r="C703" s="24" t="s">
        <v>9</v>
      </c>
      <c r="D703" s="1" t="s">
        <v>2693</v>
      </c>
      <c r="E703" s="20" t="s">
        <v>2774</v>
      </c>
      <c r="F703" s="28" t="s">
        <v>4364</v>
      </c>
      <c r="G703" s="1" t="s">
        <v>1048</v>
      </c>
      <c r="H703" s="1" t="s">
        <v>5830</v>
      </c>
      <c r="I703" s="1"/>
      <c r="J703" s="1"/>
      <c r="K703" s="1"/>
      <c r="L703" s="20" t="s">
        <v>1033</v>
      </c>
      <c r="M703" s="20" t="s">
        <v>1022</v>
      </c>
      <c r="N703" s="20" t="s">
        <v>187</v>
      </c>
      <c r="O703" s="20" t="s">
        <v>863</v>
      </c>
      <c r="P703" s="20" t="s">
        <v>1043</v>
      </c>
      <c r="Q703" s="20" t="s">
        <v>4783</v>
      </c>
      <c r="R703" s="20" t="s">
        <v>3919</v>
      </c>
      <c r="S703" s="20"/>
      <c r="T703" s="8" t="s">
        <v>3375</v>
      </c>
      <c r="U703" s="8">
        <v>7</v>
      </c>
      <c r="V703" s="1" t="s">
        <v>965</v>
      </c>
      <c r="W703" s="10">
        <v>7</v>
      </c>
      <c r="X703" s="10">
        <v>7</v>
      </c>
      <c r="Y703" s="8" t="s">
        <v>973</v>
      </c>
      <c r="Z703" s="1" t="s">
        <v>3279</v>
      </c>
      <c r="AA703" s="10">
        <v>0</v>
      </c>
      <c r="AB703" s="10">
        <v>0</v>
      </c>
      <c r="AC703" s="10">
        <v>0</v>
      </c>
      <c r="AD703" s="7">
        <v>0</v>
      </c>
      <c r="AE703" s="1" t="s">
        <v>3279</v>
      </c>
      <c r="AF703" s="7">
        <v>7</v>
      </c>
      <c r="AG703" s="1" t="s">
        <v>965</v>
      </c>
      <c r="AH703" s="7">
        <v>0</v>
      </c>
      <c r="AI703" s="1" t="s">
        <v>3279</v>
      </c>
      <c r="AJ703" s="7">
        <v>0</v>
      </c>
      <c r="AK703" s="1" t="s">
        <v>3279</v>
      </c>
      <c r="AL703" s="10"/>
      <c r="AM703" s="1" t="s">
        <v>973</v>
      </c>
      <c r="AN703" s="10"/>
      <c r="AO703" s="10"/>
      <c r="AP703" s="12"/>
      <c r="AQ703" s="12"/>
      <c r="AR703" s="12"/>
      <c r="AS703" s="1" t="s">
        <v>2956</v>
      </c>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t="s">
        <v>2431</v>
      </c>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2"/>
    </row>
    <row r="704" spans="1:119" s="36" customFormat="1" ht="23.25" customHeight="1" x14ac:dyDescent="0.35">
      <c r="A704" s="20">
        <v>702</v>
      </c>
      <c r="B704" s="23">
        <v>41549</v>
      </c>
      <c r="C704" s="24" t="s">
        <v>2713</v>
      </c>
      <c r="D704" s="1" t="s">
        <v>968</v>
      </c>
      <c r="E704" s="20" t="s">
        <v>973</v>
      </c>
      <c r="F704" s="28" t="s">
        <v>116</v>
      </c>
      <c r="G704" s="1" t="s">
        <v>1048</v>
      </c>
      <c r="H704" s="1" t="s">
        <v>5830</v>
      </c>
      <c r="I704" s="1"/>
      <c r="J704" s="1"/>
      <c r="K704" s="1"/>
      <c r="L704" s="20" t="s">
        <v>1033</v>
      </c>
      <c r="M704" s="20" t="s">
        <v>969</v>
      </c>
      <c r="N704" s="20" t="s">
        <v>971</v>
      </c>
      <c r="O704" s="20" t="s">
        <v>4192</v>
      </c>
      <c r="P704" s="20" t="s">
        <v>2949</v>
      </c>
      <c r="Q704" s="20" t="s">
        <v>5409</v>
      </c>
      <c r="R704" s="20" t="s">
        <v>3920</v>
      </c>
      <c r="S704" s="20"/>
      <c r="T704" s="8" t="s">
        <v>3375</v>
      </c>
      <c r="U704" s="8">
        <v>3</v>
      </c>
      <c r="V704" s="1" t="s">
        <v>3279</v>
      </c>
      <c r="W704" s="10">
        <v>0</v>
      </c>
      <c r="X704" s="10">
        <v>0</v>
      </c>
      <c r="Y704" s="8" t="s">
        <v>973</v>
      </c>
      <c r="Z704" s="1" t="s">
        <v>3279</v>
      </c>
      <c r="AA704" s="10">
        <v>0</v>
      </c>
      <c r="AB704" s="10">
        <v>0</v>
      </c>
      <c r="AC704" s="10">
        <v>0</v>
      </c>
      <c r="AD704" s="7">
        <v>0</v>
      </c>
      <c r="AE704" s="1" t="s">
        <v>3279</v>
      </c>
      <c r="AF704" s="7">
        <v>0</v>
      </c>
      <c r="AG704" s="1" t="s">
        <v>3279</v>
      </c>
      <c r="AH704" s="7">
        <v>3</v>
      </c>
      <c r="AI704" s="1" t="s">
        <v>3279</v>
      </c>
      <c r="AJ704" s="7">
        <v>0</v>
      </c>
      <c r="AK704" s="1" t="s">
        <v>3279</v>
      </c>
      <c r="AL704" s="10"/>
      <c r="AM704" s="1" t="s">
        <v>973</v>
      </c>
      <c r="AN704" s="10"/>
      <c r="AO704" s="10"/>
      <c r="AP704" s="12"/>
      <c r="AQ704" s="12"/>
      <c r="AR704" s="12"/>
      <c r="AS704" s="1" t="s">
        <v>2957</v>
      </c>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t="s">
        <v>2639</v>
      </c>
      <c r="DO704" s="2"/>
    </row>
    <row r="705" spans="1:119" s="36" customFormat="1" ht="23.25" customHeight="1" x14ac:dyDescent="0.35">
      <c r="A705" s="20">
        <v>703</v>
      </c>
      <c r="B705" s="23">
        <v>41549</v>
      </c>
      <c r="C705" s="24" t="s">
        <v>19</v>
      </c>
      <c r="D705" s="1" t="s">
        <v>2694</v>
      </c>
      <c r="E705" s="20" t="s">
        <v>973</v>
      </c>
      <c r="F705" s="28" t="s">
        <v>777</v>
      </c>
      <c r="G705" s="1" t="s">
        <v>1048</v>
      </c>
      <c r="H705" s="1" t="s">
        <v>5830</v>
      </c>
      <c r="I705" s="1"/>
      <c r="J705" s="1"/>
      <c r="K705" s="1"/>
      <c r="L705" s="20" t="s">
        <v>1033</v>
      </c>
      <c r="M705" s="20" t="s">
        <v>1022</v>
      </c>
      <c r="N705" s="20" t="s">
        <v>187</v>
      </c>
      <c r="O705" s="20" t="s">
        <v>863</v>
      </c>
      <c r="P705" s="20" t="s">
        <v>1043</v>
      </c>
      <c r="Q705" s="20" t="s">
        <v>5771</v>
      </c>
      <c r="R705" s="20" t="s">
        <v>261</v>
      </c>
      <c r="S705" s="20"/>
      <c r="T705" s="8" t="s">
        <v>3375</v>
      </c>
      <c r="U705" s="8">
        <v>3</v>
      </c>
      <c r="V705" s="1" t="s">
        <v>3279</v>
      </c>
      <c r="W705" s="10">
        <v>0</v>
      </c>
      <c r="X705" s="10">
        <v>0</v>
      </c>
      <c r="Y705" s="8">
        <v>3</v>
      </c>
      <c r="Z705" s="1" t="s">
        <v>3279</v>
      </c>
      <c r="AA705" s="10">
        <v>0</v>
      </c>
      <c r="AB705" s="10">
        <v>0</v>
      </c>
      <c r="AC705" s="10">
        <v>0</v>
      </c>
      <c r="AD705" s="7">
        <v>3</v>
      </c>
      <c r="AE705" s="1" t="s">
        <v>3279</v>
      </c>
      <c r="AF705" s="7">
        <v>0</v>
      </c>
      <c r="AG705" s="1" t="s">
        <v>3279</v>
      </c>
      <c r="AH705" s="7">
        <v>0</v>
      </c>
      <c r="AI705" s="1" t="s">
        <v>3279</v>
      </c>
      <c r="AJ705" s="7">
        <v>0</v>
      </c>
      <c r="AK705" s="1" t="s">
        <v>3279</v>
      </c>
      <c r="AL705" s="10" t="s">
        <v>472</v>
      </c>
      <c r="AM705" s="1" t="s">
        <v>2700</v>
      </c>
      <c r="AN705" s="10" t="s">
        <v>614</v>
      </c>
      <c r="AO705" s="10" t="s">
        <v>737</v>
      </c>
      <c r="AP705" s="12"/>
      <c r="AQ705" s="12"/>
      <c r="AR705" s="12"/>
      <c r="AS705" s="1" t="s">
        <v>2957</v>
      </c>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t="s">
        <v>1537</v>
      </c>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t="s">
        <v>1536</v>
      </c>
      <c r="DO705" s="2"/>
    </row>
    <row r="706" spans="1:119" s="36" customFormat="1" ht="23.25" customHeight="1" x14ac:dyDescent="0.35">
      <c r="A706" s="20">
        <v>704</v>
      </c>
      <c r="B706" s="23">
        <v>41549</v>
      </c>
      <c r="C706" s="24" t="s">
        <v>33</v>
      </c>
      <c r="D706" s="1" t="s">
        <v>2694</v>
      </c>
      <c r="E706" s="20" t="s">
        <v>33</v>
      </c>
      <c r="F706" s="28" t="s">
        <v>4570</v>
      </c>
      <c r="G706" s="1" t="s">
        <v>2696</v>
      </c>
      <c r="H706" s="1" t="s">
        <v>5830</v>
      </c>
      <c r="I706" s="1"/>
      <c r="J706" s="1"/>
      <c r="K706" s="1"/>
      <c r="L706" s="20" t="s">
        <v>1031</v>
      </c>
      <c r="M706" s="20" t="s">
        <v>969</v>
      </c>
      <c r="N706" s="20" t="s">
        <v>971</v>
      </c>
      <c r="O706" s="20" t="s">
        <v>186</v>
      </c>
      <c r="P706" s="20" t="s">
        <v>2948</v>
      </c>
      <c r="Q706" s="20" t="s">
        <v>5026</v>
      </c>
      <c r="R706" s="20" t="s">
        <v>3921</v>
      </c>
      <c r="S706" s="20"/>
      <c r="T706" s="8" t="s">
        <v>3375</v>
      </c>
      <c r="U706" s="8">
        <v>2</v>
      </c>
      <c r="V706" s="1" t="s">
        <v>3279</v>
      </c>
      <c r="W706" s="10">
        <v>2</v>
      </c>
      <c r="X706" s="10">
        <v>2</v>
      </c>
      <c r="Y706" s="8" t="s">
        <v>973</v>
      </c>
      <c r="Z706" s="1" t="s">
        <v>3279</v>
      </c>
      <c r="AA706" s="10">
        <v>0</v>
      </c>
      <c r="AB706" s="10">
        <v>0</v>
      </c>
      <c r="AC706" s="10">
        <v>0</v>
      </c>
      <c r="AD706" s="7">
        <v>0</v>
      </c>
      <c r="AE706" s="1" t="s">
        <v>3279</v>
      </c>
      <c r="AF706" s="7">
        <v>0</v>
      </c>
      <c r="AG706" s="1" t="s">
        <v>3279</v>
      </c>
      <c r="AH706" s="7">
        <v>2</v>
      </c>
      <c r="AI706" s="1" t="s">
        <v>3279</v>
      </c>
      <c r="AJ706" s="7">
        <v>0</v>
      </c>
      <c r="AK706" s="1" t="s">
        <v>3279</v>
      </c>
      <c r="AL706" s="10" t="s">
        <v>399</v>
      </c>
      <c r="AM706" s="1" t="s">
        <v>974</v>
      </c>
      <c r="AN706" s="10"/>
      <c r="AO706" s="10"/>
      <c r="AP706" s="12"/>
      <c r="AQ706" s="12"/>
      <c r="AR706" s="12"/>
      <c r="AS706" s="1" t="s">
        <v>2957</v>
      </c>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t="s">
        <v>1389</v>
      </c>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t="s">
        <v>2448</v>
      </c>
      <c r="DO706" s="2"/>
    </row>
    <row r="707" spans="1:119" s="36" customFormat="1" ht="23.25" customHeight="1" x14ac:dyDescent="0.35">
      <c r="A707" s="20">
        <v>705</v>
      </c>
      <c r="B707" s="23">
        <v>41549</v>
      </c>
      <c r="C707" s="24" t="s">
        <v>33</v>
      </c>
      <c r="D707" s="1" t="s">
        <v>2694</v>
      </c>
      <c r="E707" s="20" t="s">
        <v>33</v>
      </c>
      <c r="F707" s="28" t="s">
        <v>4250</v>
      </c>
      <c r="G707" s="1" t="s">
        <v>1048</v>
      </c>
      <c r="H707" s="1" t="s">
        <v>5830</v>
      </c>
      <c r="I707" s="1"/>
      <c r="J707" s="1"/>
      <c r="K707" s="1"/>
      <c r="L707" s="20" t="s">
        <v>1033</v>
      </c>
      <c r="M707" s="20" t="s">
        <v>969</v>
      </c>
      <c r="N707" s="20" t="s">
        <v>971</v>
      </c>
      <c r="O707" s="20" t="s">
        <v>4192</v>
      </c>
      <c r="P707" s="20" t="s">
        <v>2949</v>
      </c>
      <c r="Q707" s="20" t="s">
        <v>5027</v>
      </c>
      <c r="R707" s="20" t="s">
        <v>3210</v>
      </c>
      <c r="S707" s="20"/>
      <c r="T707" s="8" t="s">
        <v>3375</v>
      </c>
      <c r="U707" s="8">
        <v>3</v>
      </c>
      <c r="V707" s="1" t="s">
        <v>3279</v>
      </c>
      <c r="W707" s="10">
        <v>0</v>
      </c>
      <c r="X707" s="10">
        <v>0</v>
      </c>
      <c r="Y707" s="8">
        <v>3</v>
      </c>
      <c r="Z707" s="1" t="s">
        <v>3279</v>
      </c>
      <c r="AA707" s="10">
        <v>0</v>
      </c>
      <c r="AB707" s="10">
        <v>0</v>
      </c>
      <c r="AC707" s="10">
        <v>0</v>
      </c>
      <c r="AD707" s="7">
        <v>0</v>
      </c>
      <c r="AE707" s="1" t="s">
        <v>3279</v>
      </c>
      <c r="AF707" s="7">
        <v>0</v>
      </c>
      <c r="AG707" s="1" t="s">
        <v>3279</v>
      </c>
      <c r="AH707" s="7">
        <v>3</v>
      </c>
      <c r="AI707" s="1" t="s">
        <v>3279</v>
      </c>
      <c r="AJ707" s="7">
        <v>0</v>
      </c>
      <c r="AK707" s="1" t="s">
        <v>3279</v>
      </c>
      <c r="AL707" s="10" t="s">
        <v>283</v>
      </c>
      <c r="AM707" s="1" t="s">
        <v>974</v>
      </c>
      <c r="AN707" s="10" t="s">
        <v>148</v>
      </c>
      <c r="AO707" s="10"/>
      <c r="AP707" s="12"/>
      <c r="AQ707" s="12"/>
      <c r="AR707" s="12"/>
      <c r="AS707" s="1" t="s">
        <v>2957</v>
      </c>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t="s">
        <v>2167</v>
      </c>
      <c r="BQ707" s="13" t="s">
        <v>2168</v>
      </c>
      <c r="BR707" s="13" t="s">
        <v>1478</v>
      </c>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t="s">
        <v>2166</v>
      </c>
      <c r="DO707" s="2"/>
    </row>
    <row r="708" spans="1:119" s="36" customFormat="1" ht="23.25" customHeight="1" x14ac:dyDescent="0.35">
      <c r="A708" s="20">
        <v>706</v>
      </c>
      <c r="B708" s="23">
        <v>41549</v>
      </c>
      <c r="C708" s="24" t="s">
        <v>23</v>
      </c>
      <c r="D708" s="1" t="s">
        <v>967</v>
      </c>
      <c r="E708" s="20" t="s">
        <v>2791</v>
      </c>
      <c r="F708" s="28" t="s">
        <v>4403</v>
      </c>
      <c r="G708" s="1" t="s">
        <v>1048</v>
      </c>
      <c r="H708" s="1" t="s">
        <v>5830</v>
      </c>
      <c r="I708" s="1"/>
      <c r="J708" s="1"/>
      <c r="K708" s="1"/>
      <c r="L708" s="20" t="s">
        <v>1033</v>
      </c>
      <c r="M708" s="20" t="s">
        <v>969</v>
      </c>
      <c r="N708" s="20" t="s">
        <v>971</v>
      </c>
      <c r="O708" s="20" t="s">
        <v>186</v>
      </c>
      <c r="P708" s="20" t="s">
        <v>1043</v>
      </c>
      <c r="Q708" s="20" t="s">
        <v>5559</v>
      </c>
      <c r="R708" s="20" t="s">
        <v>3922</v>
      </c>
      <c r="S708" s="20"/>
      <c r="T708" s="8" t="s">
        <v>3375</v>
      </c>
      <c r="U708" s="8">
        <v>1</v>
      </c>
      <c r="V708" s="1" t="s">
        <v>3279</v>
      </c>
      <c r="W708" s="10">
        <v>0</v>
      </c>
      <c r="X708" s="10">
        <v>0</v>
      </c>
      <c r="Y708" s="8">
        <v>1</v>
      </c>
      <c r="Z708" s="1" t="s">
        <v>3279</v>
      </c>
      <c r="AA708" s="10">
        <v>0</v>
      </c>
      <c r="AB708" s="10">
        <v>0</v>
      </c>
      <c r="AC708" s="10">
        <v>0</v>
      </c>
      <c r="AD708" s="7">
        <v>0</v>
      </c>
      <c r="AE708" s="1" t="s">
        <v>3279</v>
      </c>
      <c r="AF708" s="7">
        <v>1</v>
      </c>
      <c r="AG708" s="1" t="s">
        <v>3279</v>
      </c>
      <c r="AH708" s="7">
        <v>0</v>
      </c>
      <c r="AI708" s="1" t="s">
        <v>3279</v>
      </c>
      <c r="AJ708" s="7">
        <v>0</v>
      </c>
      <c r="AK708" s="1" t="s">
        <v>3279</v>
      </c>
      <c r="AL708" s="10" t="s">
        <v>724</v>
      </c>
      <c r="AM708" s="1" t="s">
        <v>974</v>
      </c>
      <c r="AN708" s="10"/>
      <c r="AO708" s="10"/>
      <c r="AP708" s="12"/>
      <c r="AQ708" s="12"/>
      <c r="AR708" s="12"/>
      <c r="AS708" s="1" t="s">
        <v>2957</v>
      </c>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t="s">
        <v>1329</v>
      </c>
      <c r="DO708" s="2"/>
    </row>
    <row r="709" spans="1:119" s="36" customFormat="1" ht="23.25" customHeight="1" x14ac:dyDescent="0.35">
      <c r="A709" s="20">
        <v>707</v>
      </c>
      <c r="B709" s="23">
        <v>41550</v>
      </c>
      <c r="C709" s="24" t="s">
        <v>2709</v>
      </c>
      <c r="D709" s="1" t="s">
        <v>968</v>
      </c>
      <c r="E709" s="20" t="s">
        <v>46</v>
      </c>
      <c r="F709" s="28" t="s">
        <v>4430</v>
      </c>
      <c r="G709" s="1" t="s">
        <v>1048</v>
      </c>
      <c r="H709" s="1" t="s">
        <v>5830</v>
      </c>
      <c r="I709" s="1"/>
      <c r="J709" s="1"/>
      <c r="K709" s="1"/>
      <c r="L709" s="20" t="s">
        <v>1033</v>
      </c>
      <c r="M709" s="20" t="s">
        <v>969</v>
      </c>
      <c r="N709" s="20" t="s">
        <v>971</v>
      </c>
      <c r="O709" s="20" t="s">
        <v>4192</v>
      </c>
      <c r="P709" s="20" t="s">
        <v>2949</v>
      </c>
      <c r="Q709" s="20" t="s">
        <v>5615</v>
      </c>
      <c r="R709" s="20" t="s">
        <v>3923</v>
      </c>
      <c r="S709" s="20"/>
      <c r="T709" s="8" t="s">
        <v>3375</v>
      </c>
      <c r="U709" s="8">
        <v>1</v>
      </c>
      <c r="V709" s="1" t="s">
        <v>3279</v>
      </c>
      <c r="W709" s="10">
        <v>0</v>
      </c>
      <c r="X709" s="10">
        <v>0</v>
      </c>
      <c r="Y709" s="8" t="s">
        <v>973</v>
      </c>
      <c r="Z709" s="1" t="s">
        <v>3279</v>
      </c>
      <c r="AA709" s="10">
        <v>0</v>
      </c>
      <c r="AB709" s="10">
        <v>0</v>
      </c>
      <c r="AC709" s="10">
        <v>0</v>
      </c>
      <c r="AD709" s="7">
        <v>0</v>
      </c>
      <c r="AE709" s="1" t="s">
        <v>3279</v>
      </c>
      <c r="AF709" s="7">
        <v>0</v>
      </c>
      <c r="AG709" s="1" t="s">
        <v>3279</v>
      </c>
      <c r="AH709" s="7">
        <v>1</v>
      </c>
      <c r="AI709" s="1" t="s">
        <v>3279</v>
      </c>
      <c r="AJ709" s="7">
        <v>0</v>
      </c>
      <c r="AK709" s="1" t="s">
        <v>3279</v>
      </c>
      <c r="AL709" s="10" t="s">
        <v>283</v>
      </c>
      <c r="AM709" s="1" t="s">
        <v>974</v>
      </c>
      <c r="AN709" s="10"/>
      <c r="AO709" s="10"/>
      <c r="AP709" s="12"/>
      <c r="AQ709" s="12"/>
      <c r="AR709" s="12"/>
      <c r="AS709" s="1" t="s">
        <v>2957</v>
      </c>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t="s">
        <v>2217</v>
      </c>
      <c r="BS709" s="13" t="s">
        <v>1459</v>
      </c>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t="s">
        <v>2216</v>
      </c>
      <c r="DO709" s="2"/>
    </row>
    <row r="710" spans="1:119" s="36" customFormat="1" ht="23.25" customHeight="1" x14ac:dyDescent="0.35">
      <c r="A710" s="20">
        <v>708</v>
      </c>
      <c r="B710" s="23">
        <v>41551</v>
      </c>
      <c r="C710" s="24" t="s">
        <v>2712</v>
      </c>
      <c r="D710" s="1" t="s">
        <v>2692</v>
      </c>
      <c r="E710" s="20" t="s">
        <v>84</v>
      </c>
      <c r="F710" s="28" t="s">
        <v>4301</v>
      </c>
      <c r="G710" s="1" t="s">
        <v>1048</v>
      </c>
      <c r="H710" s="1" t="s">
        <v>5830</v>
      </c>
      <c r="I710" s="1"/>
      <c r="J710" s="1"/>
      <c r="K710" s="1"/>
      <c r="L710" s="20" t="s">
        <v>1033</v>
      </c>
      <c r="M710" s="20" t="s">
        <v>969</v>
      </c>
      <c r="N710" s="20" t="s">
        <v>971</v>
      </c>
      <c r="O710" s="20" t="s">
        <v>4192</v>
      </c>
      <c r="P710" s="20" t="s">
        <v>2949</v>
      </c>
      <c r="Q710" s="20" t="s">
        <v>5333</v>
      </c>
      <c r="R710" s="20" t="s">
        <v>3924</v>
      </c>
      <c r="S710" s="20"/>
      <c r="T710" s="8" t="s">
        <v>3375</v>
      </c>
      <c r="U710" s="8">
        <v>30</v>
      </c>
      <c r="V710" s="1" t="s">
        <v>2688</v>
      </c>
      <c r="W710" s="10">
        <v>0</v>
      </c>
      <c r="X710" s="10">
        <v>0</v>
      </c>
      <c r="Y710" s="8" t="s">
        <v>973</v>
      </c>
      <c r="Z710" s="1" t="s">
        <v>3279</v>
      </c>
      <c r="AA710" s="10">
        <v>0</v>
      </c>
      <c r="AB710" s="10">
        <v>0</v>
      </c>
      <c r="AC710" s="10">
        <v>0</v>
      </c>
      <c r="AD710" s="7">
        <v>0</v>
      </c>
      <c r="AE710" s="1" t="s">
        <v>3279</v>
      </c>
      <c r="AF710" s="7">
        <v>0</v>
      </c>
      <c r="AG710" s="1" t="s">
        <v>3279</v>
      </c>
      <c r="AH710" s="7">
        <v>30</v>
      </c>
      <c r="AI710" s="1" t="s">
        <v>2688</v>
      </c>
      <c r="AJ710" s="7">
        <v>0</v>
      </c>
      <c r="AK710" s="1" t="s">
        <v>3279</v>
      </c>
      <c r="AL710" s="10"/>
      <c r="AM710" s="1" t="s">
        <v>973</v>
      </c>
      <c r="AN710" s="10"/>
      <c r="AO710" s="10"/>
      <c r="AP710" s="12"/>
      <c r="AQ710" s="12"/>
      <c r="AR710" s="12"/>
      <c r="AS710" s="1" t="s">
        <v>2957</v>
      </c>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t="s">
        <v>2186</v>
      </c>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t="s">
        <v>2635</v>
      </c>
      <c r="DO710" s="2"/>
    </row>
    <row r="711" spans="1:119" s="36" customFormat="1" ht="23.25" customHeight="1" x14ac:dyDescent="0.35">
      <c r="A711" s="20">
        <v>709</v>
      </c>
      <c r="B711" s="23">
        <v>41551</v>
      </c>
      <c r="C711" s="24" t="s">
        <v>2712</v>
      </c>
      <c r="D711" s="1" t="s">
        <v>2692</v>
      </c>
      <c r="E711" s="20" t="s">
        <v>2777</v>
      </c>
      <c r="F711" s="28" t="s">
        <v>68</v>
      </c>
      <c r="G711" s="1" t="s">
        <v>1048</v>
      </c>
      <c r="H711" s="1" t="s">
        <v>5830</v>
      </c>
      <c r="I711" s="1"/>
      <c r="J711" s="1"/>
      <c r="K711" s="1"/>
      <c r="L711" s="20" t="s">
        <v>1033</v>
      </c>
      <c r="M711" s="20" t="s">
        <v>969</v>
      </c>
      <c r="N711" s="20" t="s">
        <v>971</v>
      </c>
      <c r="O711" s="20" t="s">
        <v>4192</v>
      </c>
      <c r="P711" s="20" t="s">
        <v>2949</v>
      </c>
      <c r="Q711" s="20" t="s">
        <v>5155</v>
      </c>
      <c r="R711" s="20" t="s">
        <v>3211</v>
      </c>
      <c r="S711" s="20"/>
      <c r="T711" s="8" t="s">
        <v>3375</v>
      </c>
      <c r="U711" s="8">
        <v>10</v>
      </c>
      <c r="V711" s="1" t="s">
        <v>965</v>
      </c>
      <c r="W711" s="10">
        <v>0</v>
      </c>
      <c r="X711" s="10">
        <v>0</v>
      </c>
      <c r="Y711" s="8">
        <v>10</v>
      </c>
      <c r="Z711" s="1" t="s">
        <v>965</v>
      </c>
      <c r="AA711" s="10">
        <v>0</v>
      </c>
      <c r="AB711" s="10">
        <v>0</v>
      </c>
      <c r="AC711" s="10">
        <v>0</v>
      </c>
      <c r="AD711" s="7">
        <v>0</v>
      </c>
      <c r="AE711" s="1" t="s">
        <v>3279</v>
      </c>
      <c r="AF711" s="7">
        <v>0</v>
      </c>
      <c r="AG711" s="1" t="s">
        <v>3279</v>
      </c>
      <c r="AH711" s="7">
        <v>10</v>
      </c>
      <c r="AI711" s="1" t="s">
        <v>965</v>
      </c>
      <c r="AJ711" s="7">
        <v>0</v>
      </c>
      <c r="AK711" s="1" t="s">
        <v>3279</v>
      </c>
      <c r="AL711" s="10" t="s">
        <v>3925</v>
      </c>
      <c r="AM711" s="1" t="s">
        <v>974</v>
      </c>
      <c r="AN711" s="10"/>
      <c r="AO711" s="10"/>
      <c r="AP711" s="12"/>
      <c r="AQ711" s="12"/>
      <c r="AR711" s="12"/>
      <c r="AS711" s="1" t="s">
        <v>2957</v>
      </c>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t="s">
        <v>2631</v>
      </c>
      <c r="DO711" s="2"/>
    </row>
    <row r="712" spans="1:119" s="36" customFormat="1" ht="23.25" customHeight="1" x14ac:dyDescent="0.35">
      <c r="A712" s="20">
        <v>710</v>
      </c>
      <c r="B712" s="23">
        <v>41551</v>
      </c>
      <c r="C712" s="24" t="s">
        <v>2703</v>
      </c>
      <c r="D712" s="1" t="s">
        <v>2692</v>
      </c>
      <c r="E712" s="20" t="s">
        <v>3379</v>
      </c>
      <c r="F712" s="28" t="s">
        <v>4202</v>
      </c>
      <c r="G712" s="1" t="s">
        <v>1048</v>
      </c>
      <c r="H712" s="1" t="s">
        <v>5830</v>
      </c>
      <c r="I712" s="1"/>
      <c r="J712" s="1"/>
      <c r="K712" s="1"/>
      <c r="L712" s="20" t="s">
        <v>1033</v>
      </c>
      <c r="M712" s="20" t="s">
        <v>969</v>
      </c>
      <c r="N712" s="20" t="s">
        <v>971</v>
      </c>
      <c r="O712" s="20" t="s">
        <v>4192</v>
      </c>
      <c r="P712" s="20" t="s">
        <v>2949</v>
      </c>
      <c r="Q712" s="20" t="s">
        <v>4932</v>
      </c>
      <c r="R712" s="20" t="s">
        <v>3318</v>
      </c>
      <c r="S712" s="20"/>
      <c r="T712" s="8" t="s">
        <v>3375</v>
      </c>
      <c r="U712" s="8">
        <v>1</v>
      </c>
      <c r="V712" s="1" t="s">
        <v>3279</v>
      </c>
      <c r="W712" s="10">
        <v>0</v>
      </c>
      <c r="X712" s="10">
        <v>1</v>
      </c>
      <c r="Y712" s="8">
        <v>0</v>
      </c>
      <c r="Z712" s="1" t="s">
        <v>3279</v>
      </c>
      <c r="AA712" s="10">
        <v>0</v>
      </c>
      <c r="AB712" s="10">
        <v>0</v>
      </c>
      <c r="AC712" s="10">
        <v>0</v>
      </c>
      <c r="AD712" s="7">
        <v>0</v>
      </c>
      <c r="AE712" s="1" t="s">
        <v>3279</v>
      </c>
      <c r="AF712" s="7">
        <v>0</v>
      </c>
      <c r="AG712" s="1" t="s">
        <v>3279</v>
      </c>
      <c r="AH712" s="7">
        <v>1</v>
      </c>
      <c r="AI712" s="1" t="s">
        <v>3279</v>
      </c>
      <c r="AJ712" s="7">
        <v>0</v>
      </c>
      <c r="AK712" s="1" t="s">
        <v>3279</v>
      </c>
      <c r="AL712" s="10"/>
      <c r="AM712" s="1" t="s">
        <v>973</v>
      </c>
      <c r="AN712" s="10"/>
      <c r="AO712" s="10"/>
      <c r="AP712" s="12"/>
      <c r="AQ712" s="12" t="s">
        <v>4210</v>
      </c>
      <c r="AR712" s="12"/>
      <c r="AS712" s="1" t="s">
        <v>2957</v>
      </c>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t="s">
        <v>2625</v>
      </c>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t="s">
        <v>2156</v>
      </c>
      <c r="DO712" s="2"/>
    </row>
    <row r="713" spans="1:119" s="36" customFormat="1" ht="23.25" customHeight="1" x14ac:dyDescent="0.35">
      <c r="A713" s="20">
        <v>711</v>
      </c>
      <c r="B713" s="23">
        <v>41551</v>
      </c>
      <c r="C713" s="24" t="s">
        <v>2703</v>
      </c>
      <c r="D713" s="1" t="s">
        <v>2692</v>
      </c>
      <c r="E713" s="20" t="s">
        <v>30</v>
      </c>
      <c r="F713" s="28" t="s">
        <v>4264</v>
      </c>
      <c r="G713" s="1" t="s">
        <v>1048</v>
      </c>
      <c r="H713" s="1" t="s">
        <v>5830</v>
      </c>
      <c r="I713" s="1"/>
      <c r="J713" s="1"/>
      <c r="K713" s="1"/>
      <c r="L713" s="20" t="s">
        <v>1033</v>
      </c>
      <c r="M713" s="20" t="s">
        <v>969</v>
      </c>
      <c r="N713" s="20" t="s">
        <v>971</v>
      </c>
      <c r="O713" s="20" t="s">
        <v>4192</v>
      </c>
      <c r="P713" s="20" t="s">
        <v>2949</v>
      </c>
      <c r="Q713" s="20" t="s">
        <v>4956</v>
      </c>
      <c r="R713" s="20" t="s">
        <v>3319</v>
      </c>
      <c r="S713" s="20"/>
      <c r="T713" s="8" t="s">
        <v>3375</v>
      </c>
      <c r="U713" s="8">
        <v>1</v>
      </c>
      <c r="V713" s="1" t="s">
        <v>3279</v>
      </c>
      <c r="W713" s="10">
        <v>0</v>
      </c>
      <c r="X713" s="10">
        <v>1</v>
      </c>
      <c r="Y713" s="8">
        <v>0</v>
      </c>
      <c r="Z713" s="1" t="s">
        <v>3279</v>
      </c>
      <c r="AA713" s="10">
        <v>0</v>
      </c>
      <c r="AB713" s="10">
        <v>0</v>
      </c>
      <c r="AC713" s="10">
        <v>0</v>
      </c>
      <c r="AD713" s="7">
        <v>0</v>
      </c>
      <c r="AE713" s="1" t="s">
        <v>3279</v>
      </c>
      <c r="AF713" s="7">
        <v>0</v>
      </c>
      <c r="AG713" s="1" t="s">
        <v>3279</v>
      </c>
      <c r="AH713" s="7">
        <v>1</v>
      </c>
      <c r="AI713" s="1" t="s">
        <v>3279</v>
      </c>
      <c r="AJ713" s="7">
        <v>0</v>
      </c>
      <c r="AK713" s="1" t="s">
        <v>3279</v>
      </c>
      <c r="AL713" s="10"/>
      <c r="AM713" s="1" t="s">
        <v>973</v>
      </c>
      <c r="AN713" s="10"/>
      <c r="AO713" s="10"/>
      <c r="AP713" s="12"/>
      <c r="AQ713" s="12" t="s">
        <v>4210</v>
      </c>
      <c r="AR713" s="12"/>
      <c r="AS713" s="1" t="s">
        <v>2957</v>
      </c>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t="s">
        <v>2625</v>
      </c>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t="s">
        <v>2156</v>
      </c>
      <c r="DO713" s="2"/>
    </row>
    <row r="714" spans="1:119" s="36" customFormat="1" ht="23.25" customHeight="1" x14ac:dyDescent="0.35">
      <c r="A714" s="20">
        <v>712</v>
      </c>
      <c r="B714" s="23">
        <v>41551</v>
      </c>
      <c r="C714" s="24" t="s">
        <v>2711</v>
      </c>
      <c r="D714" s="1" t="s">
        <v>968</v>
      </c>
      <c r="E714" s="20" t="s">
        <v>2747</v>
      </c>
      <c r="F714" s="28" t="s">
        <v>4278</v>
      </c>
      <c r="G714" s="1" t="s">
        <v>1048</v>
      </c>
      <c r="H714" s="1" t="s">
        <v>5830</v>
      </c>
      <c r="I714" s="1"/>
      <c r="J714" s="1"/>
      <c r="K714" s="1"/>
      <c r="L714" s="20" t="s">
        <v>1033</v>
      </c>
      <c r="M714" s="20" t="s">
        <v>969</v>
      </c>
      <c r="N714" s="20" t="s">
        <v>971</v>
      </c>
      <c r="O714" s="20" t="s">
        <v>4192</v>
      </c>
      <c r="P714" s="20" t="s">
        <v>2949</v>
      </c>
      <c r="Q714" s="20" t="s">
        <v>5091</v>
      </c>
      <c r="R714" s="20" t="s">
        <v>3926</v>
      </c>
      <c r="S714" s="20"/>
      <c r="T714" s="8" t="s">
        <v>3375</v>
      </c>
      <c r="U714" s="8">
        <v>3</v>
      </c>
      <c r="V714" s="1" t="s">
        <v>3279</v>
      </c>
      <c r="W714" s="10">
        <v>0</v>
      </c>
      <c r="X714" s="10">
        <v>0</v>
      </c>
      <c r="Y714" s="8" t="s">
        <v>973</v>
      </c>
      <c r="Z714" s="1" t="s">
        <v>3279</v>
      </c>
      <c r="AA714" s="10">
        <v>0</v>
      </c>
      <c r="AB714" s="10">
        <v>0</v>
      </c>
      <c r="AC714" s="10">
        <v>0</v>
      </c>
      <c r="AD714" s="7">
        <v>0</v>
      </c>
      <c r="AE714" s="1" t="s">
        <v>3279</v>
      </c>
      <c r="AF714" s="7">
        <v>0</v>
      </c>
      <c r="AG714" s="1" t="s">
        <v>3279</v>
      </c>
      <c r="AH714" s="7">
        <v>3</v>
      </c>
      <c r="AI714" s="1" t="s">
        <v>3279</v>
      </c>
      <c r="AJ714" s="7">
        <v>0</v>
      </c>
      <c r="AK714" s="1" t="s">
        <v>3279</v>
      </c>
      <c r="AL714" s="10" t="s">
        <v>725</v>
      </c>
      <c r="AM714" s="1" t="s">
        <v>974</v>
      </c>
      <c r="AN714" s="10"/>
      <c r="AO714" s="10"/>
      <c r="AP714" s="12"/>
      <c r="AQ714" s="12"/>
      <c r="AR714" s="12"/>
      <c r="AS714" s="1" t="s">
        <v>2957</v>
      </c>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t="s">
        <v>2177</v>
      </c>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t="s">
        <v>2176</v>
      </c>
      <c r="DO714" s="2"/>
    </row>
    <row r="715" spans="1:119" s="36" customFormat="1" ht="23.25" customHeight="1" x14ac:dyDescent="0.35">
      <c r="A715" s="20">
        <v>713</v>
      </c>
      <c r="B715" s="23">
        <v>41551</v>
      </c>
      <c r="C715" s="24" t="s">
        <v>2714</v>
      </c>
      <c r="D715" s="1" t="s">
        <v>968</v>
      </c>
      <c r="E715" s="20" t="s">
        <v>56</v>
      </c>
      <c r="F715" s="28" t="s">
        <v>4465</v>
      </c>
      <c r="G715" s="1" t="s">
        <v>1048</v>
      </c>
      <c r="H715" s="1" t="s">
        <v>5830</v>
      </c>
      <c r="I715" s="1"/>
      <c r="J715" s="1"/>
      <c r="K715" s="1"/>
      <c r="L715" s="20" t="s">
        <v>1033</v>
      </c>
      <c r="M715" s="20" t="s">
        <v>969</v>
      </c>
      <c r="N715" s="20" t="s">
        <v>971</v>
      </c>
      <c r="O715" s="20" t="s">
        <v>4192</v>
      </c>
      <c r="P715" s="20" t="s">
        <v>2949</v>
      </c>
      <c r="Q715" s="20" t="s">
        <v>5010</v>
      </c>
      <c r="R715" s="20" t="s">
        <v>3927</v>
      </c>
      <c r="S715" s="20"/>
      <c r="T715" s="8" t="s">
        <v>3375</v>
      </c>
      <c r="U715" s="8">
        <v>6</v>
      </c>
      <c r="V715" s="1" t="s">
        <v>965</v>
      </c>
      <c r="W715" s="10">
        <v>0</v>
      </c>
      <c r="X715" s="10">
        <v>0</v>
      </c>
      <c r="Y715" s="8">
        <v>6</v>
      </c>
      <c r="Z715" s="1" t="s">
        <v>965</v>
      </c>
      <c r="AA715" s="10">
        <v>0</v>
      </c>
      <c r="AB715" s="10">
        <v>0</v>
      </c>
      <c r="AC715" s="10">
        <v>0</v>
      </c>
      <c r="AD715" s="7">
        <v>0</v>
      </c>
      <c r="AE715" s="1" t="s">
        <v>3279</v>
      </c>
      <c r="AF715" s="7">
        <v>0</v>
      </c>
      <c r="AG715" s="1" t="s">
        <v>3279</v>
      </c>
      <c r="AH715" s="7">
        <v>6</v>
      </c>
      <c r="AI715" s="1" t="s">
        <v>965</v>
      </c>
      <c r="AJ715" s="7">
        <v>0</v>
      </c>
      <c r="AK715" s="1" t="s">
        <v>3279</v>
      </c>
      <c r="AL715" s="10" t="s">
        <v>718</v>
      </c>
      <c r="AM715" s="1" t="s">
        <v>974</v>
      </c>
      <c r="AN715" s="10" t="s">
        <v>154</v>
      </c>
      <c r="AO715" s="10"/>
      <c r="AP715" s="12"/>
      <c r="AQ715" s="12"/>
      <c r="AR715" s="12"/>
      <c r="AS715" s="1" t="s">
        <v>2957</v>
      </c>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t="s">
        <v>1309</v>
      </c>
      <c r="BQ715" s="13"/>
      <c r="BR715" s="13" t="s">
        <v>1455</v>
      </c>
      <c r="BS715" s="13" t="s">
        <v>2163</v>
      </c>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t="s">
        <v>2162</v>
      </c>
      <c r="DO715" s="2"/>
    </row>
    <row r="716" spans="1:119" s="36" customFormat="1" ht="23.25" customHeight="1" x14ac:dyDescent="0.35">
      <c r="A716" s="20">
        <v>714</v>
      </c>
      <c r="B716" s="23">
        <v>41551</v>
      </c>
      <c r="C716" s="24" t="s">
        <v>2704</v>
      </c>
      <c r="D716" s="1" t="s">
        <v>2694</v>
      </c>
      <c r="E716" s="20" t="s">
        <v>3056</v>
      </c>
      <c r="F716" s="28" t="s">
        <v>4434</v>
      </c>
      <c r="G716" s="1" t="s">
        <v>1048</v>
      </c>
      <c r="H716" s="1" t="s">
        <v>5830</v>
      </c>
      <c r="I716" s="1"/>
      <c r="J716" s="1"/>
      <c r="K716" s="1"/>
      <c r="L716" s="20" t="s">
        <v>1033</v>
      </c>
      <c r="M716" s="20" t="s">
        <v>1022</v>
      </c>
      <c r="N716" s="20" t="s">
        <v>187</v>
      </c>
      <c r="O716" s="20" t="s">
        <v>863</v>
      </c>
      <c r="P716" s="20" t="s">
        <v>1043</v>
      </c>
      <c r="Q716" s="20" t="s">
        <v>5793</v>
      </c>
      <c r="R716" s="20" t="s">
        <v>3928</v>
      </c>
      <c r="S716" s="20"/>
      <c r="T716" s="8" t="s">
        <v>3375</v>
      </c>
      <c r="U716" s="8">
        <v>3</v>
      </c>
      <c r="V716" s="1" t="s">
        <v>3279</v>
      </c>
      <c r="W716" s="10">
        <v>0</v>
      </c>
      <c r="X716" s="10">
        <v>0</v>
      </c>
      <c r="Y716" s="8">
        <v>3</v>
      </c>
      <c r="Z716" s="1" t="s">
        <v>3279</v>
      </c>
      <c r="AA716" s="10">
        <v>0</v>
      </c>
      <c r="AB716" s="10">
        <v>0</v>
      </c>
      <c r="AC716" s="10">
        <v>0</v>
      </c>
      <c r="AD716" s="7">
        <v>3</v>
      </c>
      <c r="AE716" s="1" t="s">
        <v>3279</v>
      </c>
      <c r="AF716" s="7">
        <v>0</v>
      </c>
      <c r="AG716" s="1" t="s">
        <v>3279</v>
      </c>
      <c r="AH716" s="7">
        <v>0</v>
      </c>
      <c r="AI716" s="1" t="s">
        <v>3279</v>
      </c>
      <c r="AJ716" s="7">
        <v>0</v>
      </c>
      <c r="AK716" s="1" t="s">
        <v>3279</v>
      </c>
      <c r="AL716" s="10"/>
      <c r="AM716" s="1" t="s">
        <v>973</v>
      </c>
      <c r="AN716" s="10"/>
      <c r="AO716" s="10"/>
      <c r="AP716" s="12"/>
      <c r="AQ716" s="12"/>
      <c r="AR716" s="12"/>
      <c r="AS716" s="1" t="s">
        <v>2957</v>
      </c>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t="s">
        <v>2640</v>
      </c>
      <c r="DO716" s="2"/>
    </row>
    <row r="717" spans="1:119" s="36" customFormat="1" ht="23.25" customHeight="1" x14ac:dyDescent="0.35">
      <c r="A717" s="20">
        <v>715</v>
      </c>
      <c r="B717" s="23">
        <v>41551</v>
      </c>
      <c r="C717" s="24" t="s">
        <v>33</v>
      </c>
      <c r="D717" s="1" t="s">
        <v>2694</v>
      </c>
      <c r="E717" s="20" t="s">
        <v>2746</v>
      </c>
      <c r="F717" s="28" t="s">
        <v>4270</v>
      </c>
      <c r="G717" s="1" t="s">
        <v>1048</v>
      </c>
      <c r="H717" s="1" t="s">
        <v>5830</v>
      </c>
      <c r="I717" s="1"/>
      <c r="J717" s="1"/>
      <c r="K717" s="1"/>
      <c r="L717" s="20" t="s">
        <v>1033</v>
      </c>
      <c r="M717" s="20" t="s">
        <v>969</v>
      </c>
      <c r="N717" s="20" t="s">
        <v>971</v>
      </c>
      <c r="O717" s="20" t="s">
        <v>4192</v>
      </c>
      <c r="P717" s="20" t="s">
        <v>2949</v>
      </c>
      <c r="Q717" s="20" t="s">
        <v>5029</v>
      </c>
      <c r="R717" s="20" t="s">
        <v>3212</v>
      </c>
      <c r="S717" s="20"/>
      <c r="T717" s="8" t="s">
        <v>3375</v>
      </c>
      <c r="U717" s="8">
        <v>1</v>
      </c>
      <c r="V717" s="1" t="s">
        <v>3279</v>
      </c>
      <c r="W717" s="10">
        <v>0</v>
      </c>
      <c r="X717" s="10">
        <v>0</v>
      </c>
      <c r="Y717" s="8">
        <v>1</v>
      </c>
      <c r="Z717" s="1" t="s">
        <v>3279</v>
      </c>
      <c r="AA717" s="10">
        <v>0</v>
      </c>
      <c r="AB717" s="10">
        <v>0</v>
      </c>
      <c r="AC717" s="10">
        <v>0</v>
      </c>
      <c r="AD717" s="7">
        <v>0</v>
      </c>
      <c r="AE717" s="1" t="s">
        <v>3279</v>
      </c>
      <c r="AF717" s="7">
        <v>0</v>
      </c>
      <c r="AG717" s="1" t="s">
        <v>3279</v>
      </c>
      <c r="AH717" s="7">
        <v>1</v>
      </c>
      <c r="AI717" s="1" t="s">
        <v>3279</v>
      </c>
      <c r="AJ717" s="7">
        <v>0</v>
      </c>
      <c r="AK717" s="1" t="s">
        <v>3279</v>
      </c>
      <c r="AL717" s="10" t="s">
        <v>420</v>
      </c>
      <c r="AM717" s="1" t="s">
        <v>974</v>
      </c>
      <c r="AN717" s="10"/>
      <c r="AO717" s="10"/>
      <c r="AP717" s="12"/>
      <c r="AQ717" s="12"/>
      <c r="AR717" s="12"/>
      <c r="AS717" s="1" t="s">
        <v>2957</v>
      </c>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t="s">
        <v>2169</v>
      </c>
      <c r="BQ717" s="13"/>
      <c r="BR717" s="13" t="s">
        <v>1312</v>
      </c>
      <c r="BS717" s="13" t="s">
        <v>2170</v>
      </c>
      <c r="BT717" s="13" t="s">
        <v>2171</v>
      </c>
      <c r="BU717" s="13" t="s">
        <v>1482</v>
      </c>
      <c r="BV717" s="13" t="s">
        <v>2629</v>
      </c>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t="s">
        <v>1311</v>
      </c>
      <c r="DO717" s="2"/>
    </row>
    <row r="718" spans="1:119" s="36" customFormat="1" ht="23.25" customHeight="1" x14ac:dyDescent="0.35">
      <c r="A718" s="20">
        <v>716</v>
      </c>
      <c r="B718" s="23">
        <v>41551</v>
      </c>
      <c r="C718" s="24" t="s">
        <v>24</v>
      </c>
      <c r="D718" s="1" t="s">
        <v>967</v>
      </c>
      <c r="E718" s="20" t="s">
        <v>2741</v>
      </c>
      <c r="F718" s="20" t="s">
        <v>117</v>
      </c>
      <c r="G718" s="1" t="s">
        <v>1048</v>
      </c>
      <c r="H718" s="1" t="s">
        <v>5830</v>
      </c>
      <c r="I718" s="1"/>
      <c r="J718" s="1"/>
      <c r="K718" s="1"/>
      <c r="L718" s="20" t="s">
        <v>1033</v>
      </c>
      <c r="M718" s="20" t="s">
        <v>1035</v>
      </c>
      <c r="N718" s="20" t="s">
        <v>1042</v>
      </c>
      <c r="O718" s="20" t="s">
        <v>5859</v>
      </c>
      <c r="P718" s="20" t="s">
        <v>1043</v>
      </c>
      <c r="Q718" s="20" t="s">
        <v>5648</v>
      </c>
      <c r="R718" s="20" t="s">
        <v>5970</v>
      </c>
      <c r="S718" s="20"/>
      <c r="T718" s="8" t="s">
        <v>3375</v>
      </c>
      <c r="U718" s="8">
        <v>6</v>
      </c>
      <c r="V718" s="1" t="s">
        <v>965</v>
      </c>
      <c r="W718" s="10">
        <v>0</v>
      </c>
      <c r="X718" s="10">
        <v>0</v>
      </c>
      <c r="Y718" s="8">
        <v>6</v>
      </c>
      <c r="Z718" s="1" t="s">
        <v>965</v>
      </c>
      <c r="AA718" s="10">
        <v>0</v>
      </c>
      <c r="AB718" s="10">
        <v>0</v>
      </c>
      <c r="AC718" s="10">
        <v>0</v>
      </c>
      <c r="AD718" s="7">
        <v>0</v>
      </c>
      <c r="AE718" s="1" t="s">
        <v>3279</v>
      </c>
      <c r="AF718" s="7">
        <v>6</v>
      </c>
      <c r="AG718" s="1" t="s">
        <v>965</v>
      </c>
      <c r="AH718" s="7">
        <v>0</v>
      </c>
      <c r="AI718" s="1" t="s">
        <v>3279</v>
      </c>
      <c r="AJ718" s="7">
        <v>0</v>
      </c>
      <c r="AK718" s="1" t="s">
        <v>3279</v>
      </c>
      <c r="AL718" s="10" t="s">
        <v>101</v>
      </c>
      <c r="AM718" s="1" t="s">
        <v>974</v>
      </c>
      <c r="AN718" s="10"/>
      <c r="AO718" s="10" t="s">
        <v>737</v>
      </c>
      <c r="AP718" s="12"/>
      <c r="AQ718" s="12"/>
      <c r="AR718" s="12"/>
      <c r="AS718" s="1" t="s">
        <v>2957</v>
      </c>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t="s">
        <v>1116</v>
      </c>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t="s">
        <v>1115</v>
      </c>
      <c r="DO718" s="2"/>
    </row>
    <row r="719" spans="1:119" s="36" customFormat="1" ht="23.25" customHeight="1" x14ac:dyDescent="0.35">
      <c r="A719" s="20">
        <v>717</v>
      </c>
      <c r="B719" s="23">
        <v>41551</v>
      </c>
      <c r="C719" s="24" t="s">
        <v>2715</v>
      </c>
      <c r="D719" s="1" t="s">
        <v>967</v>
      </c>
      <c r="E719" s="20" t="s">
        <v>2826</v>
      </c>
      <c r="F719" s="20" t="s">
        <v>112</v>
      </c>
      <c r="G719" s="1" t="s">
        <v>1048</v>
      </c>
      <c r="H719" s="1" t="s">
        <v>5830</v>
      </c>
      <c r="I719" s="1"/>
      <c r="J719" s="1"/>
      <c r="K719" s="1"/>
      <c r="L719" s="20" t="s">
        <v>1033</v>
      </c>
      <c r="M719" s="20" t="s">
        <v>969</v>
      </c>
      <c r="N719" s="20" t="s">
        <v>971</v>
      </c>
      <c r="O719" s="20" t="s">
        <v>186</v>
      </c>
      <c r="P719" s="20" t="s">
        <v>1043</v>
      </c>
      <c r="Q719" s="20" t="s">
        <v>5085</v>
      </c>
      <c r="R719" s="20" t="s">
        <v>3929</v>
      </c>
      <c r="S719" s="20"/>
      <c r="T719" s="8" t="s">
        <v>3375</v>
      </c>
      <c r="U719" s="8">
        <v>20</v>
      </c>
      <c r="V719" s="1" t="s">
        <v>966</v>
      </c>
      <c r="W719" s="10">
        <v>0</v>
      </c>
      <c r="X719" s="10">
        <v>0</v>
      </c>
      <c r="Y719" s="8" t="s">
        <v>973</v>
      </c>
      <c r="Z719" s="1" t="s">
        <v>3279</v>
      </c>
      <c r="AA719" s="10">
        <v>0</v>
      </c>
      <c r="AB719" s="10">
        <v>0</v>
      </c>
      <c r="AC719" s="10">
        <v>0</v>
      </c>
      <c r="AD719" s="7">
        <v>0</v>
      </c>
      <c r="AE719" s="1" t="s">
        <v>3279</v>
      </c>
      <c r="AF719" s="7">
        <v>0</v>
      </c>
      <c r="AG719" s="1" t="s">
        <v>3279</v>
      </c>
      <c r="AH719" s="7">
        <v>20</v>
      </c>
      <c r="AI719" s="1" t="s">
        <v>966</v>
      </c>
      <c r="AJ719" s="7">
        <v>0</v>
      </c>
      <c r="AK719" s="1" t="s">
        <v>3279</v>
      </c>
      <c r="AL719" s="10" t="s">
        <v>284</v>
      </c>
      <c r="AM719" s="1" t="s">
        <v>2700</v>
      </c>
      <c r="AN719" s="10"/>
      <c r="AO719" s="10"/>
      <c r="AP719" s="12"/>
      <c r="AQ719" s="12"/>
      <c r="AR719" s="12"/>
      <c r="AS719" s="1" t="s">
        <v>2957</v>
      </c>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t="s">
        <v>2175</v>
      </c>
      <c r="BQ719" s="13" t="s">
        <v>1314</v>
      </c>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t="s">
        <v>2630</v>
      </c>
      <c r="DO719" s="2"/>
    </row>
    <row r="720" spans="1:119" s="36" customFormat="1" ht="23.25" customHeight="1" x14ac:dyDescent="0.35">
      <c r="A720" s="20">
        <v>718</v>
      </c>
      <c r="B720" s="23">
        <v>41551</v>
      </c>
      <c r="C720" s="24" t="s">
        <v>2715</v>
      </c>
      <c r="D720" s="1" t="s">
        <v>967</v>
      </c>
      <c r="E720" s="20" t="s">
        <v>73</v>
      </c>
      <c r="F720" s="20" t="s">
        <v>73</v>
      </c>
      <c r="G720" s="1" t="s">
        <v>1048</v>
      </c>
      <c r="H720" s="1" t="s">
        <v>5830</v>
      </c>
      <c r="I720" s="1"/>
      <c r="J720" s="1"/>
      <c r="K720" s="1"/>
      <c r="L720" s="20" t="s">
        <v>1033</v>
      </c>
      <c r="M720" s="20" t="s">
        <v>969</v>
      </c>
      <c r="N720" s="20" t="s">
        <v>971</v>
      </c>
      <c r="O720" s="20" t="s">
        <v>186</v>
      </c>
      <c r="P720" s="20" t="s">
        <v>1043</v>
      </c>
      <c r="Q720" s="20" t="s">
        <v>5385</v>
      </c>
      <c r="R720" s="20" t="s">
        <v>3213</v>
      </c>
      <c r="S720" s="20"/>
      <c r="T720" s="8" t="s">
        <v>3375</v>
      </c>
      <c r="U720" s="8">
        <v>5</v>
      </c>
      <c r="V720" s="1" t="s">
        <v>965</v>
      </c>
      <c r="W720" s="10">
        <v>0</v>
      </c>
      <c r="X720" s="10">
        <v>0</v>
      </c>
      <c r="Y720" s="8" t="s">
        <v>973</v>
      </c>
      <c r="Z720" s="1" t="s">
        <v>3279</v>
      </c>
      <c r="AA720" s="10">
        <v>0</v>
      </c>
      <c r="AB720" s="10">
        <v>0</v>
      </c>
      <c r="AC720" s="10">
        <v>0</v>
      </c>
      <c r="AD720" s="7">
        <v>0</v>
      </c>
      <c r="AE720" s="1" t="s">
        <v>3279</v>
      </c>
      <c r="AF720" s="7">
        <v>0</v>
      </c>
      <c r="AG720" s="1" t="s">
        <v>3279</v>
      </c>
      <c r="AH720" s="7">
        <v>5</v>
      </c>
      <c r="AI720" s="1" t="s">
        <v>965</v>
      </c>
      <c r="AJ720" s="7">
        <v>0</v>
      </c>
      <c r="AK720" s="1" t="s">
        <v>3279</v>
      </c>
      <c r="AL720" s="10" t="s">
        <v>284</v>
      </c>
      <c r="AM720" s="1" t="s">
        <v>2700</v>
      </c>
      <c r="AN720" s="10"/>
      <c r="AO720" s="10"/>
      <c r="AP720" s="12"/>
      <c r="AQ720" s="12"/>
      <c r="AR720" s="12"/>
      <c r="AS720" s="1" t="s">
        <v>2957</v>
      </c>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t="s">
        <v>1649</v>
      </c>
      <c r="BS720" s="13" t="s">
        <v>2485</v>
      </c>
      <c r="BT720" s="13" t="s">
        <v>2486</v>
      </c>
      <c r="BU720" s="13" t="s">
        <v>1325</v>
      </c>
      <c r="BV720" s="13" t="s">
        <v>1458</v>
      </c>
      <c r="BW720" s="13" t="s">
        <v>1405</v>
      </c>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t="s">
        <v>1314</v>
      </c>
      <c r="DO720" s="2"/>
    </row>
    <row r="721" spans="1:119" s="36" customFormat="1" ht="23.25" customHeight="1" x14ac:dyDescent="0.35">
      <c r="A721" s="20">
        <v>719</v>
      </c>
      <c r="B721" s="23">
        <v>41552</v>
      </c>
      <c r="C721" s="24" t="s">
        <v>2709</v>
      </c>
      <c r="D721" s="1" t="s">
        <v>968</v>
      </c>
      <c r="E721" s="20" t="s">
        <v>204</v>
      </c>
      <c r="F721" s="20" t="s">
        <v>4389</v>
      </c>
      <c r="G721" s="1" t="s">
        <v>1048</v>
      </c>
      <c r="H721" s="1" t="s">
        <v>5830</v>
      </c>
      <c r="I721" s="1"/>
      <c r="J721" s="1"/>
      <c r="K721" s="1"/>
      <c r="L721" s="20" t="s">
        <v>1033</v>
      </c>
      <c r="M721" s="20" t="s">
        <v>969</v>
      </c>
      <c r="N721" s="20" t="s">
        <v>971</v>
      </c>
      <c r="O721" s="20" t="s">
        <v>4192</v>
      </c>
      <c r="P721" s="20" t="s">
        <v>2949</v>
      </c>
      <c r="Q721" s="20" t="s">
        <v>5416</v>
      </c>
      <c r="R721" s="20" t="s">
        <v>3930</v>
      </c>
      <c r="S721" s="20"/>
      <c r="T721" s="8" t="s">
        <v>3375</v>
      </c>
      <c r="U721" s="8">
        <v>12</v>
      </c>
      <c r="V721" s="1" t="s">
        <v>966</v>
      </c>
      <c r="W721" s="10">
        <v>0</v>
      </c>
      <c r="X721" s="10">
        <v>0</v>
      </c>
      <c r="Y721" s="8" t="s">
        <v>973</v>
      </c>
      <c r="Z721" s="1" t="s">
        <v>3279</v>
      </c>
      <c r="AA721" s="10">
        <v>0</v>
      </c>
      <c r="AB721" s="10">
        <v>0</v>
      </c>
      <c r="AC721" s="10">
        <v>0</v>
      </c>
      <c r="AD721" s="7">
        <v>0</v>
      </c>
      <c r="AE721" s="1" t="s">
        <v>3279</v>
      </c>
      <c r="AF721" s="7">
        <v>0</v>
      </c>
      <c r="AG721" s="1" t="s">
        <v>3279</v>
      </c>
      <c r="AH721" s="7">
        <v>12</v>
      </c>
      <c r="AI721" s="1" t="s">
        <v>966</v>
      </c>
      <c r="AJ721" s="7">
        <v>0</v>
      </c>
      <c r="AK721" s="1" t="s">
        <v>3279</v>
      </c>
      <c r="AL721" s="10"/>
      <c r="AM721" s="1" t="s">
        <v>973</v>
      </c>
      <c r="AN721" s="10" t="s">
        <v>581</v>
      </c>
      <c r="AO721" s="10"/>
      <c r="AP721" s="12"/>
      <c r="AQ721" s="12"/>
      <c r="AR721" s="12"/>
      <c r="AS721" s="1" t="s">
        <v>2957</v>
      </c>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t="s">
        <v>1451</v>
      </c>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t="s">
        <v>2201</v>
      </c>
      <c r="DO721" s="2"/>
    </row>
    <row r="722" spans="1:119" s="36" customFormat="1" ht="23.25" customHeight="1" x14ac:dyDescent="0.35">
      <c r="A722" s="20">
        <v>720</v>
      </c>
      <c r="B722" s="23">
        <v>41552</v>
      </c>
      <c r="C722" s="24" t="s">
        <v>21</v>
      </c>
      <c r="D722" s="1" t="s">
        <v>967</v>
      </c>
      <c r="E722" s="20" t="s">
        <v>75</v>
      </c>
      <c r="F722" s="28" t="s">
        <v>4571</v>
      </c>
      <c r="G722" s="1" t="s">
        <v>1048</v>
      </c>
      <c r="H722" s="1" t="s">
        <v>5830</v>
      </c>
      <c r="I722" s="1"/>
      <c r="J722" s="1"/>
      <c r="K722" s="1"/>
      <c r="L722" s="20" t="s">
        <v>1033</v>
      </c>
      <c r="M722" s="20" t="s">
        <v>969</v>
      </c>
      <c r="N722" s="20" t="s">
        <v>971</v>
      </c>
      <c r="O722" s="20" t="s">
        <v>4192</v>
      </c>
      <c r="P722" s="20" t="s">
        <v>2949</v>
      </c>
      <c r="Q722" s="20" t="s">
        <v>5399</v>
      </c>
      <c r="R722" s="20" t="s">
        <v>3931</v>
      </c>
      <c r="S722" s="20"/>
      <c r="T722" s="8" t="s">
        <v>3375</v>
      </c>
      <c r="U722" s="8">
        <v>20</v>
      </c>
      <c r="V722" s="1" t="s">
        <v>966</v>
      </c>
      <c r="W722" s="10">
        <v>0</v>
      </c>
      <c r="X722" s="10">
        <v>0</v>
      </c>
      <c r="Y722" s="8" t="s">
        <v>973</v>
      </c>
      <c r="Z722" s="1" t="s">
        <v>3279</v>
      </c>
      <c r="AA722" s="10">
        <v>0</v>
      </c>
      <c r="AB722" s="10">
        <v>0</v>
      </c>
      <c r="AC722" s="10">
        <v>0</v>
      </c>
      <c r="AD722" s="7">
        <v>0</v>
      </c>
      <c r="AE722" s="1" t="s">
        <v>3279</v>
      </c>
      <c r="AF722" s="7">
        <v>0</v>
      </c>
      <c r="AG722" s="1" t="s">
        <v>3279</v>
      </c>
      <c r="AH722" s="7">
        <v>20</v>
      </c>
      <c r="AI722" s="1" t="s">
        <v>966</v>
      </c>
      <c r="AJ722" s="7">
        <v>0</v>
      </c>
      <c r="AK722" s="1" t="s">
        <v>3279</v>
      </c>
      <c r="AL722" s="10"/>
      <c r="AM722" s="1" t="s">
        <v>973</v>
      </c>
      <c r="AN722" s="10"/>
      <c r="AO722" s="10"/>
      <c r="AP722" s="12"/>
      <c r="AQ722" s="12"/>
      <c r="AR722" s="12"/>
      <c r="AS722" s="1" t="s">
        <v>2957</v>
      </c>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t="s">
        <v>2638</v>
      </c>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t="s">
        <v>2200</v>
      </c>
      <c r="DO722" s="2"/>
    </row>
    <row r="723" spans="1:119" s="36" customFormat="1" ht="23.25" customHeight="1" x14ac:dyDescent="0.35">
      <c r="A723" s="20">
        <v>721</v>
      </c>
      <c r="B723" s="23">
        <v>41553</v>
      </c>
      <c r="C723" s="24" t="s">
        <v>2712</v>
      </c>
      <c r="D723" s="1" t="s">
        <v>2692</v>
      </c>
      <c r="E723" s="20" t="s">
        <v>2731</v>
      </c>
      <c r="F723" s="20" t="s">
        <v>4302</v>
      </c>
      <c r="G723" s="1" t="s">
        <v>1048</v>
      </c>
      <c r="H723" s="1" t="s">
        <v>5830</v>
      </c>
      <c r="I723" s="1"/>
      <c r="J723" s="1"/>
      <c r="K723" s="1"/>
      <c r="L723" s="20" t="s">
        <v>1033</v>
      </c>
      <c r="M723" s="20" t="s">
        <v>969</v>
      </c>
      <c r="N723" s="20" t="s">
        <v>971</v>
      </c>
      <c r="O723" s="20" t="s">
        <v>186</v>
      </c>
      <c r="P723" s="20" t="s">
        <v>1043</v>
      </c>
      <c r="Q723" s="20" t="s">
        <v>4890</v>
      </c>
      <c r="R723" s="20" t="s">
        <v>3214</v>
      </c>
      <c r="S723" s="20" t="s">
        <v>4775</v>
      </c>
      <c r="T723" s="8" t="s">
        <v>3375</v>
      </c>
      <c r="U723" s="8">
        <v>1</v>
      </c>
      <c r="V723" s="1" t="s">
        <v>3279</v>
      </c>
      <c r="W723" s="10">
        <v>0</v>
      </c>
      <c r="X723" s="10">
        <v>1</v>
      </c>
      <c r="Y723" s="8">
        <v>0</v>
      </c>
      <c r="Z723" s="1" t="s">
        <v>3279</v>
      </c>
      <c r="AA723" s="10">
        <v>0</v>
      </c>
      <c r="AB723" s="10">
        <v>0</v>
      </c>
      <c r="AC723" s="10">
        <v>0</v>
      </c>
      <c r="AD723" s="7">
        <v>0</v>
      </c>
      <c r="AE723" s="1" t="s">
        <v>3279</v>
      </c>
      <c r="AF723" s="7">
        <v>0</v>
      </c>
      <c r="AG723" s="1" t="s">
        <v>3279</v>
      </c>
      <c r="AH723" s="7">
        <v>1</v>
      </c>
      <c r="AI723" s="1" t="s">
        <v>3279</v>
      </c>
      <c r="AJ723" s="7">
        <v>0</v>
      </c>
      <c r="AK723" s="1" t="s">
        <v>3279</v>
      </c>
      <c r="AL723" s="10"/>
      <c r="AM723" s="1" t="s">
        <v>973</v>
      </c>
      <c r="AN723" s="10"/>
      <c r="AO723" s="10"/>
      <c r="AP723" s="12"/>
      <c r="AQ723" s="12" t="s">
        <v>4210</v>
      </c>
      <c r="AR723" s="12"/>
      <c r="AS723" s="1" t="s">
        <v>2956</v>
      </c>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t="s">
        <v>2199</v>
      </c>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2"/>
    </row>
    <row r="724" spans="1:119" s="36" customFormat="1" ht="23.25" customHeight="1" x14ac:dyDescent="0.35">
      <c r="A724" s="20">
        <v>722</v>
      </c>
      <c r="B724" s="23">
        <v>41553</v>
      </c>
      <c r="C724" s="24" t="s">
        <v>2712</v>
      </c>
      <c r="D724" s="1" t="s">
        <v>2692</v>
      </c>
      <c r="E724" s="20" t="s">
        <v>84</v>
      </c>
      <c r="F724" s="20" t="s">
        <v>84</v>
      </c>
      <c r="G724" s="1" t="s">
        <v>1048</v>
      </c>
      <c r="H724" s="1" t="s">
        <v>5830</v>
      </c>
      <c r="I724" s="1"/>
      <c r="J724" s="1"/>
      <c r="K724" s="1"/>
      <c r="L724" s="20" t="s">
        <v>1033</v>
      </c>
      <c r="M724" s="20" t="s">
        <v>969</v>
      </c>
      <c r="N724" s="20" t="s">
        <v>971</v>
      </c>
      <c r="O724" s="20" t="s">
        <v>186</v>
      </c>
      <c r="P724" s="20" t="s">
        <v>1043</v>
      </c>
      <c r="Q724" s="20" t="s">
        <v>4880</v>
      </c>
      <c r="R724" s="20" t="s">
        <v>3215</v>
      </c>
      <c r="S724" s="20" t="s">
        <v>4775</v>
      </c>
      <c r="T724" s="8" t="s">
        <v>3375</v>
      </c>
      <c r="U724" s="8">
        <v>1</v>
      </c>
      <c r="V724" s="1" t="s">
        <v>3279</v>
      </c>
      <c r="W724" s="10">
        <v>0</v>
      </c>
      <c r="X724" s="10">
        <v>1</v>
      </c>
      <c r="Y724" s="8">
        <v>0</v>
      </c>
      <c r="Z724" s="1" t="s">
        <v>3279</v>
      </c>
      <c r="AA724" s="10">
        <v>0</v>
      </c>
      <c r="AB724" s="10">
        <v>0</v>
      </c>
      <c r="AC724" s="10">
        <v>0</v>
      </c>
      <c r="AD724" s="7">
        <v>0</v>
      </c>
      <c r="AE724" s="1" t="s">
        <v>3279</v>
      </c>
      <c r="AF724" s="7">
        <v>0</v>
      </c>
      <c r="AG724" s="1" t="s">
        <v>3279</v>
      </c>
      <c r="AH724" s="7">
        <v>1</v>
      </c>
      <c r="AI724" s="1" t="s">
        <v>3279</v>
      </c>
      <c r="AJ724" s="7">
        <v>0</v>
      </c>
      <c r="AK724" s="1" t="s">
        <v>3279</v>
      </c>
      <c r="AL724" s="10"/>
      <c r="AM724" s="1" t="s">
        <v>973</v>
      </c>
      <c r="AN724" s="10"/>
      <c r="AO724" s="10"/>
      <c r="AP724" s="12"/>
      <c r="AQ724" s="12" t="s">
        <v>4210</v>
      </c>
      <c r="AR724" s="12"/>
      <c r="AS724" s="1" t="s">
        <v>2956</v>
      </c>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2"/>
    </row>
    <row r="725" spans="1:119" s="36" customFormat="1" ht="23.25" customHeight="1" x14ac:dyDescent="0.35">
      <c r="A725" s="20">
        <v>723</v>
      </c>
      <c r="B725" s="23">
        <v>41553</v>
      </c>
      <c r="C725" s="24" t="s">
        <v>2712</v>
      </c>
      <c r="D725" s="1" t="s">
        <v>2692</v>
      </c>
      <c r="E725" s="20" t="s">
        <v>3041</v>
      </c>
      <c r="F725" s="28" t="s">
        <v>762</v>
      </c>
      <c r="G725" s="1" t="s">
        <v>1048</v>
      </c>
      <c r="H725" s="1" t="s">
        <v>5830</v>
      </c>
      <c r="I725" s="1"/>
      <c r="J725" s="1"/>
      <c r="K725" s="1"/>
      <c r="L725" s="20" t="s">
        <v>1033</v>
      </c>
      <c r="M725" s="20" t="s">
        <v>969</v>
      </c>
      <c r="N725" s="20" t="s">
        <v>971</v>
      </c>
      <c r="O725" s="20" t="s">
        <v>186</v>
      </c>
      <c r="P725" s="20" t="s">
        <v>1043</v>
      </c>
      <c r="Q725" s="20" t="s">
        <v>4892</v>
      </c>
      <c r="R725" s="20" t="s">
        <v>3216</v>
      </c>
      <c r="S725" s="20" t="s">
        <v>4775</v>
      </c>
      <c r="T725" s="8" t="s">
        <v>3375</v>
      </c>
      <c r="U725" s="8">
        <v>1</v>
      </c>
      <c r="V725" s="1" t="s">
        <v>3279</v>
      </c>
      <c r="W725" s="10">
        <v>0</v>
      </c>
      <c r="X725" s="10">
        <v>1</v>
      </c>
      <c r="Y725" s="8">
        <v>0</v>
      </c>
      <c r="Z725" s="1" t="s">
        <v>3279</v>
      </c>
      <c r="AA725" s="10">
        <v>0</v>
      </c>
      <c r="AB725" s="10">
        <v>0</v>
      </c>
      <c r="AC725" s="10">
        <v>0</v>
      </c>
      <c r="AD725" s="7">
        <v>0</v>
      </c>
      <c r="AE725" s="1" t="s">
        <v>3279</v>
      </c>
      <c r="AF725" s="7">
        <v>0</v>
      </c>
      <c r="AG725" s="1" t="s">
        <v>3279</v>
      </c>
      <c r="AH725" s="7">
        <v>1</v>
      </c>
      <c r="AI725" s="1" t="s">
        <v>3279</v>
      </c>
      <c r="AJ725" s="7">
        <v>0</v>
      </c>
      <c r="AK725" s="1" t="s">
        <v>3279</v>
      </c>
      <c r="AL725" s="10"/>
      <c r="AM725" s="1" t="s">
        <v>973</v>
      </c>
      <c r="AN725" s="10"/>
      <c r="AO725" s="10"/>
      <c r="AP725" s="12"/>
      <c r="AQ725" s="12" t="s">
        <v>4210</v>
      </c>
      <c r="AR725" s="12"/>
      <c r="AS725" s="1" t="s">
        <v>2956</v>
      </c>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t="s">
        <v>1090</v>
      </c>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2"/>
    </row>
    <row r="726" spans="1:119" s="36" customFormat="1" ht="23.25" customHeight="1" x14ac:dyDescent="0.35">
      <c r="A726" s="20">
        <v>724</v>
      </c>
      <c r="B726" s="23">
        <v>41553</v>
      </c>
      <c r="C726" s="24" t="s">
        <v>2708</v>
      </c>
      <c r="D726" s="1" t="s">
        <v>2692</v>
      </c>
      <c r="E726" s="20" t="s">
        <v>60</v>
      </c>
      <c r="F726" s="28" t="s">
        <v>4226</v>
      </c>
      <c r="G726" s="1" t="s">
        <v>1048</v>
      </c>
      <c r="H726" s="1" t="s">
        <v>5830</v>
      </c>
      <c r="I726" s="1"/>
      <c r="J726" s="1"/>
      <c r="K726" s="1"/>
      <c r="L726" s="20" t="s">
        <v>1033</v>
      </c>
      <c r="M726" s="20" t="s">
        <v>969</v>
      </c>
      <c r="N726" s="20" t="s">
        <v>971</v>
      </c>
      <c r="O726" s="20" t="s">
        <v>186</v>
      </c>
      <c r="P726" s="20" t="s">
        <v>1043</v>
      </c>
      <c r="Q726" s="20" t="s">
        <v>4879</v>
      </c>
      <c r="R726" s="20" t="s">
        <v>3217</v>
      </c>
      <c r="S726" s="20" t="s">
        <v>4775</v>
      </c>
      <c r="T726" s="8" t="s">
        <v>3375</v>
      </c>
      <c r="U726" s="8">
        <v>1</v>
      </c>
      <c r="V726" s="1" t="s">
        <v>3279</v>
      </c>
      <c r="W726" s="10">
        <v>0</v>
      </c>
      <c r="X726" s="10">
        <v>1</v>
      </c>
      <c r="Y726" s="8">
        <v>0</v>
      </c>
      <c r="Z726" s="1" t="s">
        <v>3279</v>
      </c>
      <c r="AA726" s="10">
        <v>0</v>
      </c>
      <c r="AB726" s="10">
        <v>0</v>
      </c>
      <c r="AC726" s="10">
        <v>0</v>
      </c>
      <c r="AD726" s="7">
        <v>0</v>
      </c>
      <c r="AE726" s="1" t="s">
        <v>3279</v>
      </c>
      <c r="AF726" s="7">
        <v>0</v>
      </c>
      <c r="AG726" s="1" t="s">
        <v>3279</v>
      </c>
      <c r="AH726" s="7">
        <v>1</v>
      </c>
      <c r="AI726" s="1" t="s">
        <v>3279</v>
      </c>
      <c r="AJ726" s="7">
        <v>0</v>
      </c>
      <c r="AK726" s="1" t="s">
        <v>3279</v>
      </c>
      <c r="AL726" s="10"/>
      <c r="AM726" s="1" t="s">
        <v>973</v>
      </c>
      <c r="AN726" s="10"/>
      <c r="AO726" s="10"/>
      <c r="AP726" s="12"/>
      <c r="AQ726" s="12" t="s">
        <v>4210</v>
      </c>
      <c r="AR726" s="12"/>
      <c r="AS726" s="1" t="s">
        <v>2956</v>
      </c>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2"/>
    </row>
    <row r="727" spans="1:119" s="36" customFormat="1" ht="23.25" customHeight="1" x14ac:dyDescent="0.35">
      <c r="A727" s="20">
        <v>725</v>
      </c>
      <c r="B727" s="23">
        <v>41553</v>
      </c>
      <c r="C727" s="24" t="s">
        <v>2703</v>
      </c>
      <c r="D727" s="1" t="s">
        <v>2692</v>
      </c>
      <c r="E727" s="20" t="s">
        <v>2754</v>
      </c>
      <c r="F727" s="28" t="s">
        <v>4247</v>
      </c>
      <c r="G727" s="1" t="s">
        <v>1048</v>
      </c>
      <c r="H727" s="1" t="s">
        <v>5830</v>
      </c>
      <c r="I727" s="1"/>
      <c r="J727" s="1"/>
      <c r="K727" s="1"/>
      <c r="L727" s="20" t="s">
        <v>1033</v>
      </c>
      <c r="M727" s="20" t="s">
        <v>969</v>
      </c>
      <c r="N727" s="20" t="s">
        <v>971</v>
      </c>
      <c r="O727" s="20" t="s">
        <v>186</v>
      </c>
      <c r="P727" s="20" t="s">
        <v>1043</v>
      </c>
      <c r="Q727" s="20" t="s">
        <v>4874</v>
      </c>
      <c r="R727" s="20" t="s">
        <v>3320</v>
      </c>
      <c r="S727" s="20" t="s">
        <v>4775</v>
      </c>
      <c r="T727" s="8" t="s">
        <v>3375</v>
      </c>
      <c r="U727" s="8">
        <v>1</v>
      </c>
      <c r="V727" s="1" t="s">
        <v>3279</v>
      </c>
      <c r="W727" s="10">
        <v>0</v>
      </c>
      <c r="X727" s="10">
        <v>1</v>
      </c>
      <c r="Y727" s="8">
        <v>0</v>
      </c>
      <c r="Z727" s="1" t="s">
        <v>3279</v>
      </c>
      <c r="AA727" s="10">
        <v>0</v>
      </c>
      <c r="AB727" s="10">
        <v>0</v>
      </c>
      <c r="AC727" s="10">
        <v>0</v>
      </c>
      <c r="AD727" s="7">
        <v>0</v>
      </c>
      <c r="AE727" s="1" t="s">
        <v>3279</v>
      </c>
      <c r="AF727" s="7">
        <v>0</v>
      </c>
      <c r="AG727" s="1" t="s">
        <v>3279</v>
      </c>
      <c r="AH727" s="7">
        <v>1</v>
      </c>
      <c r="AI727" s="1" t="s">
        <v>3279</v>
      </c>
      <c r="AJ727" s="7">
        <v>0</v>
      </c>
      <c r="AK727" s="1" t="s">
        <v>3279</v>
      </c>
      <c r="AL727" s="10"/>
      <c r="AM727" s="1" t="s">
        <v>973</v>
      </c>
      <c r="AN727" s="10"/>
      <c r="AO727" s="10"/>
      <c r="AP727" s="12"/>
      <c r="AQ727" s="12" t="s">
        <v>4210</v>
      </c>
      <c r="AR727" s="12"/>
      <c r="AS727" s="1" t="s">
        <v>2956</v>
      </c>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t="s">
        <v>2157</v>
      </c>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2"/>
    </row>
    <row r="728" spans="1:119" s="36" customFormat="1" ht="23.25" customHeight="1" x14ac:dyDescent="0.35">
      <c r="A728" s="20">
        <v>726</v>
      </c>
      <c r="B728" s="23">
        <v>41553</v>
      </c>
      <c r="C728" s="24" t="s">
        <v>2703</v>
      </c>
      <c r="D728" s="1" t="s">
        <v>2692</v>
      </c>
      <c r="E728" s="20" t="s">
        <v>2755</v>
      </c>
      <c r="F728" s="28" t="s">
        <v>52</v>
      </c>
      <c r="G728" s="1" t="s">
        <v>1048</v>
      </c>
      <c r="H728" s="1" t="s">
        <v>5830</v>
      </c>
      <c r="I728" s="1"/>
      <c r="J728" s="1"/>
      <c r="K728" s="1"/>
      <c r="L728" s="20" t="s">
        <v>1033</v>
      </c>
      <c r="M728" s="20" t="s">
        <v>969</v>
      </c>
      <c r="N728" s="20" t="s">
        <v>971</v>
      </c>
      <c r="O728" s="20" t="s">
        <v>186</v>
      </c>
      <c r="P728" s="20" t="s">
        <v>1043</v>
      </c>
      <c r="Q728" s="20" t="s">
        <v>4873</v>
      </c>
      <c r="R728" s="20" t="s">
        <v>3321</v>
      </c>
      <c r="S728" s="20" t="s">
        <v>4775</v>
      </c>
      <c r="T728" s="8" t="s">
        <v>3375</v>
      </c>
      <c r="U728" s="8">
        <v>1</v>
      </c>
      <c r="V728" s="1" t="s">
        <v>3279</v>
      </c>
      <c r="W728" s="10">
        <v>0</v>
      </c>
      <c r="X728" s="10">
        <v>1</v>
      </c>
      <c r="Y728" s="8">
        <v>0</v>
      </c>
      <c r="Z728" s="1" t="s">
        <v>3279</v>
      </c>
      <c r="AA728" s="10">
        <v>0</v>
      </c>
      <c r="AB728" s="10">
        <v>0</v>
      </c>
      <c r="AC728" s="10">
        <v>0</v>
      </c>
      <c r="AD728" s="7">
        <v>0</v>
      </c>
      <c r="AE728" s="1" t="s">
        <v>3279</v>
      </c>
      <c r="AF728" s="7">
        <v>0</v>
      </c>
      <c r="AG728" s="1" t="s">
        <v>3279</v>
      </c>
      <c r="AH728" s="7">
        <v>1</v>
      </c>
      <c r="AI728" s="1" t="s">
        <v>3279</v>
      </c>
      <c r="AJ728" s="7">
        <v>0</v>
      </c>
      <c r="AK728" s="1" t="s">
        <v>3279</v>
      </c>
      <c r="AL728" s="10"/>
      <c r="AM728" s="1" t="s">
        <v>973</v>
      </c>
      <c r="AN728" s="10"/>
      <c r="AO728" s="10"/>
      <c r="AP728" s="12"/>
      <c r="AQ728" s="12" t="s">
        <v>4210</v>
      </c>
      <c r="AR728" s="12"/>
      <c r="AS728" s="1" t="s">
        <v>2956</v>
      </c>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t="s">
        <v>2157</v>
      </c>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2"/>
    </row>
    <row r="729" spans="1:119" s="36" customFormat="1" ht="23.25" customHeight="1" x14ac:dyDescent="0.35">
      <c r="A729" s="20">
        <v>727</v>
      </c>
      <c r="B729" s="23">
        <v>41553</v>
      </c>
      <c r="C729" s="24" t="s">
        <v>2703</v>
      </c>
      <c r="D729" s="1" t="s">
        <v>2692</v>
      </c>
      <c r="E729" s="20" t="s">
        <v>3054</v>
      </c>
      <c r="F729" s="28" t="s">
        <v>143</v>
      </c>
      <c r="G729" s="1" t="s">
        <v>1048</v>
      </c>
      <c r="H729" s="1" t="s">
        <v>5830</v>
      </c>
      <c r="I729" s="1"/>
      <c r="J729" s="1"/>
      <c r="K729" s="1"/>
      <c r="L729" s="20" t="s">
        <v>1033</v>
      </c>
      <c r="M729" s="20" t="s">
        <v>969</v>
      </c>
      <c r="N729" s="20" t="s">
        <v>971</v>
      </c>
      <c r="O729" s="20" t="s">
        <v>186</v>
      </c>
      <c r="P729" s="20" t="s">
        <v>1043</v>
      </c>
      <c r="Q729" s="20" t="s">
        <v>4875</v>
      </c>
      <c r="R729" s="20" t="s">
        <v>3322</v>
      </c>
      <c r="S729" s="20" t="s">
        <v>4775</v>
      </c>
      <c r="T729" s="8" t="s">
        <v>3375</v>
      </c>
      <c r="U729" s="8">
        <v>11</v>
      </c>
      <c r="V729" s="1" t="s">
        <v>966</v>
      </c>
      <c r="W729" s="10">
        <v>0</v>
      </c>
      <c r="X729" s="10">
        <v>0</v>
      </c>
      <c r="Y729" s="8">
        <v>8</v>
      </c>
      <c r="Z729" s="1" t="s">
        <v>965</v>
      </c>
      <c r="AA729" s="10">
        <v>0</v>
      </c>
      <c r="AB729" s="10">
        <v>0</v>
      </c>
      <c r="AC729" s="10">
        <v>0</v>
      </c>
      <c r="AD729" s="7">
        <v>0</v>
      </c>
      <c r="AE729" s="1" t="s">
        <v>3279</v>
      </c>
      <c r="AF729" s="7">
        <v>0</v>
      </c>
      <c r="AG729" s="1" t="s">
        <v>3279</v>
      </c>
      <c r="AH729" s="7">
        <v>11</v>
      </c>
      <c r="AI729" s="1" t="s">
        <v>966</v>
      </c>
      <c r="AJ729" s="7">
        <v>0</v>
      </c>
      <c r="AK729" s="1" t="s">
        <v>3279</v>
      </c>
      <c r="AL729" s="10" t="s">
        <v>421</v>
      </c>
      <c r="AM729" s="1" t="s">
        <v>2700</v>
      </c>
      <c r="AN729" s="10" t="s">
        <v>726</v>
      </c>
      <c r="AO729" s="10"/>
      <c r="AP729" s="12"/>
      <c r="AQ729" s="12"/>
      <c r="AR729" s="12"/>
      <c r="AS729" s="1" t="s">
        <v>2957</v>
      </c>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t="s">
        <v>2157</v>
      </c>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t="s">
        <v>2626</v>
      </c>
      <c r="DO729" s="2"/>
    </row>
    <row r="730" spans="1:119" s="36" customFormat="1" ht="23.25" customHeight="1" x14ac:dyDescent="0.35">
      <c r="A730" s="20">
        <v>728</v>
      </c>
      <c r="B730" s="23">
        <v>41553</v>
      </c>
      <c r="C730" s="24" t="s">
        <v>2703</v>
      </c>
      <c r="D730" s="1" t="s">
        <v>2692</v>
      </c>
      <c r="E730" s="20" t="s">
        <v>3054</v>
      </c>
      <c r="F730" s="28" t="s">
        <v>4234</v>
      </c>
      <c r="G730" s="1" t="s">
        <v>1048</v>
      </c>
      <c r="H730" s="1" t="s">
        <v>5830</v>
      </c>
      <c r="I730" s="1"/>
      <c r="J730" s="1"/>
      <c r="K730" s="1"/>
      <c r="L730" s="20" t="s">
        <v>1033</v>
      </c>
      <c r="M730" s="20" t="s">
        <v>969</v>
      </c>
      <c r="N730" s="20" t="s">
        <v>971</v>
      </c>
      <c r="O730" s="20" t="s">
        <v>186</v>
      </c>
      <c r="P730" s="20" t="s">
        <v>1043</v>
      </c>
      <c r="Q730" s="20" t="s">
        <v>4876</v>
      </c>
      <c r="R730" s="20" t="s">
        <v>3323</v>
      </c>
      <c r="S730" s="20" t="s">
        <v>4775</v>
      </c>
      <c r="T730" s="8" t="s">
        <v>3375</v>
      </c>
      <c r="U730" s="8">
        <v>1</v>
      </c>
      <c r="V730" s="1" t="s">
        <v>3279</v>
      </c>
      <c r="W730" s="10">
        <v>0</v>
      </c>
      <c r="X730" s="10">
        <v>1</v>
      </c>
      <c r="Y730" s="8">
        <v>0</v>
      </c>
      <c r="Z730" s="1" t="s">
        <v>3279</v>
      </c>
      <c r="AA730" s="10">
        <v>0</v>
      </c>
      <c r="AB730" s="10">
        <v>0</v>
      </c>
      <c r="AC730" s="10">
        <v>0</v>
      </c>
      <c r="AD730" s="7">
        <v>0</v>
      </c>
      <c r="AE730" s="1" t="s">
        <v>3279</v>
      </c>
      <c r="AF730" s="7">
        <v>0</v>
      </c>
      <c r="AG730" s="1" t="s">
        <v>3279</v>
      </c>
      <c r="AH730" s="7">
        <v>1</v>
      </c>
      <c r="AI730" s="1" t="s">
        <v>3279</v>
      </c>
      <c r="AJ730" s="7">
        <v>0</v>
      </c>
      <c r="AK730" s="1" t="s">
        <v>3279</v>
      </c>
      <c r="AL730" s="10"/>
      <c r="AM730" s="1" t="s">
        <v>973</v>
      </c>
      <c r="AN730" s="10"/>
      <c r="AO730" s="10"/>
      <c r="AP730" s="12"/>
      <c r="AQ730" s="12" t="s">
        <v>4210</v>
      </c>
      <c r="AR730" s="12"/>
      <c r="AS730" s="1" t="s">
        <v>2956</v>
      </c>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t="s">
        <v>2157</v>
      </c>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2"/>
    </row>
    <row r="731" spans="1:119" s="36" customFormat="1" ht="23.25" customHeight="1" x14ac:dyDescent="0.35">
      <c r="A731" s="20">
        <v>729</v>
      </c>
      <c r="B731" s="23">
        <v>41553</v>
      </c>
      <c r="C731" s="24" t="s">
        <v>2713</v>
      </c>
      <c r="D731" s="1" t="s">
        <v>968</v>
      </c>
      <c r="E731" s="20" t="s">
        <v>2762</v>
      </c>
      <c r="F731" s="28" t="s">
        <v>111</v>
      </c>
      <c r="G731" s="1" t="s">
        <v>1048</v>
      </c>
      <c r="H731" s="1" t="s">
        <v>5830</v>
      </c>
      <c r="I731" s="1"/>
      <c r="J731" s="1"/>
      <c r="K731" s="1"/>
      <c r="L731" s="20" t="s">
        <v>1033</v>
      </c>
      <c r="M731" s="20" t="s">
        <v>969</v>
      </c>
      <c r="N731" s="20" t="s">
        <v>971</v>
      </c>
      <c r="O731" s="20" t="s">
        <v>4192</v>
      </c>
      <c r="P731" s="20" t="s">
        <v>2949</v>
      </c>
      <c r="Q731" s="20" t="s">
        <v>4878</v>
      </c>
      <c r="R731" s="20" t="s">
        <v>3932</v>
      </c>
      <c r="S731" s="20" t="s">
        <v>4775</v>
      </c>
      <c r="T731" s="8" t="s">
        <v>3375</v>
      </c>
      <c r="U731" s="8">
        <v>8</v>
      </c>
      <c r="V731" s="1" t="s">
        <v>965</v>
      </c>
      <c r="W731" s="10">
        <v>0</v>
      </c>
      <c r="X731" s="10">
        <v>0</v>
      </c>
      <c r="Y731" s="8" t="s">
        <v>973</v>
      </c>
      <c r="Z731" s="1" t="s">
        <v>3279</v>
      </c>
      <c r="AA731" s="10">
        <v>0</v>
      </c>
      <c r="AB731" s="10">
        <v>0</v>
      </c>
      <c r="AC731" s="10">
        <v>0</v>
      </c>
      <c r="AD731" s="7">
        <v>0</v>
      </c>
      <c r="AE731" s="1" t="s">
        <v>3279</v>
      </c>
      <c r="AF731" s="7">
        <v>0</v>
      </c>
      <c r="AG731" s="1" t="s">
        <v>3279</v>
      </c>
      <c r="AH731" s="7">
        <v>8</v>
      </c>
      <c r="AI731" s="1" t="s">
        <v>965</v>
      </c>
      <c r="AJ731" s="7">
        <v>0</v>
      </c>
      <c r="AK731" s="1" t="s">
        <v>3279</v>
      </c>
      <c r="AL731" s="10"/>
      <c r="AM731" s="1" t="s">
        <v>973</v>
      </c>
      <c r="AN731" s="10"/>
      <c r="AO731" s="10"/>
      <c r="AP731" s="12"/>
      <c r="AQ731" s="12"/>
      <c r="AR731" s="12"/>
      <c r="AS731" s="1" t="s">
        <v>2957</v>
      </c>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t="s">
        <v>2159</v>
      </c>
      <c r="DO731" s="2"/>
    </row>
    <row r="732" spans="1:119" s="36" customFormat="1" ht="23.25" customHeight="1" x14ac:dyDescent="0.35">
      <c r="A732" s="20">
        <v>730</v>
      </c>
      <c r="B732" s="23">
        <v>41553</v>
      </c>
      <c r="C732" s="24" t="s">
        <v>2709</v>
      </c>
      <c r="D732" s="1" t="s">
        <v>968</v>
      </c>
      <c r="E732" s="20" t="s">
        <v>2833</v>
      </c>
      <c r="F732" s="28" t="s">
        <v>4341</v>
      </c>
      <c r="G732" s="1" t="s">
        <v>1048</v>
      </c>
      <c r="H732" s="1" t="s">
        <v>5830</v>
      </c>
      <c r="I732" s="1"/>
      <c r="J732" s="1"/>
      <c r="K732" s="1"/>
      <c r="L732" s="20" t="s">
        <v>1033</v>
      </c>
      <c r="M732" s="20" t="s">
        <v>969</v>
      </c>
      <c r="N732" s="20" t="s">
        <v>971</v>
      </c>
      <c r="O732" s="20" t="s">
        <v>4192</v>
      </c>
      <c r="P732" s="20" t="s">
        <v>2949</v>
      </c>
      <c r="Q732" s="20" t="s">
        <v>4883</v>
      </c>
      <c r="R732" s="20" t="s">
        <v>3933</v>
      </c>
      <c r="S732" s="20" t="s">
        <v>4775</v>
      </c>
      <c r="T732" s="8" t="s">
        <v>3375</v>
      </c>
      <c r="U732" s="8">
        <v>3</v>
      </c>
      <c r="V732" s="1" t="s">
        <v>3279</v>
      </c>
      <c r="W732" s="10">
        <v>0</v>
      </c>
      <c r="X732" s="10">
        <v>0</v>
      </c>
      <c r="Y732" s="8" t="s">
        <v>973</v>
      </c>
      <c r="Z732" s="1" t="s">
        <v>3279</v>
      </c>
      <c r="AA732" s="10">
        <v>0</v>
      </c>
      <c r="AB732" s="10">
        <v>0</v>
      </c>
      <c r="AC732" s="10">
        <v>0</v>
      </c>
      <c r="AD732" s="7">
        <v>0</v>
      </c>
      <c r="AE732" s="1" t="s">
        <v>3279</v>
      </c>
      <c r="AF732" s="7">
        <v>0</v>
      </c>
      <c r="AG732" s="1" t="s">
        <v>3279</v>
      </c>
      <c r="AH732" s="7">
        <v>3</v>
      </c>
      <c r="AI732" s="1" t="s">
        <v>3279</v>
      </c>
      <c r="AJ732" s="7">
        <v>0</v>
      </c>
      <c r="AK732" s="1" t="s">
        <v>3279</v>
      </c>
      <c r="AL732" s="10"/>
      <c r="AM732" s="1" t="s">
        <v>973</v>
      </c>
      <c r="AN732" s="10"/>
      <c r="AO732" s="10"/>
      <c r="AP732" s="12"/>
      <c r="AQ732" s="12"/>
      <c r="AR732" s="12"/>
      <c r="AS732" s="1" t="s">
        <v>2957</v>
      </c>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t="s">
        <v>2178</v>
      </c>
      <c r="DO732" s="2"/>
    </row>
    <row r="733" spans="1:119" s="36" customFormat="1" ht="23.25" customHeight="1" x14ac:dyDescent="0.35">
      <c r="A733" s="20">
        <v>731</v>
      </c>
      <c r="B733" s="23">
        <v>41553</v>
      </c>
      <c r="C733" s="24" t="s">
        <v>2709</v>
      </c>
      <c r="D733" s="1" t="s">
        <v>968</v>
      </c>
      <c r="E733" s="20" t="s">
        <v>2812</v>
      </c>
      <c r="F733" s="28" t="s">
        <v>4426</v>
      </c>
      <c r="G733" s="1" t="s">
        <v>1048</v>
      </c>
      <c r="H733" s="1" t="s">
        <v>5830</v>
      </c>
      <c r="I733" s="1"/>
      <c r="J733" s="1"/>
      <c r="K733" s="1"/>
      <c r="L733" s="20" t="s">
        <v>1033</v>
      </c>
      <c r="M733" s="20" t="s">
        <v>969</v>
      </c>
      <c r="N733" s="20" t="s">
        <v>971</v>
      </c>
      <c r="O733" s="20" t="s">
        <v>4192</v>
      </c>
      <c r="P733" s="20" t="s">
        <v>2949</v>
      </c>
      <c r="Q733" s="20" t="s">
        <v>4894</v>
      </c>
      <c r="R733" s="20" t="s">
        <v>3934</v>
      </c>
      <c r="S733" s="20" t="s">
        <v>4775</v>
      </c>
      <c r="T733" s="8" t="s">
        <v>3375</v>
      </c>
      <c r="U733" s="8">
        <v>1</v>
      </c>
      <c r="V733" s="1" t="s">
        <v>3279</v>
      </c>
      <c r="W733" s="10">
        <v>0</v>
      </c>
      <c r="X733" s="10">
        <v>1</v>
      </c>
      <c r="Y733" s="8">
        <v>0</v>
      </c>
      <c r="Z733" s="1" t="s">
        <v>3279</v>
      </c>
      <c r="AA733" s="10">
        <v>0</v>
      </c>
      <c r="AB733" s="10">
        <v>0</v>
      </c>
      <c r="AC733" s="10">
        <v>0</v>
      </c>
      <c r="AD733" s="7">
        <v>0</v>
      </c>
      <c r="AE733" s="1" t="s">
        <v>3279</v>
      </c>
      <c r="AF733" s="7">
        <v>0</v>
      </c>
      <c r="AG733" s="1" t="s">
        <v>3279</v>
      </c>
      <c r="AH733" s="7">
        <v>1</v>
      </c>
      <c r="AI733" s="1" t="s">
        <v>3279</v>
      </c>
      <c r="AJ733" s="7">
        <v>0</v>
      </c>
      <c r="AK733" s="1" t="s">
        <v>3279</v>
      </c>
      <c r="AL733" s="10"/>
      <c r="AM733" s="1" t="s">
        <v>973</v>
      </c>
      <c r="AN733" s="10"/>
      <c r="AO733" s="10"/>
      <c r="AP733" s="12"/>
      <c r="AQ733" s="12" t="s">
        <v>4210</v>
      </c>
      <c r="AR733" s="12"/>
      <c r="AS733" s="1" t="s">
        <v>2957</v>
      </c>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t="s">
        <v>2209</v>
      </c>
      <c r="DO733" s="2"/>
    </row>
    <row r="734" spans="1:119" s="36" customFormat="1" ht="23.25" customHeight="1" x14ac:dyDescent="0.35">
      <c r="A734" s="20">
        <v>732</v>
      </c>
      <c r="B734" s="23">
        <v>41553</v>
      </c>
      <c r="C734" s="24" t="s">
        <v>2707</v>
      </c>
      <c r="D734" s="1" t="s">
        <v>968</v>
      </c>
      <c r="E734" s="20" t="s">
        <v>145</v>
      </c>
      <c r="F734" s="28" t="s">
        <v>4337</v>
      </c>
      <c r="G734" s="1" t="s">
        <v>1048</v>
      </c>
      <c r="H734" s="1" t="s">
        <v>5830</v>
      </c>
      <c r="I734" s="1"/>
      <c r="J734" s="1"/>
      <c r="K734" s="1"/>
      <c r="L734" s="20" t="s">
        <v>1033</v>
      </c>
      <c r="M734" s="20" t="s">
        <v>969</v>
      </c>
      <c r="N734" s="20" t="s">
        <v>971</v>
      </c>
      <c r="O734" s="20" t="s">
        <v>4192</v>
      </c>
      <c r="P734" s="20" t="s">
        <v>2949</v>
      </c>
      <c r="Q734" s="20" t="s">
        <v>4887</v>
      </c>
      <c r="R734" s="20" t="s">
        <v>3218</v>
      </c>
      <c r="S734" s="20" t="s">
        <v>4775</v>
      </c>
      <c r="T734" s="8" t="s">
        <v>3375</v>
      </c>
      <c r="U734" s="8">
        <v>5</v>
      </c>
      <c r="V734" s="1" t="s">
        <v>965</v>
      </c>
      <c r="W734" s="10">
        <v>0</v>
      </c>
      <c r="X734" s="10">
        <v>0</v>
      </c>
      <c r="Y734" s="8">
        <v>5</v>
      </c>
      <c r="Z734" s="1" t="s">
        <v>965</v>
      </c>
      <c r="AA734" s="10">
        <v>0</v>
      </c>
      <c r="AB734" s="10">
        <v>0</v>
      </c>
      <c r="AC734" s="10">
        <v>0</v>
      </c>
      <c r="AD734" s="7">
        <v>0</v>
      </c>
      <c r="AE734" s="1" t="s">
        <v>3279</v>
      </c>
      <c r="AF734" s="7">
        <v>0</v>
      </c>
      <c r="AG734" s="1" t="s">
        <v>3279</v>
      </c>
      <c r="AH734" s="7">
        <v>5</v>
      </c>
      <c r="AI734" s="1" t="s">
        <v>965</v>
      </c>
      <c r="AJ734" s="7">
        <v>0</v>
      </c>
      <c r="AK734" s="1" t="s">
        <v>3279</v>
      </c>
      <c r="AL734" s="10" t="s">
        <v>3935</v>
      </c>
      <c r="AM734" s="1" t="s">
        <v>974</v>
      </c>
      <c r="AN734" s="10"/>
      <c r="AO734" s="10"/>
      <c r="AP734" s="12"/>
      <c r="AQ734" s="12"/>
      <c r="AR734" s="12"/>
      <c r="AS734" s="1" t="s">
        <v>2957</v>
      </c>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t="s">
        <v>1323</v>
      </c>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t="s">
        <v>1322</v>
      </c>
      <c r="DO734" s="2"/>
    </row>
    <row r="735" spans="1:119" s="36" customFormat="1" ht="23.25" customHeight="1" x14ac:dyDescent="0.35">
      <c r="A735" s="20">
        <v>733</v>
      </c>
      <c r="B735" s="23">
        <v>41553</v>
      </c>
      <c r="C735" s="24" t="s">
        <v>27</v>
      </c>
      <c r="D735" s="1" t="s">
        <v>968</v>
      </c>
      <c r="E735" s="20" t="s">
        <v>2733</v>
      </c>
      <c r="F735" s="20" t="s">
        <v>4354</v>
      </c>
      <c r="G735" s="1" t="s">
        <v>1048</v>
      </c>
      <c r="H735" s="1" t="s">
        <v>5830</v>
      </c>
      <c r="I735" s="1"/>
      <c r="J735" s="1"/>
      <c r="K735" s="1"/>
      <c r="L735" s="20" t="s">
        <v>1033</v>
      </c>
      <c r="M735" s="20" t="s">
        <v>969</v>
      </c>
      <c r="N735" s="20" t="s">
        <v>971</v>
      </c>
      <c r="O735" s="20" t="s">
        <v>4192</v>
      </c>
      <c r="P735" s="20" t="s">
        <v>2949</v>
      </c>
      <c r="Q735" s="20" t="s">
        <v>4888</v>
      </c>
      <c r="R735" s="20" t="s">
        <v>3219</v>
      </c>
      <c r="S735" s="20" t="s">
        <v>4775</v>
      </c>
      <c r="T735" s="8" t="s">
        <v>3375</v>
      </c>
      <c r="U735" s="8">
        <v>4</v>
      </c>
      <c r="V735" s="1" t="s">
        <v>3279</v>
      </c>
      <c r="W735" s="10">
        <v>0</v>
      </c>
      <c r="X735" s="10">
        <v>0</v>
      </c>
      <c r="Y735" s="8" t="s">
        <v>973</v>
      </c>
      <c r="Z735" s="1" t="s">
        <v>3279</v>
      </c>
      <c r="AA735" s="10">
        <v>0</v>
      </c>
      <c r="AB735" s="10">
        <v>0</v>
      </c>
      <c r="AC735" s="10">
        <v>0</v>
      </c>
      <c r="AD735" s="7">
        <v>0</v>
      </c>
      <c r="AE735" s="1" t="s">
        <v>3279</v>
      </c>
      <c r="AF735" s="7">
        <v>0</v>
      </c>
      <c r="AG735" s="1" t="s">
        <v>3279</v>
      </c>
      <c r="AH735" s="7">
        <v>4</v>
      </c>
      <c r="AI735" s="1" t="s">
        <v>3279</v>
      </c>
      <c r="AJ735" s="7">
        <v>0</v>
      </c>
      <c r="AK735" s="1" t="s">
        <v>3279</v>
      </c>
      <c r="AL735" s="10" t="s">
        <v>94</v>
      </c>
      <c r="AM735" s="1" t="s">
        <v>2700</v>
      </c>
      <c r="AN735" s="10"/>
      <c r="AO735" s="10"/>
      <c r="AP735" s="12"/>
      <c r="AQ735" s="12"/>
      <c r="AR735" s="12"/>
      <c r="AS735" s="1" t="s">
        <v>2957</v>
      </c>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t="s">
        <v>2193</v>
      </c>
      <c r="BS735" s="13" t="s">
        <v>2637</v>
      </c>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t="s">
        <v>2192</v>
      </c>
      <c r="DO735" s="2"/>
    </row>
    <row r="736" spans="1:119" s="36" customFormat="1" ht="23.25" customHeight="1" x14ac:dyDescent="0.35">
      <c r="A736" s="20">
        <v>734</v>
      </c>
      <c r="B736" s="23">
        <v>41553</v>
      </c>
      <c r="C736" s="24" t="s">
        <v>2704</v>
      </c>
      <c r="D736" s="1" t="s">
        <v>2694</v>
      </c>
      <c r="E736" s="20" t="s">
        <v>2869</v>
      </c>
      <c r="F736" s="28" t="s">
        <v>4258</v>
      </c>
      <c r="G736" s="1" t="s">
        <v>1048</v>
      </c>
      <c r="H736" s="1" t="s">
        <v>5830</v>
      </c>
      <c r="I736" s="1"/>
      <c r="J736" s="1"/>
      <c r="K736" s="1"/>
      <c r="L736" s="20" t="s">
        <v>1033</v>
      </c>
      <c r="M736" s="20" t="s">
        <v>969</v>
      </c>
      <c r="N736" s="20" t="s">
        <v>971</v>
      </c>
      <c r="O736" s="20" t="s">
        <v>186</v>
      </c>
      <c r="P736" s="20" t="s">
        <v>1043</v>
      </c>
      <c r="Q736" s="20" t="s">
        <v>4877</v>
      </c>
      <c r="R736" s="20" t="s">
        <v>3295</v>
      </c>
      <c r="S736" s="20" t="s">
        <v>4775</v>
      </c>
      <c r="T736" s="8" t="s">
        <v>3375</v>
      </c>
      <c r="U736" s="8">
        <v>15</v>
      </c>
      <c r="V736" s="1" t="s">
        <v>966</v>
      </c>
      <c r="W736" s="10">
        <v>0</v>
      </c>
      <c r="X736" s="10">
        <v>0</v>
      </c>
      <c r="Y736" s="8" t="s">
        <v>973</v>
      </c>
      <c r="Z736" s="1" t="s">
        <v>3279</v>
      </c>
      <c r="AA736" s="10">
        <v>0</v>
      </c>
      <c r="AB736" s="10">
        <v>0</v>
      </c>
      <c r="AC736" s="10">
        <v>0</v>
      </c>
      <c r="AD736" s="7">
        <v>0</v>
      </c>
      <c r="AE736" s="1" t="s">
        <v>3279</v>
      </c>
      <c r="AF736" s="7">
        <v>0</v>
      </c>
      <c r="AG736" s="1" t="s">
        <v>3279</v>
      </c>
      <c r="AH736" s="7">
        <v>15</v>
      </c>
      <c r="AI736" s="1" t="s">
        <v>966</v>
      </c>
      <c r="AJ736" s="7">
        <v>0</v>
      </c>
      <c r="AK736" s="1" t="s">
        <v>3279</v>
      </c>
      <c r="AL736" s="10"/>
      <c r="AM736" s="1" t="s">
        <v>973</v>
      </c>
      <c r="AN736" s="10"/>
      <c r="AO736" s="10"/>
      <c r="AP736" s="12"/>
      <c r="AQ736" s="12"/>
      <c r="AR736" s="12"/>
      <c r="AS736" s="1" t="s">
        <v>2957</v>
      </c>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t="s">
        <v>2627</v>
      </c>
      <c r="DO736" s="2"/>
    </row>
    <row r="737" spans="1:119" s="36" customFormat="1" ht="23.25" customHeight="1" x14ac:dyDescent="0.35">
      <c r="A737" s="20">
        <v>735</v>
      </c>
      <c r="B737" s="23">
        <v>41553</v>
      </c>
      <c r="C737" s="24" t="s">
        <v>33</v>
      </c>
      <c r="D737" s="1" t="s">
        <v>2694</v>
      </c>
      <c r="E737" s="20" t="s">
        <v>33</v>
      </c>
      <c r="F737" s="28" t="s">
        <v>4250</v>
      </c>
      <c r="G737" s="1" t="s">
        <v>1048</v>
      </c>
      <c r="H737" s="1" t="s">
        <v>5830</v>
      </c>
      <c r="I737" s="1"/>
      <c r="J737" s="1"/>
      <c r="K737" s="1"/>
      <c r="L737" s="20" t="s">
        <v>1033</v>
      </c>
      <c r="M737" s="20" t="s">
        <v>969</v>
      </c>
      <c r="N737" s="20" t="s">
        <v>971</v>
      </c>
      <c r="O737" s="20" t="s">
        <v>186</v>
      </c>
      <c r="P737" s="20" t="s">
        <v>1043</v>
      </c>
      <c r="Q737" s="20" t="s">
        <v>4881</v>
      </c>
      <c r="R737" s="20" t="s">
        <v>3220</v>
      </c>
      <c r="S737" s="20" t="s">
        <v>4775</v>
      </c>
      <c r="T737" s="8" t="s">
        <v>3375</v>
      </c>
      <c r="U737" s="8">
        <v>20</v>
      </c>
      <c r="V737" s="1" t="s">
        <v>966</v>
      </c>
      <c r="W737" s="10">
        <v>0</v>
      </c>
      <c r="X737" s="10">
        <v>0</v>
      </c>
      <c r="Y737" s="8">
        <v>20</v>
      </c>
      <c r="Z737" s="1" t="s">
        <v>966</v>
      </c>
      <c r="AA737" s="10">
        <v>0</v>
      </c>
      <c r="AB737" s="10">
        <v>0</v>
      </c>
      <c r="AC737" s="10">
        <v>0</v>
      </c>
      <c r="AD737" s="7">
        <v>0</v>
      </c>
      <c r="AE737" s="1" t="s">
        <v>3279</v>
      </c>
      <c r="AF737" s="7">
        <v>0</v>
      </c>
      <c r="AG737" s="1" t="s">
        <v>3279</v>
      </c>
      <c r="AH737" s="7">
        <v>20</v>
      </c>
      <c r="AI737" s="1" t="s">
        <v>966</v>
      </c>
      <c r="AJ737" s="7">
        <v>0</v>
      </c>
      <c r="AK737" s="1" t="s">
        <v>3279</v>
      </c>
      <c r="AL737" s="10" t="s">
        <v>422</v>
      </c>
      <c r="AM737" s="1" t="s">
        <v>2700</v>
      </c>
      <c r="AN737" s="10" t="s">
        <v>148</v>
      </c>
      <c r="AO737" s="10"/>
      <c r="AP737" s="12"/>
      <c r="AQ737" s="12"/>
      <c r="AR737" s="12"/>
      <c r="AS737" s="1" t="s">
        <v>2957</v>
      </c>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t="s">
        <v>1310</v>
      </c>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t="s">
        <v>2165</v>
      </c>
      <c r="DO737" s="2"/>
    </row>
    <row r="738" spans="1:119" s="36" customFormat="1" ht="23.25" customHeight="1" x14ac:dyDescent="0.35">
      <c r="A738" s="20">
        <v>736</v>
      </c>
      <c r="B738" s="23">
        <v>41553</v>
      </c>
      <c r="C738" s="24" t="s">
        <v>21</v>
      </c>
      <c r="D738" s="1" t="s">
        <v>967</v>
      </c>
      <c r="E738" s="20" t="s">
        <v>2821</v>
      </c>
      <c r="F738" s="28" t="s">
        <v>4236</v>
      </c>
      <c r="G738" s="1" t="s">
        <v>1048</v>
      </c>
      <c r="H738" s="1" t="s">
        <v>5830</v>
      </c>
      <c r="I738" s="1"/>
      <c r="J738" s="1"/>
      <c r="K738" s="1"/>
      <c r="L738" s="20" t="s">
        <v>1033</v>
      </c>
      <c r="M738" s="20" t="s">
        <v>969</v>
      </c>
      <c r="N738" s="20" t="s">
        <v>971</v>
      </c>
      <c r="O738" s="20" t="s">
        <v>4192</v>
      </c>
      <c r="P738" s="20" t="s">
        <v>2949</v>
      </c>
      <c r="Q738" s="20" t="s">
        <v>4882</v>
      </c>
      <c r="R738" s="20" t="s">
        <v>3221</v>
      </c>
      <c r="S738" s="20" t="s">
        <v>4775</v>
      </c>
      <c r="T738" s="8" t="s">
        <v>3375</v>
      </c>
      <c r="U738" s="8">
        <v>11</v>
      </c>
      <c r="V738" s="1" t="s">
        <v>966</v>
      </c>
      <c r="W738" s="10">
        <v>0</v>
      </c>
      <c r="X738" s="10">
        <v>0</v>
      </c>
      <c r="Y738" s="8" t="s">
        <v>973</v>
      </c>
      <c r="Z738" s="1" t="s">
        <v>3279</v>
      </c>
      <c r="AA738" s="10">
        <v>0</v>
      </c>
      <c r="AB738" s="10">
        <v>0</v>
      </c>
      <c r="AC738" s="10">
        <v>0</v>
      </c>
      <c r="AD738" s="7">
        <v>0</v>
      </c>
      <c r="AE738" s="1" t="s">
        <v>3279</v>
      </c>
      <c r="AF738" s="7">
        <v>0</v>
      </c>
      <c r="AG738" s="1" t="s">
        <v>3279</v>
      </c>
      <c r="AH738" s="7">
        <v>11</v>
      </c>
      <c r="AI738" s="1" t="s">
        <v>966</v>
      </c>
      <c r="AJ738" s="7">
        <v>0</v>
      </c>
      <c r="AK738" s="1" t="s">
        <v>3279</v>
      </c>
      <c r="AL738" s="10"/>
      <c r="AM738" s="1" t="s">
        <v>973</v>
      </c>
      <c r="AN738" s="10"/>
      <c r="AO738" s="10"/>
      <c r="AP738" s="12"/>
      <c r="AQ738" s="12"/>
      <c r="AR738" s="12"/>
      <c r="AS738" s="1" t="s">
        <v>2957</v>
      </c>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t="s">
        <v>2218</v>
      </c>
      <c r="DO738" s="2"/>
    </row>
    <row r="739" spans="1:119" s="36" customFormat="1" ht="23.25" customHeight="1" x14ac:dyDescent="0.35">
      <c r="A739" s="20">
        <v>737</v>
      </c>
      <c r="B739" s="23">
        <v>41553</v>
      </c>
      <c r="C739" s="24" t="s">
        <v>10</v>
      </c>
      <c r="D739" s="1" t="s">
        <v>967</v>
      </c>
      <c r="E739" s="20" t="s">
        <v>2751</v>
      </c>
      <c r="F739" s="28" t="s">
        <v>4244</v>
      </c>
      <c r="G739" s="1" t="s">
        <v>1048</v>
      </c>
      <c r="H739" s="1" t="s">
        <v>5830</v>
      </c>
      <c r="I739" s="1"/>
      <c r="J739" s="1"/>
      <c r="K739" s="1"/>
      <c r="L739" s="20" t="s">
        <v>1033</v>
      </c>
      <c r="M739" s="20" t="s">
        <v>969</v>
      </c>
      <c r="N739" s="20" t="s">
        <v>971</v>
      </c>
      <c r="O739" s="20" t="s">
        <v>4192</v>
      </c>
      <c r="P739" s="20" t="s">
        <v>2949</v>
      </c>
      <c r="Q739" s="20" t="s">
        <v>4885</v>
      </c>
      <c r="R739" s="20" t="s">
        <v>3222</v>
      </c>
      <c r="S739" s="20" t="s">
        <v>4775</v>
      </c>
      <c r="T739" s="8" t="s">
        <v>3375</v>
      </c>
      <c r="U739" s="8">
        <v>9</v>
      </c>
      <c r="V739" s="1" t="s">
        <v>965</v>
      </c>
      <c r="W739" s="10">
        <v>0</v>
      </c>
      <c r="X739" s="10">
        <v>0</v>
      </c>
      <c r="Y739" s="8" t="s">
        <v>973</v>
      </c>
      <c r="Z739" s="1" t="s">
        <v>3279</v>
      </c>
      <c r="AA739" s="10">
        <v>0</v>
      </c>
      <c r="AB739" s="10">
        <v>0</v>
      </c>
      <c r="AC739" s="10">
        <v>0</v>
      </c>
      <c r="AD739" s="7">
        <v>0</v>
      </c>
      <c r="AE739" s="1" t="s">
        <v>3279</v>
      </c>
      <c r="AF739" s="7">
        <v>0</v>
      </c>
      <c r="AG739" s="1" t="s">
        <v>3279</v>
      </c>
      <c r="AH739" s="7">
        <v>9</v>
      </c>
      <c r="AI739" s="1" t="s">
        <v>965</v>
      </c>
      <c r="AJ739" s="7">
        <v>0</v>
      </c>
      <c r="AK739" s="1" t="s">
        <v>3279</v>
      </c>
      <c r="AL739" s="10"/>
      <c r="AM739" s="1" t="s">
        <v>973</v>
      </c>
      <c r="AN739" s="10"/>
      <c r="AO739" s="10"/>
      <c r="AP739" s="12"/>
      <c r="AQ739" s="12"/>
      <c r="AR739" s="12"/>
      <c r="AS739" s="1" t="s">
        <v>2957</v>
      </c>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t="s">
        <v>2633</v>
      </c>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t="s">
        <v>2184</v>
      </c>
      <c r="DO739" s="2"/>
    </row>
    <row r="740" spans="1:119" s="36" customFormat="1" ht="23.25" customHeight="1" x14ac:dyDescent="0.35">
      <c r="A740" s="20">
        <v>738</v>
      </c>
      <c r="B740" s="23">
        <v>41553</v>
      </c>
      <c r="C740" s="24" t="s">
        <v>24</v>
      </c>
      <c r="D740" s="1" t="s">
        <v>967</v>
      </c>
      <c r="E740" s="20" t="s">
        <v>182</v>
      </c>
      <c r="F740" s="28" t="s">
        <v>182</v>
      </c>
      <c r="G740" s="1" t="s">
        <v>1048</v>
      </c>
      <c r="H740" s="1" t="s">
        <v>5830</v>
      </c>
      <c r="I740" s="1"/>
      <c r="J740" s="1"/>
      <c r="K740" s="1"/>
      <c r="L740" s="20" t="s">
        <v>1033</v>
      </c>
      <c r="M740" s="20" t="s">
        <v>969</v>
      </c>
      <c r="N740" s="20" t="s">
        <v>971</v>
      </c>
      <c r="O740" s="20" t="s">
        <v>4192</v>
      </c>
      <c r="P740" s="20" t="s">
        <v>2949</v>
      </c>
      <c r="Q740" s="20" t="s">
        <v>4886</v>
      </c>
      <c r="R740" s="20" t="s">
        <v>3223</v>
      </c>
      <c r="S740" s="20" t="s">
        <v>4775</v>
      </c>
      <c r="T740" s="8" t="s">
        <v>3375</v>
      </c>
      <c r="U740" s="8">
        <v>5</v>
      </c>
      <c r="V740" s="1" t="s">
        <v>965</v>
      </c>
      <c r="W740" s="10">
        <v>0</v>
      </c>
      <c r="X740" s="10">
        <v>0</v>
      </c>
      <c r="Y740" s="8">
        <v>5</v>
      </c>
      <c r="Z740" s="1" t="s">
        <v>965</v>
      </c>
      <c r="AA740" s="10">
        <v>0</v>
      </c>
      <c r="AB740" s="10">
        <v>0</v>
      </c>
      <c r="AC740" s="10">
        <v>0</v>
      </c>
      <c r="AD740" s="7">
        <v>0</v>
      </c>
      <c r="AE740" s="1" t="s">
        <v>3279</v>
      </c>
      <c r="AF740" s="7">
        <v>0</v>
      </c>
      <c r="AG740" s="1" t="s">
        <v>3279</v>
      </c>
      <c r="AH740" s="7">
        <v>5</v>
      </c>
      <c r="AI740" s="1" t="s">
        <v>965</v>
      </c>
      <c r="AJ740" s="7">
        <v>0</v>
      </c>
      <c r="AK740" s="1" t="s">
        <v>3279</v>
      </c>
      <c r="AL740" s="10"/>
      <c r="AM740" s="1" t="s">
        <v>973</v>
      </c>
      <c r="AN740" s="10"/>
      <c r="AO740" s="10"/>
      <c r="AP740" s="12"/>
      <c r="AQ740" s="12"/>
      <c r="AR740" s="12"/>
      <c r="AS740" s="1" t="s">
        <v>2957</v>
      </c>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t="s">
        <v>2185</v>
      </c>
      <c r="DO740" s="2"/>
    </row>
    <row r="741" spans="1:119" s="36" customFormat="1" ht="23.25" customHeight="1" x14ac:dyDescent="0.35">
      <c r="A741" s="20">
        <v>739</v>
      </c>
      <c r="B741" s="23">
        <v>41553</v>
      </c>
      <c r="C741" s="24" t="s">
        <v>24</v>
      </c>
      <c r="D741" s="1" t="s">
        <v>967</v>
      </c>
      <c r="E741" s="20" t="s">
        <v>2736</v>
      </c>
      <c r="F741" s="28" t="s">
        <v>4526</v>
      </c>
      <c r="G741" s="1" t="s">
        <v>1048</v>
      </c>
      <c r="H741" s="1" t="s">
        <v>5830</v>
      </c>
      <c r="I741" s="1"/>
      <c r="J741" s="1"/>
      <c r="K741" s="1"/>
      <c r="L741" s="20" t="s">
        <v>1033</v>
      </c>
      <c r="M741" s="20" t="s">
        <v>969</v>
      </c>
      <c r="N741" s="20" t="s">
        <v>971</v>
      </c>
      <c r="O741" s="20" t="s">
        <v>186</v>
      </c>
      <c r="P741" s="20" t="s">
        <v>1043</v>
      </c>
      <c r="Q741" s="20" t="s">
        <v>4889</v>
      </c>
      <c r="R741" s="20" t="s">
        <v>3936</v>
      </c>
      <c r="S741" s="20" t="s">
        <v>4775</v>
      </c>
      <c r="T741" s="8" t="s">
        <v>3375</v>
      </c>
      <c r="U741" s="8">
        <v>10</v>
      </c>
      <c r="V741" s="1" t="s">
        <v>965</v>
      </c>
      <c r="W741" s="10">
        <v>0</v>
      </c>
      <c r="X741" s="10">
        <v>0</v>
      </c>
      <c r="Y741" s="8">
        <v>10</v>
      </c>
      <c r="Z741" s="1" t="s">
        <v>965</v>
      </c>
      <c r="AA741" s="10">
        <v>0</v>
      </c>
      <c r="AB741" s="10">
        <v>0</v>
      </c>
      <c r="AC741" s="10">
        <v>0</v>
      </c>
      <c r="AD741" s="7">
        <v>0</v>
      </c>
      <c r="AE741" s="1" t="s">
        <v>3279</v>
      </c>
      <c r="AF741" s="7">
        <v>0</v>
      </c>
      <c r="AG741" s="1" t="s">
        <v>3279</v>
      </c>
      <c r="AH741" s="7">
        <v>10</v>
      </c>
      <c r="AI741" s="1" t="s">
        <v>965</v>
      </c>
      <c r="AJ741" s="7">
        <v>0</v>
      </c>
      <c r="AK741" s="1" t="s">
        <v>3279</v>
      </c>
      <c r="AL741" s="10"/>
      <c r="AM741" s="1" t="s">
        <v>973</v>
      </c>
      <c r="AN741" s="10"/>
      <c r="AO741" s="10"/>
      <c r="AP741" s="12"/>
      <c r="AQ741" s="12"/>
      <c r="AR741" s="12"/>
      <c r="AS741" s="1" t="s">
        <v>2957</v>
      </c>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t="s">
        <v>2185</v>
      </c>
      <c r="DO741" s="2"/>
    </row>
    <row r="742" spans="1:119" s="36" customFormat="1" ht="23.25" customHeight="1" x14ac:dyDescent="0.35">
      <c r="A742" s="20">
        <v>740</v>
      </c>
      <c r="B742" s="23">
        <v>41553</v>
      </c>
      <c r="C742" s="24" t="s">
        <v>24</v>
      </c>
      <c r="D742" s="1" t="s">
        <v>967</v>
      </c>
      <c r="E742" s="20" t="s">
        <v>2741</v>
      </c>
      <c r="F742" s="28" t="s">
        <v>4572</v>
      </c>
      <c r="G742" s="1" t="s">
        <v>1048</v>
      </c>
      <c r="H742" s="1" t="s">
        <v>5830</v>
      </c>
      <c r="I742" s="1"/>
      <c r="J742" s="1"/>
      <c r="K742" s="1"/>
      <c r="L742" s="20" t="s">
        <v>1033</v>
      </c>
      <c r="M742" s="20" t="s">
        <v>969</v>
      </c>
      <c r="N742" s="20" t="s">
        <v>971</v>
      </c>
      <c r="O742" s="20" t="s">
        <v>4192</v>
      </c>
      <c r="P742" s="20" t="s">
        <v>2949</v>
      </c>
      <c r="Q742" s="20" t="s">
        <v>4893</v>
      </c>
      <c r="R742" s="20" t="s">
        <v>3937</v>
      </c>
      <c r="S742" s="20" t="s">
        <v>4775</v>
      </c>
      <c r="T742" s="8" t="s">
        <v>3375</v>
      </c>
      <c r="U742" s="8">
        <v>11</v>
      </c>
      <c r="V742" s="1" t="s">
        <v>966</v>
      </c>
      <c r="W742" s="10">
        <v>0</v>
      </c>
      <c r="X742" s="10">
        <v>0</v>
      </c>
      <c r="Y742" s="8">
        <v>11</v>
      </c>
      <c r="Z742" s="1" t="s">
        <v>966</v>
      </c>
      <c r="AA742" s="10">
        <v>0</v>
      </c>
      <c r="AB742" s="10">
        <v>0</v>
      </c>
      <c r="AC742" s="10">
        <v>0</v>
      </c>
      <c r="AD742" s="7">
        <v>0</v>
      </c>
      <c r="AE742" s="1" t="s">
        <v>3279</v>
      </c>
      <c r="AF742" s="7">
        <v>0</v>
      </c>
      <c r="AG742" s="1" t="s">
        <v>3279</v>
      </c>
      <c r="AH742" s="7">
        <v>11</v>
      </c>
      <c r="AI742" s="1" t="s">
        <v>966</v>
      </c>
      <c r="AJ742" s="7">
        <v>0</v>
      </c>
      <c r="AK742" s="1" t="s">
        <v>3279</v>
      </c>
      <c r="AL742" s="10"/>
      <c r="AM742" s="1" t="s">
        <v>973</v>
      </c>
      <c r="AN742" s="10"/>
      <c r="AO742" s="10"/>
      <c r="AP742" s="12"/>
      <c r="AQ742" s="12"/>
      <c r="AR742" s="12"/>
      <c r="AS742" s="1" t="s">
        <v>2957</v>
      </c>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t="s">
        <v>2185</v>
      </c>
      <c r="DO742" s="2"/>
    </row>
    <row r="743" spans="1:119" s="36" customFormat="1" ht="23.25" customHeight="1" x14ac:dyDescent="0.35">
      <c r="A743" s="20">
        <v>741</v>
      </c>
      <c r="B743" s="23">
        <v>41553</v>
      </c>
      <c r="C743" s="24" t="s">
        <v>23</v>
      </c>
      <c r="D743" s="1" t="s">
        <v>967</v>
      </c>
      <c r="E743" s="20" t="s">
        <v>2791</v>
      </c>
      <c r="F743" s="28" t="s">
        <v>4303</v>
      </c>
      <c r="G743" s="1" t="s">
        <v>1048</v>
      </c>
      <c r="H743" s="1" t="s">
        <v>5830</v>
      </c>
      <c r="I743" s="1"/>
      <c r="J743" s="1"/>
      <c r="K743" s="1"/>
      <c r="L743" s="20" t="s">
        <v>1033</v>
      </c>
      <c r="M743" s="20" t="s">
        <v>969</v>
      </c>
      <c r="N743" s="20" t="s">
        <v>971</v>
      </c>
      <c r="O743" s="20" t="s">
        <v>186</v>
      </c>
      <c r="P743" s="20" t="s">
        <v>1043</v>
      </c>
      <c r="Q743" s="20" t="s">
        <v>4891</v>
      </c>
      <c r="R743" s="20" t="s">
        <v>3224</v>
      </c>
      <c r="S743" s="20" t="s">
        <v>4775</v>
      </c>
      <c r="T743" s="8" t="s">
        <v>3375</v>
      </c>
      <c r="U743" s="8">
        <v>4</v>
      </c>
      <c r="V743" s="1" t="s">
        <v>3279</v>
      </c>
      <c r="W743" s="10">
        <v>0</v>
      </c>
      <c r="X743" s="10">
        <v>0</v>
      </c>
      <c r="Y743" s="8">
        <v>4</v>
      </c>
      <c r="Z743" s="1" t="s">
        <v>3279</v>
      </c>
      <c r="AA743" s="10">
        <v>0</v>
      </c>
      <c r="AB743" s="10">
        <v>0</v>
      </c>
      <c r="AC743" s="10">
        <v>0</v>
      </c>
      <c r="AD743" s="7">
        <v>0</v>
      </c>
      <c r="AE743" s="1" t="s">
        <v>3279</v>
      </c>
      <c r="AF743" s="7">
        <v>4</v>
      </c>
      <c r="AG743" s="1" t="s">
        <v>3279</v>
      </c>
      <c r="AH743" s="7">
        <v>0</v>
      </c>
      <c r="AI743" s="1" t="s">
        <v>3279</v>
      </c>
      <c r="AJ743" s="7">
        <v>0</v>
      </c>
      <c r="AK743" s="1" t="s">
        <v>3279</v>
      </c>
      <c r="AL743" s="10"/>
      <c r="AM743" s="1" t="s">
        <v>973</v>
      </c>
      <c r="AN743" s="10"/>
      <c r="AO743" s="10"/>
      <c r="AP743" s="12"/>
      <c r="AQ743" s="12"/>
      <c r="AR743" s="12"/>
      <c r="AS743" s="1" t="s">
        <v>2957</v>
      </c>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t="s">
        <v>2204</v>
      </c>
      <c r="DO743" s="2"/>
    </row>
    <row r="744" spans="1:119" s="36" customFormat="1" ht="23.25" customHeight="1" x14ac:dyDescent="0.35">
      <c r="A744" s="20">
        <v>742</v>
      </c>
      <c r="B744" s="23">
        <v>41553</v>
      </c>
      <c r="C744" s="24" t="s">
        <v>2702</v>
      </c>
      <c r="D744" s="1" t="s">
        <v>967</v>
      </c>
      <c r="E744" s="20" t="s">
        <v>2753</v>
      </c>
      <c r="F744" s="28" t="s">
        <v>756</v>
      </c>
      <c r="G744" s="1" t="s">
        <v>1048</v>
      </c>
      <c r="H744" s="1" t="s">
        <v>5830</v>
      </c>
      <c r="I744" s="1"/>
      <c r="J744" s="1"/>
      <c r="K744" s="1"/>
      <c r="L744" s="20" t="s">
        <v>1033</v>
      </c>
      <c r="M744" s="20" t="s">
        <v>969</v>
      </c>
      <c r="N744" s="20" t="s">
        <v>971</v>
      </c>
      <c r="O744" s="20" t="s">
        <v>186</v>
      </c>
      <c r="P744" s="20" t="s">
        <v>1043</v>
      </c>
      <c r="Q744" s="20" t="s">
        <v>4884</v>
      </c>
      <c r="R744" s="20" t="s">
        <v>3340</v>
      </c>
      <c r="S744" s="20" t="s">
        <v>4775</v>
      </c>
      <c r="T744" s="8" t="s">
        <v>3375</v>
      </c>
      <c r="U744" s="8">
        <v>1</v>
      </c>
      <c r="V744" s="1" t="s">
        <v>3279</v>
      </c>
      <c r="W744" s="10">
        <v>0</v>
      </c>
      <c r="X744" s="10">
        <v>1</v>
      </c>
      <c r="Y744" s="8">
        <v>0</v>
      </c>
      <c r="Z744" s="1" t="s">
        <v>3279</v>
      </c>
      <c r="AA744" s="10">
        <v>0</v>
      </c>
      <c r="AB744" s="10">
        <v>0</v>
      </c>
      <c r="AC744" s="10">
        <v>0</v>
      </c>
      <c r="AD744" s="7">
        <v>0</v>
      </c>
      <c r="AE744" s="1" t="s">
        <v>3279</v>
      </c>
      <c r="AF744" s="7">
        <v>0</v>
      </c>
      <c r="AG744" s="1" t="s">
        <v>3279</v>
      </c>
      <c r="AH744" s="7">
        <v>1</v>
      </c>
      <c r="AI744" s="1" t="s">
        <v>3279</v>
      </c>
      <c r="AJ744" s="7">
        <v>0</v>
      </c>
      <c r="AK744" s="1" t="s">
        <v>3279</v>
      </c>
      <c r="AL744" s="10"/>
      <c r="AM744" s="1" t="s">
        <v>973</v>
      </c>
      <c r="AN744" s="10"/>
      <c r="AO744" s="10"/>
      <c r="AP744" s="12"/>
      <c r="AQ744" s="12" t="s">
        <v>4210</v>
      </c>
      <c r="AR744" s="12"/>
      <c r="AS744" s="1" t="s">
        <v>2957</v>
      </c>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t="s">
        <v>1305</v>
      </c>
      <c r="DO744" s="2"/>
    </row>
    <row r="745" spans="1:119" s="36" customFormat="1" ht="23.25" customHeight="1" x14ac:dyDescent="0.35">
      <c r="A745" s="20">
        <v>743</v>
      </c>
      <c r="B745" s="23">
        <v>41554</v>
      </c>
      <c r="C745" s="24" t="s">
        <v>2712</v>
      </c>
      <c r="D745" s="1" t="s">
        <v>2692</v>
      </c>
      <c r="E745" s="20" t="s">
        <v>2777</v>
      </c>
      <c r="F745" s="28" t="s">
        <v>68</v>
      </c>
      <c r="G745" s="1" t="s">
        <v>1048</v>
      </c>
      <c r="H745" s="1" t="s">
        <v>5830</v>
      </c>
      <c r="I745" s="1"/>
      <c r="J745" s="1"/>
      <c r="K745" s="1"/>
      <c r="L745" s="20" t="s">
        <v>1033</v>
      </c>
      <c r="M745" s="20" t="s">
        <v>969</v>
      </c>
      <c r="N745" s="20" t="s">
        <v>971</v>
      </c>
      <c r="O745" s="20" t="s">
        <v>4192</v>
      </c>
      <c r="P745" s="20" t="s">
        <v>2949</v>
      </c>
      <c r="Q745" s="20" t="s">
        <v>5156</v>
      </c>
      <c r="R745" s="20" t="s">
        <v>3225</v>
      </c>
      <c r="S745" s="20"/>
      <c r="T745" s="8" t="s">
        <v>3375</v>
      </c>
      <c r="U745" s="8">
        <v>1</v>
      </c>
      <c r="V745" s="1" t="s">
        <v>3279</v>
      </c>
      <c r="W745" s="10">
        <v>0</v>
      </c>
      <c r="X745" s="10">
        <v>1</v>
      </c>
      <c r="Y745" s="8">
        <v>0</v>
      </c>
      <c r="Z745" s="1" t="s">
        <v>3279</v>
      </c>
      <c r="AA745" s="10">
        <v>0</v>
      </c>
      <c r="AB745" s="10">
        <v>0</v>
      </c>
      <c r="AC745" s="10">
        <v>0</v>
      </c>
      <c r="AD745" s="7">
        <v>0</v>
      </c>
      <c r="AE745" s="1" t="s">
        <v>3279</v>
      </c>
      <c r="AF745" s="7">
        <v>0</v>
      </c>
      <c r="AG745" s="1" t="s">
        <v>3279</v>
      </c>
      <c r="AH745" s="7">
        <v>1</v>
      </c>
      <c r="AI745" s="1" t="s">
        <v>3279</v>
      </c>
      <c r="AJ745" s="7">
        <v>0</v>
      </c>
      <c r="AK745" s="1" t="s">
        <v>3279</v>
      </c>
      <c r="AL745" s="10"/>
      <c r="AM745" s="1" t="s">
        <v>973</v>
      </c>
      <c r="AN745" s="10"/>
      <c r="AO745" s="10"/>
      <c r="AP745" s="12"/>
      <c r="AQ745" s="12" t="s">
        <v>4210</v>
      </c>
      <c r="AR745" s="12"/>
      <c r="AS745" s="1" t="s">
        <v>2956</v>
      </c>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t="s">
        <v>3370</v>
      </c>
      <c r="BS745" s="13" t="s">
        <v>3371</v>
      </c>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2"/>
    </row>
    <row r="746" spans="1:119" s="36" customFormat="1" ht="23.25" customHeight="1" x14ac:dyDescent="0.35">
      <c r="A746" s="20">
        <v>744</v>
      </c>
      <c r="B746" s="23">
        <v>41554</v>
      </c>
      <c r="C746" s="24" t="s">
        <v>2708</v>
      </c>
      <c r="D746" s="1" t="s">
        <v>2692</v>
      </c>
      <c r="E746" s="24" t="s">
        <v>3040</v>
      </c>
      <c r="F746" s="20" t="s">
        <v>4573</v>
      </c>
      <c r="G746" s="1" t="s">
        <v>1044</v>
      </c>
      <c r="H746" s="1" t="s">
        <v>5831</v>
      </c>
      <c r="I746" s="1"/>
      <c r="J746" s="1"/>
      <c r="K746" s="1"/>
      <c r="L746" s="20" t="s">
        <v>1033</v>
      </c>
      <c r="M746" s="20" t="s">
        <v>969</v>
      </c>
      <c r="N746" s="20" t="s">
        <v>971</v>
      </c>
      <c r="O746" s="20" t="s">
        <v>4192</v>
      </c>
      <c r="P746" s="20" t="s">
        <v>2949</v>
      </c>
      <c r="Q746" s="20" t="s">
        <v>5275</v>
      </c>
      <c r="R746" s="20" t="s">
        <v>3938</v>
      </c>
      <c r="S746" s="20"/>
      <c r="T746" s="8" t="s">
        <v>3375</v>
      </c>
      <c r="U746" s="8">
        <v>1</v>
      </c>
      <c r="V746" s="1" t="s">
        <v>3279</v>
      </c>
      <c r="W746" s="10">
        <v>0</v>
      </c>
      <c r="X746" s="10">
        <v>0</v>
      </c>
      <c r="Y746" s="8" t="s">
        <v>973</v>
      </c>
      <c r="Z746" s="1" t="s">
        <v>3279</v>
      </c>
      <c r="AA746" s="10">
        <v>0</v>
      </c>
      <c r="AB746" s="10">
        <v>0</v>
      </c>
      <c r="AC746" s="10">
        <v>0</v>
      </c>
      <c r="AD746" s="7">
        <v>0</v>
      </c>
      <c r="AE746" s="1" t="s">
        <v>3279</v>
      </c>
      <c r="AF746" s="7">
        <v>0</v>
      </c>
      <c r="AG746" s="1" t="s">
        <v>3279</v>
      </c>
      <c r="AH746" s="7">
        <v>1</v>
      </c>
      <c r="AI746" s="1" t="s">
        <v>3279</v>
      </c>
      <c r="AJ746" s="7">
        <v>0</v>
      </c>
      <c r="AK746" s="1" t="s">
        <v>3279</v>
      </c>
      <c r="AL746" s="10"/>
      <c r="AM746" s="1" t="s">
        <v>973</v>
      </c>
      <c r="AN746" s="10"/>
      <c r="AO746" s="10"/>
      <c r="AP746" s="12"/>
      <c r="AQ746" s="12"/>
      <c r="AR746" s="12"/>
      <c r="AS746" s="1" t="s">
        <v>2957</v>
      </c>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t="s">
        <v>2136</v>
      </c>
      <c r="BQ746" s="13" t="s">
        <v>2137</v>
      </c>
      <c r="BR746" s="13" t="s">
        <v>3371</v>
      </c>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t="s">
        <v>1300</v>
      </c>
      <c r="DO746" s="2"/>
    </row>
    <row r="747" spans="1:119" s="36" customFormat="1" ht="23.25" customHeight="1" x14ac:dyDescent="0.35">
      <c r="A747" s="20">
        <v>745</v>
      </c>
      <c r="B747" s="23">
        <v>41554</v>
      </c>
      <c r="C747" s="24" t="s">
        <v>2709</v>
      </c>
      <c r="D747" s="1" t="s">
        <v>968</v>
      </c>
      <c r="E747" s="20" t="s">
        <v>2761</v>
      </c>
      <c r="F747" s="20" t="s">
        <v>4574</v>
      </c>
      <c r="G747" s="1" t="s">
        <v>1044</v>
      </c>
      <c r="H747" s="1" t="s">
        <v>5831</v>
      </c>
      <c r="I747" s="1"/>
      <c r="J747" s="1"/>
      <c r="K747" s="1"/>
      <c r="L747" s="20" t="s">
        <v>1033</v>
      </c>
      <c r="M747" s="20" t="s">
        <v>969</v>
      </c>
      <c r="N747" s="20" t="s">
        <v>971</v>
      </c>
      <c r="O747" s="20" t="s">
        <v>4192</v>
      </c>
      <c r="P747" s="20" t="s">
        <v>2949</v>
      </c>
      <c r="Q747" s="20" t="s">
        <v>5285</v>
      </c>
      <c r="R747" s="20" t="s">
        <v>3939</v>
      </c>
      <c r="S747" s="20"/>
      <c r="T747" s="8" t="s">
        <v>3375</v>
      </c>
      <c r="U747" s="8">
        <v>35</v>
      </c>
      <c r="V747" s="1" t="s">
        <v>2688</v>
      </c>
      <c r="W747" s="10">
        <v>0</v>
      </c>
      <c r="X747" s="10">
        <v>0</v>
      </c>
      <c r="Y747" s="8">
        <v>35</v>
      </c>
      <c r="Z747" s="1" t="s">
        <v>2688</v>
      </c>
      <c r="AA747" s="10">
        <v>0</v>
      </c>
      <c r="AB747" s="10">
        <v>0</v>
      </c>
      <c r="AC747" s="10">
        <v>0</v>
      </c>
      <c r="AD747" s="7">
        <v>0</v>
      </c>
      <c r="AE747" s="1" t="s">
        <v>3279</v>
      </c>
      <c r="AF747" s="7">
        <v>0</v>
      </c>
      <c r="AG747" s="1" t="s">
        <v>3279</v>
      </c>
      <c r="AH747" s="7">
        <v>35</v>
      </c>
      <c r="AI747" s="1" t="s">
        <v>2688</v>
      </c>
      <c r="AJ747" s="7">
        <v>0</v>
      </c>
      <c r="AK747" s="1" t="s">
        <v>3279</v>
      </c>
      <c r="AL747" s="10"/>
      <c r="AM747" s="1" t="s">
        <v>973</v>
      </c>
      <c r="AN747" s="10" t="s">
        <v>3940</v>
      </c>
      <c r="AO747" s="10"/>
      <c r="AP747" s="12"/>
      <c r="AQ747" s="12"/>
      <c r="AR747" s="12"/>
      <c r="AS747" s="1" t="s">
        <v>2957</v>
      </c>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t="s">
        <v>1302</v>
      </c>
      <c r="BQ747" s="13"/>
      <c r="BR747" s="13" t="s">
        <v>2145</v>
      </c>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t="s">
        <v>2144</v>
      </c>
      <c r="DO747" s="2"/>
    </row>
    <row r="748" spans="1:119" s="36" customFormat="1" ht="23.25" customHeight="1" x14ac:dyDescent="0.35">
      <c r="A748" s="20">
        <v>746</v>
      </c>
      <c r="B748" s="23">
        <v>41554</v>
      </c>
      <c r="C748" s="24" t="s">
        <v>2709</v>
      </c>
      <c r="D748" s="1" t="s">
        <v>968</v>
      </c>
      <c r="E748" s="20" t="s">
        <v>2761</v>
      </c>
      <c r="F748" s="28" t="s">
        <v>4633</v>
      </c>
      <c r="G748" s="1" t="s">
        <v>1048</v>
      </c>
      <c r="H748" s="1" t="s">
        <v>5830</v>
      </c>
      <c r="I748" s="1"/>
      <c r="J748" s="1"/>
      <c r="K748" s="1"/>
      <c r="L748" s="20" t="s">
        <v>1033</v>
      </c>
      <c r="M748" s="20" t="s">
        <v>969</v>
      </c>
      <c r="N748" s="20" t="s">
        <v>971</v>
      </c>
      <c r="O748" s="20" t="s">
        <v>4192</v>
      </c>
      <c r="P748" s="20" t="s">
        <v>2949</v>
      </c>
      <c r="Q748" s="20" t="s">
        <v>5137</v>
      </c>
      <c r="R748" s="20" t="s">
        <v>3941</v>
      </c>
      <c r="S748" s="20"/>
      <c r="T748" s="8" t="s">
        <v>3375</v>
      </c>
      <c r="U748" s="8">
        <v>1</v>
      </c>
      <c r="V748" s="1" t="s">
        <v>3279</v>
      </c>
      <c r="W748" s="10">
        <v>0</v>
      </c>
      <c r="X748" s="10">
        <v>1</v>
      </c>
      <c r="Y748" s="8">
        <v>0</v>
      </c>
      <c r="Z748" s="1" t="s">
        <v>3279</v>
      </c>
      <c r="AA748" s="10">
        <v>0</v>
      </c>
      <c r="AB748" s="10">
        <v>0</v>
      </c>
      <c r="AC748" s="10">
        <v>0</v>
      </c>
      <c r="AD748" s="7">
        <v>0</v>
      </c>
      <c r="AE748" s="1" t="s">
        <v>3279</v>
      </c>
      <c r="AF748" s="7">
        <v>0</v>
      </c>
      <c r="AG748" s="1" t="s">
        <v>3279</v>
      </c>
      <c r="AH748" s="7">
        <v>1</v>
      </c>
      <c r="AI748" s="1" t="s">
        <v>3279</v>
      </c>
      <c r="AJ748" s="7">
        <v>0</v>
      </c>
      <c r="AK748" s="1" t="s">
        <v>3279</v>
      </c>
      <c r="AL748" s="10"/>
      <c r="AM748" s="1" t="s">
        <v>973</v>
      </c>
      <c r="AN748" s="10"/>
      <c r="AO748" s="10"/>
      <c r="AP748" s="12"/>
      <c r="AQ748" s="12" t="s">
        <v>4210</v>
      </c>
      <c r="AR748" s="12"/>
      <c r="AS748" s="1" t="s">
        <v>2957</v>
      </c>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t="s">
        <v>2179</v>
      </c>
      <c r="DO748" s="2"/>
    </row>
    <row r="749" spans="1:119" s="36" customFormat="1" ht="23.25" customHeight="1" x14ac:dyDescent="0.35">
      <c r="A749" s="20">
        <v>747</v>
      </c>
      <c r="B749" s="23">
        <v>41554</v>
      </c>
      <c r="C749" s="24" t="s">
        <v>2710</v>
      </c>
      <c r="D749" s="1" t="s">
        <v>968</v>
      </c>
      <c r="E749" s="20" t="s">
        <v>37</v>
      </c>
      <c r="F749" s="28" t="s">
        <v>4424</v>
      </c>
      <c r="G749" s="1" t="s">
        <v>1048</v>
      </c>
      <c r="H749" s="1" t="s">
        <v>5830</v>
      </c>
      <c r="I749" s="1"/>
      <c r="J749" s="1"/>
      <c r="K749" s="1"/>
      <c r="L749" s="20" t="s">
        <v>1033</v>
      </c>
      <c r="M749" s="20" t="s">
        <v>969</v>
      </c>
      <c r="N749" s="20" t="s">
        <v>971</v>
      </c>
      <c r="O749" s="20" t="s">
        <v>4192</v>
      </c>
      <c r="P749" s="20" t="s">
        <v>2949</v>
      </c>
      <c r="Q749" s="20" t="s">
        <v>5602</v>
      </c>
      <c r="R749" s="20" t="s">
        <v>3942</v>
      </c>
      <c r="S749" s="20"/>
      <c r="T749" s="8" t="s">
        <v>3375</v>
      </c>
      <c r="U749" s="8">
        <v>1</v>
      </c>
      <c r="V749" s="1" t="s">
        <v>3279</v>
      </c>
      <c r="W749" s="10">
        <v>0</v>
      </c>
      <c r="X749" s="10">
        <v>1</v>
      </c>
      <c r="Y749" s="8">
        <v>0</v>
      </c>
      <c r="Z749" s="1" t="s">
        <v>3279</v>
      </c>
      <c r="AA749" s="10">
        <v>0</v>
      </c>
      <c r="AB749" s="10">
        <v>0</v>
      </c>
      <c r="AC749" s="10">
        <v>0</v>
      </c>
      <c r="AD749" s="7">
        <v>0</v>
      </c>
      <c r="AE749" s="1" t="s">
        <v>3279</v>
      </c>
      <c r="AF749" s="7">
        <v>0</v>
      </c>
      <c r="AG749" s="1" t="s">
        <v>3279</v>
      </c>
      <c r="AH749" s="7">
        <v>1</v>
      </c>
      <c r="AI749" s="1" t="s">
        <v>3279</v>
      </c>
      <c r="AJ749" s="7">
        <v>0</v>
      </c>
      <c r="AK749" s="1" t="s">
        <v>3279</v>
      </c>
      <c r="AL749" s="10"/>
      <c r="AM749" s="1" t="s">
        <v>973</v>
      </c>
      <c r="AN749" s="10"/>
      <c r="AO749" s="10"/>
      <c r="AP749" s="12"/>
      <c r="AQ749" s="12" t="s">
        <v>4210</v>
      </c>
      <c r="AR749" s="12"/>
      <c r="AS749" s="1" t="s">
        <v>2957</v>
      </c>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t="s">
        <v>2208</v>
      </c>
      <c r="DO749" s="2"/>
    </row>
    <row r="750" spans="1:119" s="36" customFormat="1" ht="23.25" customHeight="1" x14ac:dyDescent="0.35">
      <c r="A750" s="20">
        <v>748</v>
      </c>
      <c r="B750" s="23">
        <v>41554</v>
      </c>
      <c r="C750" s="24" t="s">
        <v>19</v>
      </c>
      <c r="D750" s="1" t="s">
        <v>2694</v>
      </c>
      <c r="E750" s="20" t="s">
        <v>973</v>
      </c>
      <c r="F750" s="28" t="s">
        <v>777</v>
      </c>
      <c r="G750" s="1" t="s">
        <v>1048</v>
      </c>
      <c r="H750" s="1" t="s">
        <v>5830</v>
      </c>
      <c r="I750" s="1"/>
      <c r="J750" s="1"/>
      <c r="K750" s="1"/>
      <c r="L750" s="20" t="s">
        <v>1033</v>
      </c>
      <c r="M750" s="20" t="s">
        <v>1022</v>
      </c>
      <c r="N750" s="20" t="s">
        <v>187</v>
      </c>
      <c r="O750" s="20" t="s">
        <v>863</v>
      </c>
      <c r="P750" s="20" t="s">
        <v>1043</v>
      </c>
      <c r="Q750" s="20" t="s">
        <v>5764</v>
      </c>
      <c r="R750" s="20" t="s">
        <v>5971</v>
      </c>
      <c r="S750" s="20"/>
      <c r="T750" s="8" t="s">
        <v>3375</v>
      </c>
      <c r="U750" s="8">
        <v>1</v>
      </c>
      <c r="V750" s="1" t="s">
        <v>3279</v>
      </c>
      <c r="W750" s="10">
        <v>0</v>
      </c>
      <c r="X750" s="10">
        <v>0</v>
      </c>
      <c r="Y750" s="8">
        <v>1</v>
      </c>
      <c r="Z750" s="1" t="s">
        <v>3279</v>
      </c>
      <c r="AA750" s="10">
        <v>0</v>
      </c>
      <c r="AB750" s="10">
        <v>0</v>
      </c>
      <c r="AC750" s="10">
        <v>0</v>
      </c>
      <c r="AD750" s="7">
        <v>0</v>
      </c>
      <c r="AE750" s="1" t="s">
        <v>3279</v>
      </c>
      <c r="AF750" s="7">
        <v>1</v>
      </c>
      <c r="AG750" s="1" t="s">
        <v>3279</v>
      </c>
      <c r="AH750" s="7">
        <v>0</v>
      </c>
      <c r="AI750" s="1" t="s">
        <v>3279</v>
      </c>
      <c r="AJ750" s="7">
        <v>0</v>
      </c>
      <c r="AK750" s="1" t="s">
        <v>3279</v>
      </c>
      <c r="AL750" s="10" t="s">
        <v>95</v>
      </c>
      <c r="AM750" s="1" t="s">
        <v>2700</v>
      </c>
      <c r="AN750" s="10" t="s">
        <v>614</v>
      </c>
      <c r="AO750" s="10"/>
      <c r="AP750" s="12"/>
      <c r="AQ750" s="12"/>
      <c r="AR750" s="12"/>
      <c r="AS750" s="1" t="s">
        <v>2957</v>
      </c>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t="s">
        <v>1319</v>
      </c>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t="s">
        <v>2634</v>
      </c>
      <c r="DO750" s="2"/>
    </row>
    <row r="751" spans="1:119" s="36" customFormat="1" ht="23.25" customHeight="1" x14ac:dyDescent="0.35">
      <c r="A751" s="20">
        <v>749</v>
      </c>
      <c r="B751" s="23">
        <v>41554</v>
      </c>
      <c r="C751" s="24" t="s">
        <v>29</v>
      </c>
      <c r="D751" s="1" t="s">
        <v>2693</v>
      </c>
      <c r="E751" s="20" t="s">
        <v>2825</v>
      </c>
      <c r="F751" s="28" t="s">
        <v>4475</v>
      </c>
      <c r="G751" s="1" t="s">
        <v>1048</v>
      </c>
      <c r="H751" s="1" t="s">
        <v>5830</v>
      </c>
      <c r="I751" s="1"/>
      <c r="J751" s="1"/>
      <c r="K751" s="1"/>
      <c r="L751" s="20" t="s">
        <v>1033</v>
      </c>
      <c r="M751" s="20" t="s">
        <v>1022</v>
      </c>
      <c r="N751" s="20" t="s">
        <v>187</v>
      </c>
      <c r="O751" s="20" t="s">
        <v>863</v>
      </c>
      <c r="P751" s="20" t="s">
        <v>1043</v>
      </c>
      <c r="Q751" s="20" t="s">
        <v>5702</v>
      </c>
      <c r="R751" s="20" t="s">
        <v>3943</v>
      </c>
      <c r="S751" s="20"/>
      <c r="T751" s="8" t="s">
        <v>3375</v>
      </c>
      <c r="U751" s="8">
        <v>50</v>
      </c>
      <c r="V751" s="1" t="s">
        <v>2688</v>
      </c>
      <c r="W751" s="10">
        <v>0</v>
      </c>
      <c r="X751" s="10">
        <v>0</v>
      </c>
      <c r="Y751" s="8">
        <v>50</v>
      </c>
      <c r="Z751" s="1" t="s">
        <v>2688</v>
      </c>
      <c r="AA751" s="10">
        <v>0</v>
      </c>
      <c r="AB751" s="10">
        <v>0</v>
      </c>
      <c r="AC751" s="10">
        <v>0</v>
      </c>
      <c r="AD751" s="7">
        <v>0</v>
      </c>
      <c r="AE751" s="1" t="s">
        <v>3279</v>
      </c>
      <c r="AF751" s="7">
        <v>0</v>
      </c>
      <c r="AG751" s="1" t="s">
        <v>3279</v>
      </c>
      <c r="AH751" s="7">
        <v>50</v>
      </c>
      <c r="AI751" s="1" t="s">
        <v>2688</v>
      </c>
      <c r="AJ751" s="7">
        <v>0</v>
      </c>
      <c r="AK751" s="1" t="s">
        <v>3279</v>
      </c>
      <c r="AL751" s="10" t="s">
        <v>3944</v>
      </c>
      <c r="AM751" s="1" t="s">
        <v>975</v>
      </c>
      <c r="AN751" s="10" t="s">
        <v>750</v>
      </c>
      <c r="AO751" s="10"/>
      <c r="AP751" s="12"/>
      <c r="AQ751" s="12"/>
      <c r="AR751" s="12"/>
      <c r="AS751" s="1" t="s">
        <v>2957</v>
      </c>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t="s">
        <v>2478</v>
      </c>
      <c r="BQ751" s="13" t="s">
        <v>2686</v>
      </c>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t="s">
        <v>2477</v>
      </c>
      <c r="DO751" s="2"/>
    </row>
    <row r="752" spans="1:119" s="36" customFormat="1" ht="23.25" customHeight="1" x14ac:dyDescent="0.35">
      <c r="A752" s="20">
        <v>750</v>
      </c>
      <c r="B752" s="23">
        <v>41554</v>
      </c>
      <c r="C752" s="24" t="s">
        <v>29</v>
      </c>
      <c r="D752" s="1" t="s">
        <v>2693</v>
      </c>
      <c r="E752" s="20" t="s">
        <v>2825</v>
      </c>
      <c r="F752" s="20" t="s">
        <v>4575</v>
      </c>
      <c r="G752" s="1" t="s">
        <v>1048</v>
      </c>
      <c r="H752" s="1" t="s">
        <v>5830</v>
      </c>
      <c r="I752" s="1"/>
      <c r="J752" s="1"/>
      <c r="K752" s="1"/>
      <c r="L752" s="20" t="s">
        <v>1033</v>
      </c>
      <c r="M752" s="20" t="s">
        <v>1022</v>
      </c>
      <c r="N752" s="20" t="s">
        <v>1021</v>
      </c>
      <c r="O752" s="20" t="s">
        <v>5858</v>
      </c>
      <c r="P752" s="20" t="s">
        <v>1043</v>
      </c>
      <c r="Q752" s="20" t="s">
        <v>5632</v>
      </c>
      <c r="R752" s="20" t="s">
        <v>3945</v>
      </c>
      <c r="S752" s="20"/>
      <c r="T752" s="8" t="s">
        <v>3375</v>
      </c>
      <c r="U752" s="8">
        <v>50</v>
      </c>
      <c r="V752" s="1" t="s">
        <v>2688</v>
      </c>
      <c r="W752" s="10">
        <v>50</v>
      </c>
      <c r="X752" s="10">
        <v>50</v>
      </c>
      <c r="Y752" s="8">
        <v>40</v>
      </c>
      <c r="Z752" s="1" t="s">
        <v>2688</v>
      </c>
      <c r="AA752" s="10">
        <v>40</v>
      </c>
      <c r="AB752" s="10">
        <v>0</v>
      </c>
      <c r="AC752" s="10">
        <v>0</v>
      </c>
      <c r="AD752" s="7">
        <v>0</v>
      </c>
      <c r="AE752" s="1" t="s">
        <v>3279</v>
      </c>
      <c r="AF752" s="7">
        <v>50</v>
      </c>
      <c r="AG752" s="1" t="s">
        <v>1080</v>
      </c>
      <c r="AH752" s="7">
        <v>0</v>
      </c>
      <c r="AI752" s="1" t="s">
        <v>3279</v>
      </c>
      <c r="AJ752" s="7">
        <v>0</v>
      </c>
      <c r="AK752" s="1" t="s">
        <v>3279</v>
      </c>
      <c r="AL752" s="10"/>
      <c r="AM752" s="1" t="s">
        <v>973</v>
      </c>
      <c r="AN752" s="10"/>
      <c r="AO752" s="10"/>
      <c r="AP752" s="12"/>
      <c r="AQ752" s="12" t="s">
        <v>88</v>
      </c>
      <c r="AR752" s="12"/>
      <c r="AS752" s="1" t="s">
        <v>2956</v>
      </c>
      <c r="AT752" s="13" t="s">
        <v>1444</v>
      </c>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t="s">
        <v>1430</v>
      </c>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2"/>
    </row>
    <row r="753" spans="1:119" s="36" customFormat="1" ht="23.25" customHeight="1" x14ac:dyDescent="0.35">
      <c r="A753" s="20">
        <v>751</v>
      </c>
      <c r="B753" s="23">
        <v>41555</v>
      </c>
      <c r="C753" s="24" t="s">
        <v>2710</v>
      </c>
      <c r="D753" s="1" t="s">
        <v>968</v>
      </c>
      <c r="E753" s="20" t="s">
        <v>2809</v>
      </c>
      <c r="F753" s="20" t="s">
        <v>4576</v>
      </c>
      <c r="G753" s="1" t="s">
        <v>1044</v>
      </c>
      <c r="H753" s="1" t="s">
        <v>5831</v>
      </c>
      <c r="I753" s="1"/>
      <c r="J753" s="1"/>
      <c r="K753" s="1"/>
      <c r="L753" s="20" t="s">
        <v>1033</v>
      </c>
      <c r="M753" s="20" t="s">
        <v>969</v>
      </c>
      <c r="N753" s="20" t="s">
        <v>971</v>
      </c>
      <c r="O753" s="20" t="s">
        <v>4192</v>
      </c>
      <c r="P753" s="20" t="s">
        <v>2949</v>
      </c>
      <c r="Q753" s="20" t="s">
        <v>5261</v>
      </c>
      <c r="R753" s="20" t="s">
        <v>3946</v>
      </c>
      <c r="S753" s="20"/>
      <c r="T753" s="8" t="s">
        <v>3375</v>
      </c>
      <c r="U753" s="8">
        <v>11</v>
      </c>
      <c r="V753" s="1" t="s">
        <v>966</v>
      </c>
      <c r="W753" s="10">
        <v>0</v>
      </c>
      <c r="X753" s="10">
        <v>0</v>
      </c>
      <c r="Y753" s="8">
        <v>7</v>
      </c>
      <c r="Z753" s="1" t="s">
        <v>965</v>
      </c>
      <c r="AA753" s="10">
        <v>0</v>
      </c>
      <c r="AB753" s="10">
        <v>0</v>
      </c>
      <c r="AC753" s="10">
        <v>0</v>
      </c>
      <c r="AD753" s="7">
        <v>0</v>
      </c>
      <c r="AE753" s="1" t="s">
        <v>3279</v>
      </c>
      <c r="AF753" s="7">
        <v>0</v>
      </c>
      <c r="AG753" s="1" t="s">
        <v>3279</v>
      </c>
      <c r="AH753" s="7">
        <v>11</v>
      </c>
      <c r="AI753" s="1" t="s">
        <v>966</v>
      </c>
      <c r="AJ753" s="7">
        <v>0</v>
      </c>
      <c r="AK753" s="1" t="s">
        <v>3279</v>
      </c>
      <c r="AL753" s="10" t="s">
        <v>104</v>
      </c>
      <c r="AM753" s="1" t="s">
        <v>974</v>
      </c>
      <c r="AN753" s="10" t="s">
        <v>582</v>
      </c>
      <c r="AO753" s="10"/>
      <c r="AP753" s="12"/>
      <c r="AQ753" s="12"/>
      <c r="AR753" s="12"/>
      <c r="AS753" s="1" t="s">
        <v>2957</v>
      </c>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t="s">
        <v>2132</v>
      </c>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t="s">
        <v>1299</v>
      </c>
      <c r="DO753" s="2"/>
    </row>
    <row r="754" spans="1:119" s="36" customFormat="1" ht="23.25" customHeight="1" x14ac:dyDescent="0.35">
      <c r="A754" s="20">
        <v>752</v>
      </c>
      <c r="B754" s="23">
        <v>41556</v>
      </c>
      <c r="C754" s="24" t="s">
        <v>2712</v>
      </c>
      <c r="D754" s="1" t="s">
        <v>2692</v>
      </c>
      <c r="E754" s="20" t="s">
        <v>2750</v>
      </c>
      <c r="F754" s="28" t="s">
        <v>943</v>
      </c>
      <c r="G754" s="1" t="s">
        <v>1048</v>
      </c>
      <c r="H754" s="1" t="s">
        <v>5830</v>
      </c>
      <c r="I754" s="1"/>
      <c r="J754" s="1"/>
      <c r="K754" s="1"/>
      <c r="L754" s="20" t="s">
        <v>1033</v>
      </c>
      <c r="M754" s="20" t="s">
        <v>969</v>
      </c>
      <c r="N754" s="20" t="s">
        <v>971</v>
      </c>
      <c r="O754" s="20" t="s">
        <v>186</v>
      </c>
      <c r="P754" s="20" t="s">
        <v>1043</v>
      </c>
      <c r="Q754" s="20" t="s">
        <v>4804</v>
      </c>
      <c r="R754" s="20" t="s">
        <v>3947</v>
      </c>
      <c r="S754" s="20"/>
      <c r="T754" s="8" t="s">
        <v>3375</v>
      </c>
      <c r="U754" s="8">
        <v>1</v>
      </c>
      <c r="V754" s="1" t="s">
        <v>3279</v>
      </c>
      <c r="W754" s="10">
        <v>0</v>
      </c>
      <c r="X754" s="10">
        <v>0</v>
      </c>
      <c r="Y754" s="8">
        <v>1</v>
      </c>
      <c r="Z754" s="1" t="s">
        <v>3279</v>
      </c>
      <c r="AA754" s="10">
        <v>0</v>
      </c>
      <c r="AB754" s="10">
        <v>0</v>
      </c>
      <c r="AC754" s="10">
        <v>0</v>
      </c>
      <c r="AD754" s="7">
        <v>0</v>
      </c>
      <c r="AE754" s="1" t="s">
        <v>3279</v>
      </c>
      <c r="AF754" s="7">
        <v>0</v>
      </c>
      <c r="AG754" s="1" t="s">
        <v>3279</v>
      </c>
      <c r="AH754" s="7">
        <v>1</v>
      </c>
      <c r="AI754" s="1" t="s">
        <v>3279</v>
      </c>
      <c r="AJ754" s="7">
        <v>0</v>
      </c>
      <c r="AK754" s="1" t="s">
        <v>3279</v>
      </c>
      <c r="AL754" s="10" t="s">
        <v>94</v>
      </c>
      <c r="AM754" s="1" t="s">
        <v>2700</v>
      </c>
      <c r="AN754" s="10" t="s">
        <v>583</v>
      </c>
      <c r="AO754" s="10"/>
      <c r="AP754" s="12"/>
      <c r="AQ754" s="12"/>
      <c r="AR754" s="12"/>
      <c r="AS754" s="1" t="s">
        <v>2957</v>
      </c>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t="s">
        <v>1331</v>
      </c>
      <c r="DO754" s="2"/>
    </row>
    <row r="755" spans="1:119" s="36" customFormat="1" ht="23.25" customHeight="1" x14ac:dyDescent="0.35">
      <c r="A755" s="20">
        <v>753</v>
      </c>
      <c r="B755" s="23">
        <v>41556</v>
      </c>
      <c r="C755" s="24" t="s">
        <v>9</v>
      </c>
      <c r="D755" s="1" t="s">
        <v>2693</v>
      </c>
      <c r="E755" s="20" t="s">
        <v>31</v>
      </c>
      <c r="F755" s="28" t="s">
        <v>121</v>
      </c>
      <c r="G755" s="1" t="s">
        <v>1048</v>
      </c>
      <c r="H755" s="1" t="s">
        <v>5830</v>
      </c>
      <c r="I755" s="1"/>
      <c r="J755" s="1"/>
      <c r="K755" s="1"/>
      <c r="L755" s="20" t="s">
        <v>1033</v>
      </c>
      <c r="M755" s="20" t="s">
        <v>1022</v>
      </c>
      <c r="N755" s="20" t="s">
        <v>187</v>
      </c>
      <c r="O755" s="20" t="s">
        <v>863</v>
      </c>
      <c r="P755" s="20" t="s">
        <v>1043</v>
      </c>
      <c r="Q755" s="20" t="s">
        <v>5782</v>
      </c>
      <c r="R755" s="20" t="s">
        <v>3948</v>
      </c>
      <c r="S755" s="20"/>
      <c r="T755" s="8" t="s">
        <v>3375</v>
      </c>
      <c r="U755" s="8">
        <v>4</v>
      </c>
      <c r="V755" s="1" t="s">
        <v>3279</v>
      </c>
      <c r="W755" s="10">
        <v>0</v>
      </c>
      <c r="X755" s="10">
        <v>0</v>
      </c>
      <c r="Y755" s="8">
        <v>4</v>
      </c>
      <c r="Z755" s="1" t="s">
        <v>3279</v>
      </c>
      <c r="AA755" s="10">
        <v>0</v>
      </c>
      <c r="AB755" s="10">
        <v>0</v>
      </c>
      <c r="AC755" s="10">
        <v>0</v>
      </c>
      <c r="AD755" s="7">
        <v>4</v>
      </c>
      <c r="AE755" s="1" t="s">
        <v>3279</v>
      </c>
      <c r="AF755" s="7">
        <v>0</v>
      </c>
      <c r="AG755" s="1" t="s">
        <v>3279</v>
      </c>
      <c r="AH755" s="7">
        <v>0</v>
      </c>
      <c r="AI755" s="1" t="s">
        <v>3279</v>
      </c>
      <c r="AJ755" s="7">
        <v>0</v>
      </c>
      <c r="AK755" s="1" t="s">
        <v>3279</v>
      </c>
      <c r="AL755" s="10" t="s">
        <v>3901</v>
      </c>
      <c r="AM755" s="1" t="s">
        <v>975</v>
      </c>
      <c r="AN755" s="10" t="s">
        <v>157</v>
      </c>
      <c r="AO755" s="10" t="s">
        <v>737</v>
      </c>
      <c r="AP755" s="12"/>
      <c r="AQ755" s="12"/>
      <c r="AR755" s="12"/>
      <c r="AS755" s="1" t="s">
        <v>2957</v>
      </c>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t="s">
        <v>1113</v>
      </c>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t="s">
        <v>1539</v>
      </c>
      <c r="DO755" s="2"/>
    </row>
    <row r="756" spans="1:119" s="36" customFormat="1" ht="23.25" customHeight="1" x14ac:dyDescent="0.35">
      <c r="A756" s="20">
        <v>754</v>
      </c>
      <c r="B756" s="23">
        <v>41557</v>
      </c>
      <c r="C756" s="24" t="s">
        <v>2703</v>
      </c>
      <c r="D756" s="1" t="s">
        <v>2692</v>
      </c>
      <c r="E756" s="20" t="s">
        <v>2732</v>
      </c>
      <c r="F756" s="20" t="s">
        <v>106</v>
      </c>
      <c r="G756" s="1" t="s">
        <v>1048</v>
      </c>
      <c r="H756" s="1" t="s">
        <v>5830</v>
      </c>
      <c r="I756" s="1"/>
      <c r="J756" s="1"/>
      <c r="K756" s="1"/>
      <c r="L756" s="20" t="s">
        <v>1034</v>
      </c>
      <c r="M756" s="20" t="s">
        <v>2947</v>
      </c>
      <c r="N756" s="20" t="s">
        <v>971</v>
      </c>
      <c r="O756" s="20" t="s">
        <v>4192</v>
      </c>
      <c r="P756" s="20" t="s">
        <v>2949</v>
      </c>
      <c r="Q756" s="20" t="s">
        <v>5419</v>
      </c>
      <c r="R756" s="20" t="s">
        <v>3949</v>
      </c>
      <c r="S756" s="20"/>
      <c r="T756" s="8" t="s">
        <v>3375</v>
      </c>
      <c r="U756" s="8">
        <v>1</v>
      </c>
      <c r="V756" s="1" t="s">
        <v>3279</v>
      </c>
      <c r="W756" s="10">
        <v>0</v>
      </c>
      <c r="X756" s="10">
        <v>1</v>
      </c>
      <c r="Y756" s="8">
        <v>0</v>
      </c>
      <c r="Z756" s="1" t="s">
        <v>3279</v>
      </c>
      <c r="AA756" s="10">
        <v>0</v>
      </c>
      <c r="AB756" s="10">
        <v>0</v>
      </c>
      <c r="AC756" s="10">
        <v>0</v>
      </c>
      <c r="AD756" s="7">
        <v>0</v>
      </c>
      <c r="AE756" s="1" t="s">
        <v>3279</v>
      </c>
      <c r="AF756" s="7">
        <v>0</v>
      </c>
      <c r="AG756" s="1" t="s">
        <v>3279</v>
      </c>
      <c r="AH756" s="7">
        <v>1</v>
      </c>
      <c r="AI756" s="1" t="s">
        <v>3279</v>
      </c>
      <c r="AJ756" s="7">
        <v>0</v>
      </c>
      <c r="AK756" s="1" t="s">
        <v>3279</v>
      </c>
      <c r="AL756" s="10"/>
      <c r="AM756" s="1" t="s">
        <v>973</v>
      </c>
      <c r="AN756" s="10"/>
      <c r="AO756" s="10"/>
      <c r="AP756" s="12"/>
      <c r="AQ756" s="12" t="s">
        <v>4210</v>
      </c>
      <c r="AR756" s="12"/>
      <c r="AS756" s="1" t="s">
        <v>2957</v>
      </c>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t="s">
        <v>2154</v>
      </c>
      <c r="BQ756" s="14" t="s">
        <v>2155</v>
      </c>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t="s">
        <v>1307</v>
      </c>
      <c r="DO756" s="2"/>
    </row>
    <row r="757" spans="1:119" s="36" customFormat="1" ht="23.25" customHeight="1" x14ac:dyDescent="0.35">
      <c r="A757" s="20">
        <v>755</v>
      </c>
      <c r="B757" s="23">
        <v>41557</v>
      </c>
      <c r="C757" s="24" t="s">
        <v>2709</v>
      </c>
      <c r="D757" s="1" t="s">
        <v>968</v>
      </c>
      <c r="E757" s="20" t="s">
        <v>2812</v>
      </c>
      <c r="F757" s="28" t="s">
        <v>4428</v>
      </c>
      <c r="G757" s="1" t="s">
        <v>1048</v>
      </c>
      <c r="H757" s="1" t="s">
        <v>5830</v>
      </c>
      <c r="I757" s="1"/>
      <c r="J757" s="1"/>
      <c r="K757" s="1"/>
      <c r="L757" s="20" t="s">
        <v>1033</v>
      </c>
      <c r="M757" s="20" t="s">
        <v>969</v>
      </c>
      <c r="N757" s="20" t="s">
        <v>971</v>
      </c>
      <c r="O757" s="20" t="s">
        <v>4192</v>
      </c>
      <c r="P757" s="20" t="s">
        <v>2949</v>
      </c>
      <c r="Q757" s="20" t="s">
        <v>5607</v>
      </c>
      <c r="R757" s="20" t="s">
        <v>3950</v>
      </c>
      <c r="S757" s="20"/>
      <c r="T757" s="8" t="s">
        <v>3375</v>
      </c>
      <c r="U757" s="8">
        <v>12</v>
      </c>
      <c r="V757" s="1" t="s">
        <v>966</v>
      </c>
      <c r="W757" s="10">
        <v>0</v>
      </c>
      <c r="X757" s="10">
        <v>0</v>
      </c>
      <c r="Y757" s="8" t="s">
        <v>973</v>
      </c>
      <c r="Z757" s="1" t="s">
        <v>3279</v>
      </c>
      <c r="AA757" s="10">
        <v>0</v>
      </c>
      <c r="AB757" s="10">
        <v>0</v>
      </c>
      <c r="AC757" s="10">
        <v>0</v>
      </c>
      <c r="AD757" s="7">
        <v>0</v>
      </c>
      <c r="AE757" s="1" t="s">
        <v>3279</v>
      </c>
      <c r="AF757" s="7">
        <v>0</v>
      </c>
      <c r="AG757" s="1" t="s">
        <v>3279</v>
      </c>
      <c r="AH757" s="7">
        <v>12</v>
      </c>
      <c r="AI757" s="1" t="s">
        <v>966</v>
      </c>
      <c r="AJ757" s="7">
        <v>0</v>
      </c>
      <c r="AK757" s="1" t="s">
        <v>3279</v>
      </c>
      <c r="AL757" s="10"/>
      <c r="AM757" s="1" t="s">
        <v>973</v>
      </c>
      <c r="AN757" s="10"/>
      <c r="AO757" s="10"/>
      <c r="AP757" s="12"/>
      <c r="AQ757" s="12"/>
      <c r="AR757" s="12"/>
      <c r="AS757" s="1" t="s">
        <v>2957</v>
      </c>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t="s">
        <v>2212</v>
      </c>
      <c r="BS757" s="13" t="s">
        <v>2213</v>
      </c>
      <c r="BT757" s="13" t="s">
        <v>1086</v>
      </c>
      <c r="BU757" s="13" t="s">
        <v>1431</v>
      </c>
      <c r="BV757" s="13" t="s">
        <v>2214</v>
      </c>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t="s">
        <v>2211</v>
      </c>
      <c r="DO757" s="2"/>
    </row>
    <row r="758" spans="1:119" s="36" customFormat="1" ht="23.25" customHeight="1" x14ac:dyDescent="0.35">
      <c r="A758" s="20">
        <v>756</v>
      </c>
      <c r="B758" s="23">
        <v>41557</v>
      </c>
      <c r="C758" s="24" t="s">
        <v>9</v>
      </c>
      <c r="D758" s="1" t="s">
        <v>2693</v>
      </c>
      <c r="E758" s="20" t="s">
        <v>2760</v>
      </c>
      <c r="F758" s="28" t="s">
        <v>4390</v>
      </c>
      <c r="G758" s="1" t="s">
        <v>1048</v>
      </c>
      <c r="H758" s="1" t="s">
        <v>5830</v>
      </c>
      <c r="I758" s="1"/>
      <c r="J758" s="1"/>
      <c r="K758" s="1"/>
      <c r="L758" s="20" t="s">
        <v>1033</v>
      </c>
      <c r="M758" s="20" t="s">
        <v>1022</v>
      </c>
      <c r="N758" s="20" t="s">
        <v>187</v>
      </c>
      <c r="O758" s="20" t="s">
        <v>863</v>
      </c>
      <c r="P758" s="20" t="s">
        <v>1043</v>
      </c>
      <c r="Q758" s="20" t="s">
        <v>5685</v>
      </c>
      <c r="R758" s="20" t="s">
        <v>3951</v>
      </c>
      <c r="S758" s="20"/>
      <c r="T758" s="8" t="s">
        <v>3375</v>
      </c>
      <c r="U758" s="8">
        <v>3</v>
      </c>
      <c r="V758" s="1" t="s">
        <v>3279</v>
      </c>
      <c r="W758" s="10">
        <v>0</v>
      </c>
      <c r="X758" s="10">
        <v>0</v>
      </c>
      <c r="Y758" s="8">
        <v>3</v>
      </c>
      <c r="Z758" s="1" t="s">
        <v>3279</v>
      </c>
      <c r="AA758" s="10">
        <v>0</v>
      </c>
      <c r="AB758" s="10">
        <v>0</v>
      </c>
      <c r="AC758" s="10">
        <v>0</v>
      </c>
      <c r="AD758" s="7">
        <v>3</v>
      </c>
      <c r="AE758" s="1" t="s">
        <v>3279</v>
      </c>
      <c r="AF758" s="7">
        <v>0</v>
      </c>
      <c r="AG758" s="1" t="s">
        <v>3279</v>
      </c>
      <c r="AH758" s="7">
        <v>0</v>
      </c>
      <c r="AI758" s="1" t="s">
        <v>3279</v>
      </c>
      <c r="AJ758" s="7">
        <v>0</v>
      </c>
      <c r="AK758" s="1" t="s">
        <v>3279</v>
      </c>
      <c r="AL758" s="10" t="s">
        <v>95</v>
      </c>
      <c r="AM758" s="1" t="s">
        <v>2700</v>
      </c>
      <c r="AN758" s="10" t="s">
        <v>626</v>
      </c>
      <c r="AO758" s="10" t="s">
        <v>737</v>
      </c>
      <c r="AP758" s="12"/>
      <c r="AQ758" s="12"/>
      <c r="AR758" s="12"/>
      <c r="AS758" s="1" t="s">
        <v>2957</v>
      </c>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t="s">
        <v>1533</v>
      </c>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t="s">
        <v>1111</v>
      </c>
      <c r="DO758" s="2"/>
    </row>
    <row r="759" spans="1:119" s="36" customFormat="1" ht="23.25" customHeight="1" x14ac:dyDescent="0.35">
      <c r="A759" s="20">
        <v>757</v>
      </c>
      <c r="B759" s="23">
        <v>41557</v>
      </c>
      <c r="C759" s="24" t="s">
        <v>9</v>
      </c>
      <c r="D759" s="1" t="s">
        <v>2693</v>
      </c>
      <c r="E759" s="20" t="s">
        <v>973</v>
      </c>
      <c r="F759" s="20" t="s">
        <v>973</v>
      </c>
      <c r="G759" s="1" t="s">
        <v>1048</v>
      </c>
      <c r="H759" s="1" t="s">
        <v>5830</v>
      </c>
      <c r="I759" s="1"/>
      <c r="J759" s="1"/>
      <c r="K759" s="1"/>
      <c r="L759" s="20" t="s">
        <v>1033</v>
      </c>
      <c r="M759" s="20" t="s">
        <v>1022</v>
      </c>
      <c r="N759" s="20" t="s">
        <v>187</v>
      </c>
      <c r="O759" s="20" t="s">
        <v>863</v>
      </c>
      <c r="P759" s="20" t="s">
        <v>1043</v>
      </c>
      <c r="Q759" s="20" t="s">
        <v>5627</v>
      </c>
      <c r="R759" s="20" t="s">
        <v>3952</v>
      </c>
      <c r="S759" s="20"/>
      <c r="T759" s="8" t="s">
        <v>3375</v>
      </c>
      <c r="U759" s="8" t="s">
        <v>973</v>
      </c>
      <c r="V759" s="1" t="s">
        <v>3279</v>
      </c>
      <c r="W759" s="10">
        <v>0</v>
      </c>
      <c r="X759" s="10">
        <v>0</v>
      </c>
      <c r="Y759" s="8" t="s">
        <v>973</v>
      </c>
      <c r="Z759" s="1" t="s">
        <v>3279</v>
      </c>
      <c r="AA759" s="10">
        <v>0</v>
      </c>
      <c r="AB759" s="10">
        <v>0</v>
      </c>
      <c r="AC759" s="10">
        <v>0</v>
      </c>
      <c r="AD759" s="7">
        <v>0</v>
      </c>
      <c r="AE759" s="1" t="s">
        <v>3279</v>
      </c>
      <c r="AF759" s="7">
        <v>0</v>
      </c>
      <c r="AG759" s="1" t="s">
        <v>3279</v>
      </c>
      <c r="AH759" s="7">
        <v>0</v>
      </c>
      <c r="AI759" s="1" t="s">
        <v>3279</v>
      </c>
      <c r="AJ759" s="7">
        <v>0</v>
      </c>
      <c r="AK759" s="1" t="s">
        <v>3279</v>
      </c>
      <c r="AL759" s="10"/>
      <c r="AM759" s="1" t="s">
        <v>973</v>
      </c>
      <c r="AN759" s="10"/>
      <c r="AO759" s="10"/>
      <c r="AP759" s="12"/>
      <c r="AQ759" s="12" t="s">
        <v>90</v>
      </c>
      <c r="AR759" s="12"/>
      <c r="AS759" s="1" t="s">
        <v>2956</v>
      </c>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t="s">
        <v>1430</v>
      </c>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2"/>
    </row>
    <row r="760" spans="1:119" s="36" customFormat="1" ht="23.25" customHeight="1" x14ac:dyDescent="0.35">
      <c r="A760" s="20">
        <v>758</v>
      </c>
      <c r="B760" s="23">
        <v>41558</v>
      </c>
      <c r="C760" s="24" t="s">
        <v>2712</v>
      </c>
      <c r="D760" s="1" t="s">
        <v>2692</v>
      </c>
      <c r="E760" s="20" t="s">
        <v>2763</v>
      </c>
      <c r="F760" s="28" t="s">
        <v>838</v>
      </c>
      <c r="G760" s="1" t="s">
        <v>5832</v>
      </c>
      <c r="H760" s="1" t="s">
        <v>5830</v>
      </c>
      <c r="I760" s="1" t="s">
        <v>5924</v>
      </c>
      <c r="J760" s="1"/>
      <c r="K760" s="1" t="s">
        <v>5854</v>
      </c>
      <c r="L760" s="20" t="s">
        <v>1033</v>
      </c>
      <c r="M760" s="20" t="s">
        <v>969</v>
      </c>
      <c r="N760" s="20" t="s">
        <v>971</v>
      </c>
      <c r="O760" s="20" t="s">
        <v>186</v>
      </c>
      <c r="P760" s="20" t="s">
        <v>1043</v>
      </c>
      <c r="Q760" s="20" t="s">
        <v>5582</v>
      </c>
      <c r="R760" s="20" t="s">
        <v>3953</v>
      </c>
      <c r="S760" s="20"/>
      <c r="T760" s="8" t="s">
        <v>3375</v>
      </c>
      <c r="U760" s="8">
        <v>6</v>
      </c>
      <c r="V760" s="1" t="s">
        <v>965</v>
      </c>
      <c r="W760" s="10">
        <v>0</v>
      </c>
      <c r="X760" s="10">
        <v>0</v>
      </c>
      <c r="Y760" s="8" t="s">
        <v>973</v>
      </c>
      <c r="Z760" s="1" t="s">
        <v>3279</v>
      </c>
      <c r="AA760" s="10">
        <v>0</v>
      </c>
      <c r="AB760" s="10">
        <v>0</v>
      </c>
      <c r="AC760" s="10">
        <v>0</v>
      </c>
      <c r="AD760" s="7">
        <v>0</v>
      </c>
      <c r="AE760" s="1" t="s">
        <v>3279</v>
      </c>
      <c r="AF760" s="7">
        <v>0</v>
      </c>
      <c r="AG760" s="1" t="s">
        <v>3279</v>
      </c>
      <c r="AH760" s="7">
        <v>6</v>
      </c>
      <c r="AI760" s="1" t="s">
        <v>965</v>
      </c>
      <c r="AJ760" s="7">
        <v>0</v>
      </c>
      <c r="AK760" s="1" t="s">
        <v>3279</v>
      </c>
      <c r="AL760" s="10"/>
      <c r="AM760" s="1" t="s">
        <v>973</v>
      </c>
      <c r="AN760" s="10"/>
      <c r="AO760" s="10"/>
      <c r="AP760" s="12"/>
      <c r="AQ760" s="12"/>
      <c r="AR760" s="12"/>
      <c r="AS760" s="1" t="s">
        <v>2957</v>
      </c>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4" t="s">
        <v>2120</v>
      </c>
      <c r="DO760" s="2"/>
    </row>
    <row r="761" spans="1:119" s="36" customFormat="1" ht="23.25" customHeight="1" x14ac:dyDescent="0.35">
      <c r="A761" s="20">
        <v>759</v>
      </c>
      <c r="B761" s="23">
        <v>41558</v>
      </c>
      <c r="C761" s="24" t="s">
        <v>2703</v>
      </c>
      <c r="D761" s="1" t="s">
        <v>2692</v>
      </c>
      <c r="E761" s="20" t="s">
        <v>3054</v>
      </c>
      <c r="F761" s="28" t="s">
        <v>143</v>
      </c>
      <c r="G761" s="1" t="s">
        <v>1048</v>
      </c>
      <c r="H761" s="1" t="s">
        <v>5830</v>
      </c>
      <c r="I761" s="1"/>
      <c r="J761" s="1"/>
      <c r="K761" s="1"/>
      <c r="L761" s="20" t="s">
        <v>1033</v>
      </c>
      <c r="M761" s="20" t="s">
        <v>969</v>
      </c>
      <c r="N761" s="20" t="s">
        <v>971</v>
      </c>
      <c r="O761" s="20" t="s">
        <v>186</v>
      </c>
      <c r="P761" s="20" t="s">
        <v>1043</v>
      </c>
      <c r="Q761" s="20" t="s">
        <v>4946</v>
      </c>
      <c r="R761" s="20" t="s">
        <v>3324</v>
      </c>
      <c r="S761" s="20"/>
      <c r="T761" s="8" t="s">
        <v>3375</v>
      </c>
      <c r="U761" s="8">
        <v>1</v>
      </c>
      <c r="V761" s="1" t="s">
        <v>3279</v>
      </c>
      <c r="W761" s="10">
        <v>0</v>
      </c>
      <c r="X761" s="10">
        <v>0</v>
      </c>
      <c r="Y761" s="8">
        <v>1</v>
      </c>
      <c r="Z761" s="1" t="s">
        <v>3279</v>
      </c>
      <c r="AA761" s="10">
        <v>0</v>
      </c>
      <c r="AB761" s="10">
        <v>0</v>
      </c>
      <c r="AC761" s="10">
        <v>0</v>
      </c>
      <c r="AD761" s="7">
        <v>0</v>
      </c>
      <c r="AE761" s="1" t="s">
        <v>3279</v>
      </c>
      <c r="AF761" s="7">
        <v>0</v>
      </c>
      <c r="AG761" s="1" t="s">
        <v>3279</v>
      </c>
      <c r="AH761" s="7">
        <v>1</v>
      </c>
      <c r="AI761" s="1" t="s">
        <v>3279</v>
      </c>
      <c r="AJ761" s="7">
        <v>0</v>
      </c>
      <c r="AK761" s="1" t="s">
        <v>3279</v>
      </c>
      <c r="AL761" s="10"/>
      <c r="AM761" s="1" t="s">
        <v>973</v>
      </c>
      <c r="AN761" s="10"/>
      <c r="AO761" s="10"/>
      <c r="AP761" s="12"/>
      <c r="AQ761" s="12"/>
      <c r="AR761" s="12"/>
      <c r="AS761" s="1" t="s">
        <v>2957</v>
      </c>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t="s">
        <v>2158</v>
      </c>
      <c r="DO761" s="2"/>
    </row>
    <row r="762" spans="1:119" s="36" customFormat="1" ht="23.25" customHeight="1" x14ac:dyDescent="0.35">
      <c r="A762" s="20">
        <v>760</v>
      </c>
      <c r="B762" s="23">
        <v>41558</v>
      </c>
      <c r="C762" s="24" t="s">
        <v>2710</v>
      </c>
      <c r="D762" s="1" t="s">
        <v>968</v>
      </c>
      <c r="E762" s="20" t="s">
        <v>2809</v>
      </c>
      <c r="F762" s="28" t="s">
        <v>4268</v>
      </c>
      <c r="G762" s="1" t="s">
        <v>1047</v>
      </c>
      <c r="H762" s="1" t="s">
        <v>5830</v>
      </c>
      <c r="I762" s="1"/>
      <c r="J762" s="1"/>
      <c r="K762" s="1"/>
      <c r="L762" s="20" t="s">
        <v>1033</v>
      </c>
      <c r="M762" s="20" t="s">
        <v>969</v>
      </c>
      <c r="N762" s="20" t="s">
        <v>971</v>
      </c>
      <c r="O762" s="20" t="s">
        <v>4192</v>
      </c>
      <c r="P762" s="20" t="s">
        <v>2949</v>
      </c>
      <c r="Q762" s="20" t="s">
        <v>5005</v>
      </c>
      <c r="R762" s="20" t="s">
        <v>3226</v>
      </c>
      <c r="S762" s="20"/>
      <c r="T762" s="8" t="s">
        <v>3375</v>
      </c>
      <c r="U762" s="8">
        <v>8</v>
      </c>
      <c r="V762" s="1" t="s">
        <v>965</v>
      </c>
      <c r="W762" s="10">
        <v>0</v>
      </c>
      <c r="X762" s="10">
        <v>0</v>
      </c>
      <c r="Y762" s="8" t="s">
        <v>973</v>
      </c>
      <c r="Z762" s="1" t="s">
        <v>3279</v>
      </c>
      <c r="AA762" s="10">
        <v>0</v>
      </c>
      <c r="AB762" s="10">
        <v>0</v>
      </c>
      <c r="AC762" s="10">
        <v>0</v>
      </c>
      <c r="AD762" s="7">
        <v>0</v>
      </c>
      <c r="AE762" s="1" t="s">
        <v>3279</v>
      </c>
      <c r="AF762" s="7">
        <v>0</v>
      </c>
      <c r="AG762" s="1" t="s">
        <v>3279</v>
      </c>
      <c r="AH762" s="7">
        <v>8</v>
      </c>
      <c r="AI762" s="1" t="s">
        <v>965</v>
      </c>
      <c r="AJ762" s="7">
        <v>0</v>
      </c>
      <c r="AK762" s="1" t="s">
        <v>3279</v>
      </c>
      <c r="AL762" s="10" t="s">
        <v>423</v>
      </c>
      <c r="AM762" s="1" t="s">
        <v>974</v>
      </c>
      <c r="AN762" s="10"/>
      <c r="AO762" s="10"/>
      <c r="AP762" s="12"/>
      <c r="AQ762" s="12"/>
      <c r="AR762" s="12"/>
      <c r="AS762" s="1" t="s">
        <v>2957</v>
      </c>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t="s">
        <v>2624</v>
      </c>
      <c r="DO762" s="2"/>
    </row>
    <row r="763" spans="1:119" s="36" customFormat="1" ht="23.25" customHeight="1" x14ac:dyDescent="0.35">
      <c r="A763" s="20">
        <v>761</v>
      </c>
      <c r="B763" s="23">
        <v>41558</v>
      </c>
      <c r="C763" s="24" t="s">
        <v>2710</v>
      </c>
      <c r="D763" s="1" t="s">
        <v>968</v>
      </c>
      <c r="E763" s="20" t="s">
        <v>16</v>
      </c>
      <c r="F763" s="28" t="s">
        <v>4577</v>
      </c>
      <c r="G763" s="1" t="s">
        <v>1048</v>
      </c>
      <c r="H763" s="1" t="s">
        <v>5830</v>
      </c>
      <c r="I763" s="1"/>
      <c r="J763" s="1"/>
      <c r="K763" s="1"/>
      <c r="L763" s="20" t="s">
        <v>1033</v>
      </c>
      <c r="M763" s="20" t="s">
        <v>969</v>
      </c>
      <c r="N763" s="20" t="s">
        <v>971</v>
      </c>
      <c r="O763" s="20" t="s">
        <v>4192</v>
      </c>
      <c r="P763" s="20" t="s">
        <v>2949</v>
      </c>
      <c r="Q763" s="20" t="s">
        <v>5536</v>
      </c>
      <c r="R763" s="20" t="s">
        <v>3954</v>
      </c>
      <c r="S763" s="20"/>
      <c r="T763" s="8" t="s">
        <v>3375</v>
      </c>
      <c r="U763" s="8">
        <v>30</v>
      </c>
      <c r="V763" s="1" t="s">
        <v>2688</v>
      </c>
      <c r="W763" s="10">
        <v>0</v>
      </c>
      <c r="X763" s="10">
        <v>0</v>
      </c>
      <c r="Y763" s="8" t="s">
        <v>973</v>
      </c>
      <c r="Z763" s="1" t="s">
        <v>3279</v>
      </c>
      <c r="AA763" s="10">
        <v>0</v>
      </c>
      <c r="AB763" s="10">
        <v>0</v>
      </c>
      <c r="AC763" s="10">
        <v>0</v>
      </c>
      <c r="AD763" s="7">
        <v>0</v>
      </c>
      <c r="AE763" s="1" t="s">
        <v>3279</v>
      </c>
      <c r="AF763" s="7">
        <v>0</v>
      </c>
      <c r="AG763" s="1" t="s">
        <v>3279</v>
      </c>
      <c r="AH763" s="7">
        <v>30</v>
      </c>
      <c r="AI763" s="1" t="s">
        <v>2688</v>
      </c>
      <c r="AJ763" s="7">
        <v>0</v>
      </c>
      <c r="AK763" s="1" t="s">
        <v>3279</v>
      </c>
      <c r="AL763" s="10"/>
      <c r="AM763" s="1" t="s">
        <v>973</v>
      </c>
      <c r="AN763" s="10"/>
      <c r="AO763" s="10"/>
      <c r="AP763" s="12"/>
      <c r="AQ763" s="12"/>
      <c r="AR763" s="12"/>
      <c r="AS763" s="1" t="s">
        <v>2957</v>
      </c>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t="s">
        <v>1327</v>
      </c>
      <c r="DO763" s="2"/>
    </row>
    <row r="764" spans="1:119" s="36" customFormat="1" ht="23.25" customHeight="1" x14ac:dyDescent="0.35">
      <c r="A764" s="20">
        <v>762</v>
      </c>
      <c r="B764" s="23">
        <v>41558</v>
      </c>
      <c r="C764" s="24" t="s">
        <v>8</v>
      </c>
      <c r="D764" s="1" t="s">
        <v>968</v>
      </c>
      <c r="E764" s="20" t="s">
        <v>59</v>
      </c>
      <c r="F764" s="28" t="s">
        <v>4378</v>
      </c>
      <c r="G764" s="1" t="s">
        <v>1048</v>
      </c>
      <c r="H764" s="1" t="s">
        <v>5830</v>
      </c>
      <c r="I764" s="1"/>
      <c r="J764" s="1"/>
      <c r="K764" s="1"/>
      <c r="L764" s="20" t="s">
        <v>1033</v>
      </c>
      <c r="M764" s="20" t="s">
        <v>969</v>
      </c>
      <c r="N764" s="20" t="s">
        <v>971</v>
      </c>
      <c r="O764" s="20" t="s">
        <v>4192</v>
      </c>
      <c r="P764" s="20" t="s">
        <v>2949</v>
      </c>
      <c r="Q764" s="20" t="s">
        <v>5348</v>
      </c>
      <c r="R764" s="20" t="s">
        <v>3955</v>
      </c>
      <c r="S764" s="20"/>
      <c r="T764" s="8" t="s">
        <v>3375</v>
      </c>
      <c r="U764" s="8">
        <v>30</v>
      </c>
      <c r="V764" s="1" t="s">
        <v>2688</v>
      </c>
      <c r="W764" s="10">
        <v>0</v>
      </c>
      <c r="X764" s="10">
        <v>0</v>
      </c>
      <c r="Y764" s="8" t="s">
        <v>973</v>
      </c>
      <c r="Z764" s="1" t="s">
        <v>3279</v>
      </c>
      <c r="AA764" s="10">
        <v>0</v>
      </c>
      <c r="AB764" s="10">
        <v>0</v>
      </c>
      <c r="AC764" s="10">
        <v>0</v>
      </c>
      <c r="AD764" s="7">
        <v>0</v>
      </c>
      <c r="AE764" s="1" t="s">
        <v>3279</v>
      </c>
      <c r="AF764" s="7">
        <v>0</v>
      </c>
      <c r="AG764" s="1" t="s">
        <v>3279</v>
      </c>
      <c r="AH764" s="7">
        <v>30</v>
      </c>
      <c r="AI764" s="1" t="s">
        <v>2688</v>
      </c>
      <c r="AJ764" s="7">
        <v>0</v>
      </c>
      <c r="AK764" s="1" t="s">
        <v>3279</v>
      </c>
      <c r="AL764" s="10"/>
      <c r="AM764" s="1" t="s">
        <v>973</v>
      </c>
      <c r="AN764" s="10"/>
      <c r="AO764" s="10"/>
      <c r="AP764" s="12"/>
      <c r="AQ764" s="12"/>
      <c r="AR764" s="12"/>
      <c r="AS764" s="1" t="s">
        <v>2957</v>
      </c>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t="s">
        <v>2636</v>
      </c>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t="s">
        <v>1324</v>
      </c>
      <c r="DO764" s="2"/>
    </row>
    <row r="765" spans="1:119" s="36" customFormat="1" ht="23.25" customHeight="1" x14ac:dyDescent="0.35">
      <c r="A765" s="20">
        <v>763</v>
      </c>
      <c r="B765" s="23">
        <v>41558</v>
      </c>
      <c r="C765" s="24" t="s">
        <v>27</v>
      </c>
      <c r="D765" s="1" t="s">
        <v>968</v>
      </c>
      <c r="E765" s="20" t="s">
        <v>2788</v>
      </c>
      <c r="F765" s="28" t="s">
        <v>4385</v>
      </c>
      <c r="G765" s="1" t="s">
        <v>1048</v>
      </c>
      <c r="H765" s="1" t="s">
        <v>5830</v>
      </c>
      <c r="I765" s="1"/>
      <c r="J765" s="1"/>
      <c r="K765" s="1"/>
      <c r="L765" s="20" t="s">
        <v>1033</v>
      </c>
      <c r="M765" s="20" t="s">
        <v>969</v>
      </c>
      <c r="N765" s="20" t="s">
        <v>971</v>
      </c>
      <c r="O765" s="20" t="s">
        <v>4192</v>
      </c>
      <c r="P765" s="20" t="s">
        <v>2949</v>
      </c>
      <c r="Q765" s="20" t="s">
        <v>5373</v>
      </c>
      <c r="R765" s="20" t="s">
        <v>3956</v>
      </c>
      <c r="S765" s="20"/>
      <c r="T765" s="8" t="s">
        <v>3375</v>
      </c>
      <c r="U765" s="8">
        <v>12</v>
      </c>
      <c r="V765" s="1" t="s">
        <v>966</v>
      </c>
      <c r="W765" s="10">
        <v>0</v>
      </c>
      <c r="X765" s="10">
        <v>0</v>
      </c>
      <c r="Y765" s="8" t="s">
        <v>973</v>
      </c>
      <c r="Z765" s="1" t="s">
        <v>3279</v>
      </c>
      <c r="AA765" s="10">
        <v>0</v>
      </c>
      <c r="AB765" s="10">
        <v>0</v>
      </c>
      <c r="AC765" s="10">
        <v>0</v>
      </c>
      <c r="AD765" s="7">
        <v>0</v>
      </c>
      <c r="AE765" s="1" t="s">
        <v>3279</v>
      </c>
      <c r="AF765" s="7">
        <v>0</v>
      </c>
      <c r="AG765" s="1" t="s">
        <v>3279</v>
      </c>
      <c r="AH765" s="7">
        <v>12</v>
      </c>
      <c r="AI765" s="1" t="s">
        <v>966</v>
      </c>
      <c r="AJ765" s="7">
        <v>0</v>
      </c>
      <c r="AK765" s="1" t="s">
        <v>3279</v>
      </c>
      <c r="AL765" s="10"/>
      <c r="AM765" s="1" t="s">
        <v>973</v>
      </c>
      <c r="AN765" s="10"/>
      <c r="AO765" s="10"/>
      <c r="AP765" s="12"/>
      <c r="AQ765" s="12"/>
      <c r="AR765" s="12"/>
      <c r="AS765" s="1" t="s">
        <v>2957</v>
      </c>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t="s">
        <v>3362</v>
      </c>
      <c r="BS765" s="13" t="s">
        <v>3363</v>
      </c>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t="s">
        <v>2194</v>
      </c>
      <c r="DO765" s="2"/>
    </row>
    <row r="766" spans="1:119" s="36" customFormat="1" ht="23.25" customHeight="1" x14ac:dyDescent="0.35">
      <c r="A766" s="20">
        <v>764</v>
      </c>
      <c r="B766" s="23">
        <v>41558</v>
      </c>
      <c r="C766" s="24" t="s">
        <v>27</v>
      </c>
      <c r="D766" s="1" t="s">
        <v>968</v>
      </c>
      <c r="E766" s="20" t="s">
        <v>2788</v>
      </c>
      <c r="F766" s="28" t="s">
        <v>4578</v>
      </c>
      <c r="G766" s="1" t="s">
        <v>1048</v>
      </c>
      <c r="H766" s="1" t="s">
        <v>5830</v>
      </c>
      <c r="I766" s="1"/>
      <c r="J766" s="1"/>
      <c r="K766" s="1"/>
      <c r="L766" s="20" t="s">
        <v>1033</v>
      </c>
      <c r="M766" s="20" t="s">
        <v>969</v>
      </c>
      <c r="N766" s="20" t="s">
        <v>971</v>
      </c>
      <c r="O766" s="20" t="s">
        <v>4192</v>
      </c>
      <c r="P766" s="20" t="s">
        <v>2949</v>
      </c>
      <c r="Q766" s="20" t="s">
        <v>5378</v>
      </c>
      <c r="R766" s="20" t="s">
        <v>3957</v>
      </c>
      <c r="S766" s="20"/>
      <c r="T766" s="8" t="s">
        <v>3375</v>
      </c>
      <c r="U766" s="8">
        <v>1</v>
      </c>
      <c r="V766" s="1" t="s">
        <v>3279</v>
      </c>
      <c r="W766" s="10">
        <v>0</v>
      </c>
      <c r="X766" s="10">
        <v>1</v>
      </c>
      <c r="Y766" s="8">
        <v>0</v>
      </c>
      <c r="Z766" s="1" t="s">
        <v>3279</v>
      </c>
      <c r="AA766" s="10">
        <v>0</v>
      </c>
      <c r="AB766" s="10">
        <v>0</v>
      </c>
      <c r="AC766" s="10">
        <v>0</v>
      </c>
      <c r="AD766" s="7">
        <v>0</v>
      </c>
      <c r="AE766" s="1" t="s">
        <v>3279</v>
      </c>
      <c r="AF766" s="7">
        <v>0</v>
      </c>
      <c r="AG766" s="1" t="s">
        <v>3279</v>
      </c>
      <c r="AH766" s="7">
        <v>1</v>
      </c>
      <c r="AI766" s="1" t="s">
        <v>3279</v>
      </c>
      <c r="AJ766" s="7">
        <v>0</v>
      </c>
      <c r="AK766" s="1" t="s">
        <v>3279</v>
      </c>
      <c r="AL766" s="10"/>
      <c r="AM766" s="1" t="s">
        <v>973</v>
      </c>
      <c r="AN766" s="10"/>
      <c r="AO766" s="10"/>
      <c r="AP766" s="12"/>
      <c r="AQ766" s="12" t="s">
        <v>4210</v>
      </c>
      <c r="AR766" s="12"/>
      <c r="AS766" s="1" t="s">
        <v>2957</v>
      </c>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t="s">
        <v>2195</v>
      </c>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t="s">
        <v>2194</v>
      </c>
      <c r="DO766" s="2"/>
    </row>
    <row r="767" spans="1:119" s="36" customFormat="1" ht="23.25" customHeight="1" x14ac:dyDescent="0.35">
      <c r="A767" s="20">
        <v>765</v>
      </c>
      <c r="B767" s="23">
        <v>41559</v>
      </c>
      <c r="C767" s="24" t="s">
        <v>2704</v>
      </c>
      <c r="D767" s="1" t="s">
        <v>2694</v>
      </c>
      <c r="E767" s="20" t="s">
        <v>2800</v>
      </c>
      <c r="F767" s="20" t="s">
        <v>4579</v>
      </c>
      <c r="G767" s="1" t="s">
        <v>1048</v>
      </c>
      <c r="H767" s="1" t="s">
        <v>5830</v>
      </c>
      <c r="I767" s="1"/>
      <c r="J767" s="1"/>
      <c r="K767" s="1"/>
      <c r="L767" s="20" t="s">
        <v>1033</v>
      </c>
      <c r="M767" s="20" t="s">
        <v>1022</v>
      </c>
      <c r="N767" s="20" t="s">
        <v>187</v>
      </c>
      <c r="O767" s="20" t="s">
        <v>863</v>
      </c>
      <c r="P767" s="20" t="s">
        <v>1043</v>
      </c>
      <c r="Q767" s="20" t="s">
        <v>5673</v>
      </c>
      <c r="R767" s="20" t="s">
        <v>3958</v>
      </c>
      <c r="S767" s="20"/>
      <c r="T767" s="8" t="s">
        <v>3375</v>
      </c>
      <c r="U767" s="8">
        <v>3</v>
      </c>
      <c r="V767" s="1" t="s">
        <v>3279</v>
      </c>
      <c r="W767" s="10">
        <v>0</v>
      </c>
      <c r="X767" s="10">
        <v>0</v>
      </c>
      <c r="Y767" s="8">
        <v>3</v>
      </c>
      <c r="Z767" s="1" t="s">
        <v>3279</v>
      </c>
      <c r="AA767" s="10">
        <v>0</v>
      </c>
      <c r="AB767" s="10">
        <v>0</v>
      </c>
      <c r="AC767" s="10">
        <v>0</v>
      </c>
      <c r="AD767" s="7">
        <v>2</v>
      </c>
      <c r="AE767" s="1" t="s">
        <v>3279</v>
      </c>
      <c r="AF767" s="7">
        <v>1</v>
      </c>
      <c r="AG767" s="1" t="s">
        <v>3279</v>
      </c>
      <c r="AH767" s="7">
        <v>0</v>
      </c>
      <c r="AI767" s="1" t="s">
        <v>3279</v>
      </c>
      <c r="AJ767" s="7">
        <v>0</v>
      </c>
      <c r="AK767" s="1" t="s">
        <v>3279</v>
      </c>
      <c r="AL767" s="10" t="s">
        <v>95</v>
      </c>
      <c r="AM767" s="1" t="s">
        <v>2700</v>
      </c>
      <c r="AN767" s="10" t="s">
        <v>622</v>
      </c>
      <c r="AO767" s="10" t="s">
        <v>737</v>
      </c>
      <c r="AP767" s="12"/>
      <c r="AQ767" s="12"/>
      <c r="AR767" s="12"/>
      <c r="AS767" s="1" t="s">
        <v>2957</v>
      </c>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t="s">
        <v>1110</v>
      </c>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t="s">
        <v>1532</v>
      </c>
      <c r="DO767" s="2"/>
    </row>
    <row r="768" spans="1:119" s="36" customFormat="1" ht="23.25" customHeight="1" x14ac:dyDescent="0.35">
      <c r="A768" s="20">
        <v>766</v>
      </c>
      <c r="B768" s="23">
        <v>41560</v>
      </c>
      <c r="C768" s="24" t="s">
        <v>2712</v>
      </c>
      <c r="D768" s="1" t="s">
        <v>2692</v>
      </c>
      <c r="E768" s="20" t="s">
        <v>2845</v>
      </c>
      <c r="F768" s="28" t="s">
        <v>4349</v>
      </c>
      <c r="G768" s="1" t="s">
        <v>1048</v>
      </c>
      <c r="H768" s="1" t="s">
        <v>5830</v>
      </c>
      <c r="I768" s="1"/>
      <c r="J768" s="1"/>
      <c r="K768" s="1"/>
      <c r="L768" s="20" t="s">
        <v>1033</v>
      </c>
      <c r="M768" s="20" t="s">
        <v>969</v>
      </c>
      <c r="N768" s="20" t="s">
        <v>971</v>
      </c>
      <c r="O768" s="20" t="s">
        <v>186</v>
      </c>
      <c r="P768" s="20" t="s">
        <v>1043</v>
      </c>
      <c r="Q768" s="20" t="s">
        <v>5159</v>
      </c>
      <c r="R768" s="20" t="s">
        <v>3959</v>
      </c>
      <c r="S768" s="20"/>
      <c r="T768" s="8" t="s">
        <v>3375</v>
      </c>
      <c r="U768" s="8">
        <v>19</v>
      </c>
      <c r="V768" s="1" t="s">
        <v>966</v>
      </c>
      <c r="W768" s="10">
        <v>0</v>
      </c>
      <c r="X768" s="10">
        <v>0</v>
      </c>
      <c r="Y768" s="8">
        <v>15</v>
      </c>
      <c r="Z768" s="1" t="s">
        <v>966</v>
      </c>
      <c r="AA768" s="10">
        <v>15</v>
      </c>
      <c r="AB768" s="10">
        <v>0</v>
      </c>
      <c r="AC768" s="10">
        <v>0</v>
      </c>
      <c r="AD768" s="7">
        <v>0</v>
      </c>
      <c r="AE768" s="1" t="s">
        <v>3279</v>
      </c>
      <c r="AF768" s="7">
        <v>0</v>
      </c>
      <c r="AG768" s="1" t="s">
        <v>3279</v>
      </c>
      <c r="AH768" s="7">
        <v>19</v>
      </c>
      <c r="AI768" s="1" t="s">
        <v>966</v>
      </c>
      <c r="AJ768" s="7">
        <v>0</v>
      </c>
      <c r="AK768" s="1" t="s">
        <v>3279</v>
      </c>
      <c r="AL768" s="10" t="s">
        <v>424</v>
      </c>
      <c r="AM768" s="1" t="s">
        <v>2700</v>
      </c>
      <c r="AN768" s="10" t="s">
        <v>584</v>
      </c>
      <c r="AO768" s="10"/>
      <c r="AP768" s="12"/>
      <c r="AQ768" s="12"/>
      <c r="AR768" s="12"/>
      <c r="AS768" s="1" t="s">
        <v>2957</v>
      </c>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t="s">
        <v>2632</v>
      </c>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t="s">
        <v>2180</v>
      </c>
      <c r="DO768" s="2"/>
    </row>
    <row r="769" spans="1:119" s="36" customFormat="1" ht="23.25" customHeight="1" x14ac:dyDescent="0.35">
      <c r="A769" s="20">
        <v>767</v>
      </c>
      <c r="B769" s="23">
        <v>41560</v>
      </c>
      <c r="C769" s="24" t="s">
        <v>2709</v>
      </c>
      <c r="D769" s="1" t="s">
        <v>968</v>
      </c>
      <c r="E769" s="20" t="s">
        <v>2773</v>
      </c>
      <c r="F769" s="28" t="s">
        <v>4334</v>
      </c>
      <c r="G769" s="1" t="s">
        <v>2696</v>
      </c>
      <c r="H769" s="1" t="s">
        <v>5830</v>
      </c>
      <c r="I769" s="1"/>
      <c r="J769" s="1"/>
      <c r="K769" s="1"/>
      <c r="L769" s="20" t="s">
        <v>1033</v>
      </c>
      <c r="M769" s="20" t="s">
        <v>969</v>
      </c>
      <c r="N769" s="20" t="s">
        <v>971</v>
      </c>
      <c r="O769" s="20" t="s">
        <v>4192</v>
      </c>
      <c r="P769" s="20" t="s">
        <v>2949</v>
      </c>
      <c r="Q769" s="20" t="s">
        <v>5125</v>
      </c>
      <c r="R769" s="20" t="s">
        <v>3960</v>
      </c>
      <c r="S769" s="20"/>
      <c r="T769" s="8" t="s">
        <v>3375</v>
      </c>
      <c r="U769" s="8">
        <v>3</v>
      </c>
      <c r="V769" s="1" t="s">
        <v>3279</v>
      </c>
      <c r="W769" s="10">
        <v>0</v>
      </c>
      <c r="X769" s="10">
        <v>0</v>
      </c>
      <c r="Y769" s="8">
        <v>3</v>
      </c>
      <c r="Z769" s="1" t="s">
        <v>3279</v>
      </c>
      <c r="AA769" s="10">
        <v>0</v>
      </c>
      <c r="AB769" s="10">
        <v>0</v>
      </c>
      <c r="AC769" s="10">
        <v>0</v>
      </c>
      <c r="AD769" s="7">
        <v>0</v>
      </c>
      <c r="AE769" s="1" t="s">
        <v>3279</v>
      </c>
      <c r="AF769" s="7">
        <v>0</v>
      </c>
      <c r="AG769" s="1" t="s">
        <v>3279</v>
      </c>
      <c r="AH769" s="7">
        <v>3</v>
      </c>
      <c r="AI769" s="1" t="s">
        <v>3279</v>
      </c>
      <c r="AJ769" s="7">
        <v>0</v>
      </c>
      <c r="AK769" s="1" t="s">
        <v>3279</v>
      </c>
      <c r="AL769" s="10" t="s">
        <v>285</v>
      </c>
      <c r="AM769" s="1" t="s">
        <v>974</v>
      </c>
      <c r="AN769" s="10"/>
      <c r="AO769" s="10"/>
      <c r="AP769" s="12"/>
      <c r="AQ769" s="12"/>
      <c r="AR769" s="12"/>
      <c r="AS769" s="1" t="s">
        <v>2957</v>
      </c>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t="s">
        <v>2121</v>
      </c>
      <c r="DO769" s="2"/>
    </row>
    <row r="770" spans="1:119" s="36" customFormat="1" ht="23.25" customHeight="1" x14ac:dyDescent="0.35">
      <c r="A770" s="20">
        <v>768</v>
      </c>
      <c r="B770" s="23">
        <v>41560</v>
      </c>
      <c r="C770" s="24" t="s">
        <v>9</v>
      </c>
      <c r="D770" s="1" t="s">
        <v>2693</v>
      </c>
      <c r="E770" s="20" t="s">
        <v>2760</v>
      </c>
      <c r="F770" s="28" t="s">
        <v>4390</v>
      </c>
      <c r="G770" s="1" t="s">
        <v>1048</v>
      </c>
      <c r="H770" s="1" t="s">
        <v>5830</v>
      </c>
      <c r="I770" s="1"/>
      <c r="J770" s="1"/>
      <c r="K770" s="1"/>
      <c r="L770" s="20" t="s">
        <v>1033</v>
      </c>
      <c r="M770" s="20" t="s">
        <v>1022</v>
      </c>
      <c r="N770" s="20" t="s">
        <v>187</v>
      </c>
      <c r="O770" s="20" t="s">
        <v>863</v>
      </c>
      <c r="P770" s="20" t="s">
        <v>1043</v>
      </c>
      <c r="Q770" s="20" t="s">
        <v>5696</v>
      </c>
      <c r="R770" s="20" t="s">
        <v>5972</v>
      </c>
      <c r="S770" s="20"/>
      <c r="T770" s="8" t="s">
        <v>3375</v>
      </c>
      <c r="U770" s="8">
        <v>2</v>
      </c>
      <c r="V770" s="1" t="s">
        <v>3279</v>
      </c>
      <c r="W770" s="10">
        <v>0</v>
      </c>
      <c r="X770" s="10">
        <v>0</v>
      </c>
      <c r="Y770" s="8">
        <v>2</v>
      </c>
      <c r="Z770" s="1" t="s">
        <v>3279</v>
      </c>
      <c r="AA770" s="10">
        <v>0</v>
      </c>
      <c r="AB770" s="10">
        <v>0</v>
      </c>
      <c r="AC770" s="10">
        <v>0</v>
      </c>
      <c r="AD770" s="7">
        <v>0</v>
      </c>
      <c r="AE770" s="1" t="s">
        <v>3279</v>
      </c>
      <c r="AF770" s="7">
        <v>0</v>
      </c>
      <c r="AG770" s="1" t="s">
        <v>3279</v>
      </c>
      <c r="AH770" s="7">
        <v>2</v>
      </c>
      <c r="AI770" s="1" t="s">
        <v>3279</v>
      </c>
      <c r="AJ770" s="7">
        <v>0</v>
      </c>
      <c r="AK770" s="1" t="s">
        <v>3279</v>
      </c>
      <c r="AL770" s="10" t="s">
        <v>95</v>
      </c>
      <c r="AM770" s="1" t="s">
        <v>2700</v>
      </c>
      <c r="AN770" s="10" t="s">
        <v>627</v>
      </c>
      <c r="AO770" s="10"/>
      <c r="AP770" s="12"/>
      <c r="AQ770" s="12"/>
      <c r="AR770" s="12"/>
      <c r="AS770" s="1" t="s">
        <v>2957</v>
      </c>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t="s">
        <v>2202</v>
      </c>
      <c r="DO770" s="2"/>
    </row>
    <row r="771" spans="1:119" s="36" customFormat="1" ht="23.25" customHeight="1" x14ac:dyDescent="0.35">
      <c r="A771" s="20">
        <v>769</v>
      </c>
      <c r="B771" s="23">
        <v>41560</v>
      </c>
      <c r="C771" s="24" t="s">
        <v>9</v>
      </c>
      <c r="D771" s="1" t="s">
        <v>2693</v>
      </c>
      <c r="E771" s="20" t="s">
        <v>2760</v>
      </c>
      <c r="F771" s="28" t="s">
        <v>4325</v>
      </c>
      <c r="G771" s="1" t="s">
        <v>1048</v>
      </c>
      <c r="H771" s="1" t="s">
        <v>5830</v>
      </c>
      <c r="I771" s="1"/>
      <c r="J771" s="1"/>
      <c r="K771" s="1"/>
      <c r="L771" s="20" t="s">
        <v>1033</v>
      </c>
      <c r="M771" s="20" t="s">
        <v>1022</v>
      </c>
      <c r="N771" s="20" t="s">
        <v>187</v>
      </c>
      <c r="O771" s="20" t="s">
        <v>863</v>
      </c>
      <c r="P771" s="20" t="s">
        <v>1043</v>
      </c>
      <c r="Q771" s="20" t="s">
        <v>5686</v>
      </c>
      <c r="R771" s="20" t="s">
        <v>5973</v>
      </c>
      <c r="S771" s="20"/>
      <c r="T771" s="8" t="s">
        <v>3375</v>
      </c>
      <c r="U771" s="8">
        <v>3</v>
      </c>
      <c r="V771" s="1" t="s">
        <v>3279</v>
      </c>
      <c r="W771" s="10">
        <v>0</v>
      </c>
      <c r="X771" s="10">
        <v>0</v>
      </c>
      <c r="Y771" s="8">
        <v>3</v>
      </c>
      <c r="Z771" s="1" t="s">
        <v>3279</v>
      </c>
      <c r="AA771" s="10">
        <v>0</v>
      </c>
      <c r="AB771" s="10">
        <v>0</v>
      </c>
      <c r="AC771" s="10">
        <v>0</v>
      </c>
      <c r="AD771" s="7">
        <v>0</v>
      </c>
      <c r="AE771" s="1" t="s">
        <v>3279</v>
      </c>
      <c r="AF771" s="7">
        <v>3</v>
      </c>
      <c r="AG771" s="1" t="s">
        <v>3279</v>
      </c>
      <c r="AH771" s="7">
        <v>0</v>
      </c>
      <c r="AI771" s="1" t="s">
        <v>3279</v>
      </c>
      <c r="AJ771" s="7">
        <v>0</v>
      </c>
      <c r="AK771" s="1" t="s">
        <v>3279</v>
      </c>
      <c r="AL771" s="10"/>
      <c r="AM771" s="1" t="s">
        <v>973</v>
      </c>
      <c r="AN771" s="10"/>
      <c r="AO771" s="10" t="s">
        <v>737</v>
      </c>
      <c r="AP771" s="12"/>
      <c r="AQ771" s="12"/>
      <c r="AR771" s="12"/>
      <c r="AS771" s="1" t="s">
        <v>2957</v>
      </c>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t="s">
        <v>1535</v>
      </c>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t="s">
        <v>1534</v>
      </c>
      <c r="DO771" s="2"/>
    </row>
    <row r="772" spans="1:119" s="36" customFormat="1" ht="23.25" customHeight="1" x14ac:dyDescent="0.35">
      <c r="A772" s="20">
        <v>770</v>
      </c>
      <c r="B772" s="23">
        <v>41561</v>
      </c>
      <c r="C772" s="24" t="s">
        <v>2703</v>
      </c>
      <c r="D772" s="1" t="s">
        <v>2692</v>
      </c>
      <c r="E772" s="20" t="s">
        <v>2754</v>
      </c>
      <c r="F772" s="28" t="s">
        <v>4263</v>
      </c>
      <c r="G772" s="1" t="s">
        <v>1048</v>
      </c>
      <c r="H772" s="1" t="s">
        <v>5830</v>
      </c>
      <c r="I772" s="1"/>
      <c r="J772" s="1"/>
      <c r="K772" s="1"/>
      <c r="L772" s="20" t="s">
        <v>1033</v>
      </c>
      <c r="M772" s="20" t="s">
        <v>969</v>
      </c>
      <c r="N772" s="20" t="s">
        <v>1040</v>
      </c>
      <c r="O772" s="20" t="s">
        <v>768</v>
      </c>
      <c r="P772" s="20" t="s">
        <v>1043</v>
      </c>
      <c r="Q772" s="20" t="s">
        <v>4942</v>
      </c>
      <c r="R772" s="20" t="s">
        <v>3325</v>
      </c>
      <c r="S772" s="20"/>
      <c r="T772" s="8" t="s">
        <v>3375</v>
      </c>
      <c r="U772" s="8" t="s">
        <v>973</v>
      </c>
      <c r="V772" s="1" t="s">
        <v>3279</v>
      </c>
      <c r="W772" s="10">
        <v>0</v>
      </c>
      <c r="X772" s="10">
        <v>0</v>
      </c>
      <c r="Y772" s="8" t="s">
        <v>973</v>
      </c>
      <c r="Z772" s="1" t="s">
        <v>3279</v>
      </c>
      <c r="AA772" s="10">
        <v>0</v>
      </c>
      <c r="AB772" s="10">
        <v>0</v>
      </c>
      <c r="AC772" s="10">
        <v>0</v>
      </c>
      <c r="AD772" s="7">
        <v>0</v>
      </c>
      <c r="AE772" s="1" t="s">
        <v>3279</v>
      </c>
      <c r="AF772" s="7">
        <v>0</v>
      </c>
      <c r="AG772" s="1" t="s">
        <v>3279</v>
      </c>
      <c r="AH772" s="7">
        <v>0</v>
      </c>
      <c r="AI772" s="1" t="s">
        <v>3279</v>
      </c>
      <c r="AJ772" s="7">
        <v>0</v>
      </c>
      <c r="AK772" s="1" t="s">
        <v>3279</v>
      </c>
      <c r="AL772" s="10"/>
      <c r="AM772" s="1" t="s">
        <v>973</v>
      </c>
      <c r="AN772" s="10"/>
      <c r="AO772" s="10"/>
      <c r="AP772" s="12"/>
      <c r="AQ772" s="12"/>
      <c r="AR772" s="12"/>
      <c r="AS772" s="1" t="s">
        <v>2956</v>
      </c>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2"/>
    </row>
    <row r="773" spans="1:119" s="36" customFormat="1" ht="23.25" customHeight="1" x14ac:dyDescent="0.35">
      <c r="A773" s="20">
        <v>771</v>
      </c>
      <c r="B773" s="23">
        <v>41561</v>
      </c>
      <c r="C773" s="24" t="s">
        <v>2710</v>
      </c>
      <c r="D773" s="1" t="s">
        <v>968</v>
      </c>
      <c r="E773" s="20" t="s">
        <v>2858</v>
      </c>
      <c r="F773" s="28" t="s">
        <v>4460</v>
      </c>
      <c r="G773" s="1" t="s">
        <v>1048</v>
      </c>
      <c r="H773" s="1" t="s">
        <v>5830</v>
      </c>
      <c r="I773" s="1"/>
      <c r="J773" s="1"/>
      <c r="K773" s="1"/>
      <c r="L773" s="20" t="s">
        <v>1033</v>
      </c>
      <c r="M773" s="20" t="s">
        <v>969</v>
      </c>
      <c r="N773" s="20" t="s">
        <v>971</v>
      </c>
      <c r="O773" s="20" t="s">
        <v>4192</v>
      </c>
      <c r="P773" s="20" t="s">
        <v>2949</v>
      </c>
      <c r="Q773" s="20" t="s">
        <v>4997</v>
      </c>
      <c r="R773" s="20" t="s">
        <v>3961</v>
      </c>
      <c r="S773" s="20"/>
      <c r="T773" s="8" t="s">
        <v>3375</v>
      </c>
      <c r="U773" s="8">
        <v>8</v>
      </c>
      <c r="V773" s="1" t="s">
        <v>965</v>
      </c>
      <c r="W773" s="10">
        <v>0</v>
      </c>
      <c r="X773" s="10">
        <v>0</v>
      </c>
      <c r="Y773" s="8" t="s">
        <v>973</v>
      </c>
      <c r="Z773" s="1" t="s">
        <v>3279</v>
      </c>
      <c r="AA773" s="10">
        <v>0</v>
      </c>
      <c r="AB773" s="10">
        <v>0</v>
      </c>
      <c r="AC773" s="10">
        <v>0</v>
      </c>
      <c r="AD773" s="7">
        <v>0</v>
      </c>
      <c r="AE773" s="1" t="s">
        <v>3279</v>
      </c>
      <c r="AF773" s="7">
        <v>0</v>
      </c>
      <c r="AG773" s="1" t="s">
        <v>3279</v>
      </c>
      <c r="AH773" s="7">
        <v>8</v>
      </c>
      <c r="AI773" s="1" t="s">
        <v>965</v>
      </c>
      <c r="AJ773" s="7">
        <v>0</v>
      </c>
      <c r="AK773" s="1" t="s">
        <v>3279</v>
      </c>
      <c r="AL773" s="10" t="s">
        <v>425</v>
      </c>
      <c r="AM773" s="1" t="s">
        <v>2700</v>
      </c>
      <c r="AN773" s="10"/>
      <c r="AO773" s="10"/>
      <c r="AP773" s="12"/>
      <c r="AQ773" s="12"/>
      <c r="AR773" s="12"/>
      <c r="AS773" s="1" t="s">
        <v>2957</v>
      </c>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t="s">
        <v>2160</v>
      </c>
      <c r="DO773" s="2"/>
    </row>
    <row r="774" spans="1:119" s="36" customFormat="1" ht="23.25" customHeight="1" x14ac:dyDescent="0.35">
      <c r="A774" s="20">
        <v>772</v>
      </c>
      <c r="B774" s="23">
        <v>41561</v>
      </c>
      <c r="C774" s="24" t="s">
        <v>2714</v>
      </c>
      <c r="D774" s="1" t="s">
        <v>968</v>
      </c>
      <c r="E774" s="20" t="s">
        <v>2803</v>
      </c>
      <c r="F774" s="28" t="s">
        <v>4473</v>
      </c>
      <c r="G774" s="1" t="s">
        <v>1048</v>
      </c>
      <c r="H774" s="1" t="s">
        <v>5830</v>
      </c>
      <c r="I774" s="1"/>
      <c r="J774" s="1"/>
      <c r="K774" s="1"/>
      <c r="L774" s="20" t="s">
        <v>1033</v>
      </c>
      <c r="M774" s="20" t="s">
        <v>969</v>
      </c>
      <c r="N774" s="20" t="s">
        <v>971</v>
      </c>
      <c r="O774" s="20" t="s">
        <v>4192</v>
      </c>
      <c r="P774" s="20" t="s">
        <v>2949</v>
      </c>
      <c r="Q774" s="20" t="s">
        <v>5033</v>
      </c>
      <c r="R774" s="20" t="s">
        <v>3962</v>
      </c>
      <c r="S774" s="20"/>
      <c r="T774" s="8" t="s">
        <v>3375</v>
      </c>
      <c r="U774" s="8">
        <v>1</v>
      </c>
      <c r="V774" s="1" t="s">
        <v>3279</v>
      </c>
      <c r="W774" s="10">
        <v>0</v>
      </c>
      <c r="X774" s="10">
        <v>0</v>
      </c>
      <c r="Y774" s="8">
        <v>1</v>
      </c>
      <c r="Z774" s="1" t="s">
        <v>3279</v>
      </c>
      <c r="AA774" s="10">
        <v>0</v>
      </c>
      <c r="AB774" s="10">
        <v>0</v>
      </c>
      <c r="AC774" s="10">
        <v>0</v>
      </c>
      <c r="AD774" s="7">
        <v>0</v>
      </c>
      <c r="AE774" s="1" t="s">
        <v>3279</v>
      </c>
      <c r="AF774" s="7">
        <v>0</v>
      </c>
      <c r="AG774" s="1" t="s">
        <v>3279</v>
      </c>
      <c r="AH774" s="7">
        <v>1</v>
      </c>
      <c r="AI774" s="1" t="s">
        <v>3279</v>
      </c>
      <c r="AJ774" s="7">
        <v>0</v>
      </c>
      <c r="AK774" s="1" t="s">
        <v>3279</v>
      </c>
      <c r="AL774" s="10" t="s">
        <v>426</v>
      </c>
      <c r="AM774" s="1" t="s">
        <v>974</v>
      </c>
      <c r="AN774" s="10"/>
      <c r="AO774" s="10"/>
      <c r="AP774" s="12"/>
      <c r="AQ774" s="12"/>
      <c r="AR774" s="12"/>
      <c r="AS774" s="1" t="s">
        <v>2957</v>
      </c>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t="s">
        <v>1313</v>
      </c>
      <c r="DO774" s="2"/>
    </row>
    <row r="775" spans="1:119" s="36" customFormat="1" ht="23.25" customHeight="1" x14ac:dyDescent="0.35">
      <c r="A775" s="20">
        <v>773</v>
      </c>
      <c r="B775" s="23">
        <v>41562</v>
      </c>
      <c r="C775" s="24" t="s">
        <v>2709</v>
      </c>
      <c r="D775" s="1" t="s">
        <v>968</v>
      </c>
      <c r="E775" s="20" t="s">
        <v>2812</v>
      </c>
      <c r="F775" s="28" t="s">
        <v>4428</v>
      </c>
      <c r="G775" s="1" t="s">
        <v>1048</v>
      </c>
      <c r="H775" s="1" t="s">
        <v>5830</v>
      </c>
      <c r="I775" s="1"/>
      <c r="J775" s="1"/>
      <c r="K775" s="1"/>
      <c r="L775" s="20" t="s">
        <v>1033</v>
      </c>
      <c r="M775" s="20" t="s">
        <v>969</v>
      </c>
      <c r="N775" s="20" t="s">
        <v>971</v>
      </c>
      <c r="O775" s="20" t="s">
        <v>4192</v>
      </c>
      <c r="P775" s="20" t="s">
        <v>2949</v>
      </c>
      <c r="Q775" s="20" t="s">
        <v>5608</v>
      </c>
      <c r="R775" s="20" t="s">
        <v>3963</v>
      </c>
      <c r="S775" s="20"/>
      <c r="T775" s="8" t="s">
        <v>3375</v>
      </c>
      <c r="U775" s="8">
        <v>6</v>
      </c>
      <c r="V775" s="1" t="s">
        <v>965</v>
      </c>
      <c r="W775" s="10">
        <v>0</v>
      </c>
      <c r="X775" s="10">
        <v>0</v>
      </c>
      <c r="Y775" s="8" t="s">
        <v>973</v>
      </c>
      <c r="Z775" s="1" t="s">
        <v>3279</v>
      </c>
      <c r="AA775" s="10">
        <v>0</v>
      </c>
      <c r="AB775" s="10">
        <v>0</v>
      </c>
      <c r="AC775" s="10">
        <v>0</v>
      </c>
      <c r="AD775" s="7">
        <v>0</v>
      </c>
      <c r="AE775" s="1" t="s">
        <v>3279</v>
      </c>
      <c r="AF775" s="7">
        <v>0</v>
      </c>
      <c r="AG775" s="1" t="s">
        <v>3279</v>
      </c>
      <c r="AH775" s="7">
        <v>6</v>
      </c>
      <c r="AI775" s="1" t="s">
        <v>965</v>
      </c>
      <c r="AJ775" s="7">
        <v>0</v>
      </c>
      <c r="AK775" s="1" t="s">
        <v>3279</v>
      </c>
      <c r="AL775" s="10"/>
      <c r="AM775" s="1" t="s">
        <v>973</v>
      </c>
      <c r="AN775" s="10" t="s">
        <v>3964</v>
      </c>
      <c r="AO775" s="10"/>
      <c r="AP775" s="12"/>
      <c r="AQ775" s="12"/>
      <c r="AR775" s="12"/>
      <c r="AS775" s="1" t="s">
        <v>2957</v>
      </c>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t="s">
        <v>2215</v>
      </c>
      <c r="DO775" s="2"/>
    </row>
    <row r="776" spans="1:119" s="36" customFormat="1" ht="23.25" customHeight="1" x14ac:dyDescent="0.35">
      <c r="A776" s="20">
        <v>774</v>
      </c>
      <c r="B776" s="23">
        <v>41564</v>
      </c>
      <c r="C776" s="24" t="s">
        <v>2710</v>
      </c>
      <c r="D776" s="1" t="s">
        <v>968</v>
      </c>
      <c r="E776" s="20" t="s">
        <v>16</v>
      </c>
      <c r="F776" s="20" t="s">
        <v>16</v>
      </c>
      <c r="G776" s="1" t="s">
        <v>1048</v>
      </c>
      <c r="H776" s="1" t="s">
        <v>5830</v>
      </c>
      <c r="I776" s="1"/>
      <c r="J776" s="1"/>
      <c r="K776" s="1"/>
      <c r="L776" s="20" t="s">
        <v>1033</v>
      </c>
      <c r="M776" s="20" t="s">
        <v>969</v>
      </c>
      <c r="N776" s="20" t="s">
        <v>971</v>
      </c>
      <c r="O776" s="20" t="s">
        <v>4192</v>
      </c>
      <c r="P776" s="20" t="s">
        <v>2949</v>
      </c>
      <c r="Q776" s="20" t="s">
        <v>5540</v>
      </c>
      <c r="R776" s="20" t="s">
        <v>3227</v>
      </c>
      <c r="S776" s="20"/>
      <c r="T776" s="8" t="s">
        <v>3375</v>
      </c>
      <c r="U776" s="8">
        <v>5</v>
      </c>
      <c r="V776" s="1" t="s">
        <v>965</v>
      </c>
      <c r="W776" s="10">
        <v>0</v>
      </c>
      <c r="X776" s="10">
        <v>0</v>
      </c>
      <c r="Y776" s="8">
        <v>5</v>
      </c>
      <c r="Z776" s="1" t="s">
        <v>965</v>
      </c>
      <c r="AA776" s="10">
        <v>0</v>
      </c>
      <c r="AB776" s="10">
        <v>0</v>
      </c>
      <c r="AC776" s="10">
        <v>0</v>
      </c>
      <c r="AD776" s="7">
        <v>0</v>
      </c>
      <c r="AE776" s="1" t="s">
        <v>3279</v>
      </c>
      <c r="AF776" s="7">
        <v>0</v>
      </c>
      <c r="AG776" s="1" t="s">
        <v>3279</v>
      </c>
      <c r="AH776" s="7">
        <v>5</v>
      </c>
      <c r="AI776" s="1" t="s">
        <v>965</v>
      </c>
      <c r="AJ776" s="7">
        <v>0</v>
      </c>
      <c r="AK776" s="1" t="s">
        <v>3279</v>
      </c>
      <c r="AL776" s="10" t="s">
        <v>281</v>
      </c>
      <c r="AM776" s="1" t="s">
        <v>974</v>
      </c>
      <c r="AN776" s="10"/>
      <c r="AO776" s="10"/>
      <c r="AP776" s="12"/>
      <c r="AQ776" s="12"/>
      <c r="AR776" s="12"/>
      <c r="AS776" s="1" t="s">
        <v>2957</v>
      </c>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t="s">
        <v>2203</v>
      </c>
      <c r="DO776" s="2"/>
    </row>
    <row r="777" spans="1:119" s="36" customFormat="1" ht="23.25" customHeight="1" x14ac:dyDescent="0.35">
      <c r="A777" s="20">
        <v>775</v>
      </c>
      <c r="B777" s="23">
        <v>41564</v>
      </c>
      <c r="C777" s="24" t="s">
        <v>10</v>
      </c>
      <c r="D777" s="1" t="s">
        <v>967</v>
      </c>
      <c r="E777" s="20" t="s">
        <v>2811</v>
      </c>
      <c r="F777" s="28" t="s">
        <v>4365</v>
      </c>
      <c r="G777" s="1" t="s">
        <v>1048</v>
      </c>
      <c r="H777" s="1" t="s">
        <v>5830</v>
      </c>
      <c r="I777" s="1"/>
      <c r="J777" s="1"/>
      <c r="K777" s="1"/>
      <c r="L777" s="20" t="s">
        <v>1034</v>
      </c>
      <c r="M777" s="20" t="s">
        <v>2947</v>
      </c>
      <c r="N777" s="20" t="s">
        <v>971</v>
      </c>
      <c r="O777" s="20" t="s">
        <v>4192</v>
      </c>
      <c r="P777" s="20" t="s">
        <v>2949</v>
      </c>
      <c r="Q777" s="20" t="s">
        <v>5439</v>
      </c>
      <c r="R777" s="20" t="s">
        <v>3965</v>
      </c>
      <c r="S777" s="20"/>
      <c r="T777" s="8" t="s">
        <v>3375</v>
      </c>
      <c r="U777" s="8">
        <v>3</v>
      </c>
      <c r="V777" s="1" t="s">
        <v>3279</v>
      </c>
      <c r="W777" s="10">
        <v>0</v>
      </c>
      <c r="X777" s="10">
        <v>0</v>
      </c>
      <c r="Y777" s="8">
        <v>3</v>
      </c>
      <c r="Z777" s="1" t="s">
        <v>3279</v>
      </c>
      <c r="AA777" s="10">
        <v>0</v>
      </c>
      <c r="AB777" s="10">
        <v>0</v>
      </c>
      <c r="AC777" s="10">
        <v>0</v>
      </c>
      <c r="AD777" s="7">
        <v>0</v>
      </c>
      <c r="AE777" s="1" t="s">
        <v>3279</v>
      </c>
      <c r="AF777" s="7">
        <v>0</v>
      </c>
      <c r="AG777" s="1" t="s">
        <v>3279</v>
      </c>
      <c r="AH777" s="7">
        <v>3</v>
      </c>
      <c r="AI777" s="1" t="s">
        <v>3279</v>
      </c>
      <c r="AJ777" s="7">
        <v>0</v>
      </c>
      <c r="AK777" s="1" t="s">
        <v>3279</v>
      </c>
      <c r="AL777" s="10" t="s">
        <v>101</v>
      </c>
      <c r="AM777" s="1" t="s">
        <v>974</v>
      </c>
      <c r="AN777" s="10"/>
      <c r="AO777" s="10"/>
      <c r="AP777" s="12"/>
      <c r="AQ777" s="12"/>
      <c r="AR777" s="12"/>
      <c r="AS777" s="1" t="s">
        <v>2957</v>
      </c>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t="s">
        <v>1316</v>
      </c>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t="s">
        <v>1315</v>
      </c>
      <c r="DO777" s="2"/>
    </row>
    <row r="778" spans="1:119" s="36" customFormat="1" ht="23.25" customHeight="1" x14ac:dyDescent="0.35">
      <c r="A778" s="20">
        <v>776</v>
      </c>
      <c r="B778" s="23">
        <v>41565</v>
      </c>
      <c r="C778" s="24" t="s">
        <v>2708</v>
      </c>
      <c r="D778" s="1" t="s">
        <v>2692</v>
      </c>
      <c r="E778" s="20" t="s">
        <v>2827</v>
      </c>
      <c r="F778" s="28" t="s">
        <v>792</v>
      </c>
      <c r="G778" s="1" t="s">
        <v>1048</v>
      </c>
      <c r="H778" s="1" t="s">
        <v>5830</v>
      </c>
      <c r="I778" s="1"/>
      <c r="J778" s="1"/>
      <c r="K778" s="1"/>
      <c r="L778" s="20" t="s">
        <v>1033</v>
      </c>
      <c r="M778" s="20" t="s">
        <v>969</v>
      </c>
      <c r="N778" s="20" t="s">
        <v>971</v>
      </c>
      <c r="O778" s="20" t="s">
        <v>4192</v>
      </c>
      <c r="P778" s="20" t="s">
        <v>2949</v>
      </c>
      <c r="Q778" s="20" t="s">
        <v>5546</v>
      </c>
      <c r="R778" s="20" t="s">
        <v>3228</v>
      </c>
      <c r="S778" s="20"/>
      <c r="T778" s="8" t="s">
        <v>3375</v>
      </c>
      <c r="U778" s="8">
        <v>1</v>
      </c>
      <c r="V778" s="1" t="s">
        <v>3279</v>
      </c>
      <c r="W778" s="10">
        <v>0</v>
      </c>
      <c r="X778" s="10">
        <v>0</v>
      </c>
      <c r="Y778" s="8" t="s">
        <v>973</v>
      </c>
      <c r="Z778" s="1" t="s">
        <v>3279</v>
      </c>
      <c r="AA778" s="10">
        <v>0</v>
      </c>
      <c r="AB778" s="10">
        <v>0</v>
      </c>
      <c r="AC778" s="10">
        <v>0</v>
      </c>
      <c r="AD778" s="7">
        <v>0</v>
      </c>
      <c r="AE778" s="1" t="s">
        <v>3279</v>
      </c>
      <c r="AF778" s="7">
        <v>0</v>
      </c>
      <c r="AG778" s="1" t="s">
        <v>3279</v>
      </c>
      <c r="AH778" s="7">
        <v>1</v>
      </c>
      <c r="AI778" s="1" t="s">
        <v>3279</v>
      </c>
      <c r="AJ778" s="7">
        <v>0</v>
      </c>
      <c r="AK778" s="1" t="s">
        <v>3279</v>
      </c>
      <c r="AL778" s="10"/>
      <c r="AM778" s="1" t="s">
        <v>973</v>
      </c>
      <c r="AN778" s="10"/>
      <c r="AO778" s="10"/>
      <c r="AP778" s="12"/>
      <c r="AQ778" s="12"/>
      <c r="AR778" s="12"/>
      <c r="AS778" s="1" t="s">
        <v>2957</v>
      </c>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t="s">
        <v>1328</v>
      </c>
      <c r="DO778" s="2"/>
    </row>
    <row r="779" spans="1:119" s="36" customFormat="1" ht="23.25" customHeight="1" x14ac:dyDescent="0.35">
      <c r="A779" s="20">
        <v>777</v>
      </c>
      <c r="B779" s="23">
        <v>41565</v>
      </c>
      <c r="C779" s="24" t="s">
        <v>2710</v>
      </c>
      <c r="D779" s="1" t="s">
        <v>968</v>
      </c>
      <c r="E779" s="20" t="s">
        <v>2809</v>
      </c>
      <c r="F779" s="28" t="s">
        <v>4267</v>
      </c>
      <c r="G779" s="1" t="s">
        <v>1048</v>
      </c>
      <c r="H779" s="1" t="s">
        <v>5830</v>
      </c>
      <c r="I779" s="1"/>
      <c r="J779" s="1"/>
      <c r="K779" s="1"/>
      <c r="L779" s="20" t="s">
        <v>1033</v>
      </c>
      <c r="M779" s="20" t="s">
        <v>969</v>
      </c>
      <c r="N779" s="20" t="s">
        <v>971</v>
      </c>
      <c r="O779" s="20" t="s">
        <v>4192</v>
      </c>
      <c r="P779" s="20" t="s">
        <v>2949</v>
      </c>
      <c r="Q779" s="20" t="s">
        <v>5004</v>
      </c>
      <c r="R779" s="20" t="s">
        <v>3229</v>
      </c>
      <c r="S779" s="20"/>
      <c r="T779" s="8" t="s">
        <v>3375</v>
      </c>
      <c r="U779" s="8">
        <v>4</v>
      </c>
      <c r="V779" s="1" t="s">
        <v>3279</v>
      </c>
      <c r="W779" s="10">
        <v>0</v>
      </c>
      <c r="X779" s="10">
        <v>0</v>
      </c>
      <c r="Y779" s="8" t="s">
        <v>973</v>
      </c>
      <c r="Z779" s="1" t="s">
        <v>3279</v>
      </c>
      <c r="AA779" s="10">
        <v>0</v>
      </c>
      <c r="AB779" s="10">
        <v>0</v>
      </c>
      <c r="AC779" s="10">
        <v>0</v>
      </c>
      <c r="AD779" s="7">
        <v>0</v>
      </c>
      <c r="AE779" s="1" t="s">
        <v>3279</v>
      </c>
      <c r="AF779" s="7">
        <v>0</v>
      </c>
      <c r="AG779" s="1" t="s">
        <v>3279</v>
      </c>
      <c r="AH779" s="7">
        <v>4</v>
      </c>
      <c r="AI779" s="1" t="s">
        <v>3279</v>
      </c>
      <c r="AJ779" s="7">
        <v>0</v>
      </c>
      <c r="AK779" s="1" t="s">
        <v>3279</v>
      </c>
      <c r="AL779" s="10" t="s">
        <v>101</v>
      </c>
      <c r="AM779" s="1" t="s">
        <v>974</v>
      </c>
      <c r="AN779" s="10"/>
      <c r="AO779" s="10"/>
      <c r="AP779" s="12"/>
      <c r="AQ779" s="12"/>
      <c r="AR779" s="12"/>
      <c r="AS779" s="1" t="s">
        <v>2957</v>
      </c>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t="s">
        <v>2628</v>
      </c>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t="s">
        <v>2161</v>
      </c>
      <c r="DO779" s="2"/>
    </row>
    <row r="780" spans="1:119" s="36" customFormat="1" ht="23.25" customHeight="1" x14ac:dyDescent="0.35">
      <c r="A780" s="20">
        <v>778</v>
      </c>
      <c r="B780" s="23">
        <v>41565</v>
      </c>
      <c r="C780" s="24" t="s">
        <v>19</v>
      </c>
      <c r="D780" s="1" t="s">
        <v>2694</v>
      </c>
      <c r="E780" s="20" t="s">
        <v>176</v>
      </c>
      <c r="F780" s="28" t="s">
        <v>4580</v>
      </c>
      <c r="G780" s="1" t="s">
        <v>1048</v>
      </c>
      <c r="H780" s="1" t="s">
        <v>5830</v>
      </c>
      <c r="I780" s="1"/>
      <c r="J780" s="1"/>
      <c r="K780" s="1"/>
      <c r="L780" s="20" t="s">
        <v>1033</v>
      </c>
      <c r="M780" s="20" t="s">
        <v>969</v>
      </c>
      <c r="N780" s="20" t="s">
        <v>971</v>
      </c>
      <c r="O780" s="20" t="s">
        <v>186</v>
      </c>
      <c r="P780" s="20" t="s">
        <v>1043</v>
      </c>
      <c r="Q780" s="20" t="s">
        <v>5202</v>
      </c>
      <c r="R780" s="20" t="s">
        <v>3966</v>
      </c>
      <c r="S780" s="20"/>
      <c r="T780" s="8" t="s">
        <v>3375</v>
      </c>
      <c r="U780" s="8">
        <v>8</v>
      </c>
      <c r="V780" s="1" t="s">
        <v>965</v>
      </c>
      <c r="W780" s="10">
        <v>0</v>
      </c>
      <c r="X780" s="10">
        <v>0</v>
      </c>
      <c r="Y780" s="8">
        <v>8</v>
      </c>
      <c r="Z780" s="1" t="s">
        <v>965</v>
      </c>
      <c r="AA780" s="10">
        <v>0</v>
      </c>
      <c r="AB780" s="10">
        <v>0</v>
      </c>
      <c r="AC780" s="10">
        <v>0</v>
      </c>
      <c r="AD780" s="7">
        <v>0</v>
      </c>
      <c r="AE780" s="1" t="s">
        <v>3279</v>
      </c>
      <c r="AF780" s="7">
        <v>0</v>
      </c>
      <c r="AG780" s="1" t="s">
        <v>3279</v>
      </c>
      <c r="AH780" s="7">
        <v>8</v>
      </c>
      <c r="AI780" s="1" t="s">
        <v>965</v>
      </c>
      <c r="AJ780" s="7">
        <v>0</v>
      </c>
      <c r="AK780" s="1" t="s">
        <v>3279</v>
      </c>
      <c r="AL780" s="10" t="s">
        <v>3967</v>
      </c>
      <c r="AM780" s="1" t="s">
        <v>974</v>
      </c>
      <c r="AN780" s="10"/>
      <c r="AO780" s="10"/>
      <c r="AP780" s="12"/>
      <c r="AQ780" s="12"/>
      <c r="AR780" s="12"/>
      <c r="AS780" s="1" t="s">
        <v>2957</v>
      </c>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t="s">
        <v>1320</v>
      </c>
      <c r="DO780" s="2"/>
    </row>
    <row r="781" spans="1:119" s="36" customFormat="1" ht="23.25" customHeight="1" x14ac:dyDescent="0.35">
      <c r="A781" s="20">
        <v>779</v>
      </c>
      <c r="B781" s="23">
        <v>41565</v>
      </c>
      <c r="C781" s="24" t="s">
        <v>21</v>
      </c>
      <c r="D781" s="1" t="s">
        <v>967</v>
      </c>
      <c r="E781" s="20" t="s">
        <v>2821</v>
      </c>
      <c r="F781" s="20" t="s">
        <v>2821</v>
      </c>
      <c r="G781" s="1" t="s">
        <v>1048</v>
      </c>
      <c r="H781" s="1" t="s">
        <v>5830</v>
      </c>
      <c r="I781" s="1"/>
      <c r="J781" s="1"/>
      <c r="K781" s="1"/>
      <c r="L781" s="20" t="s">
        <v>1033</v>
      </c>
      <c r="M781" s="20" t="s">
        <v>969</v>
      </c>
      <c r="N781" s="20" t="s">
        <v>971</v>
      </c>
      <c r="O781" s="20" t="s">
        <v>4192</v>
      </c>
      <c r="P781" s="20" t="s">
        <v>2949</v>
      </c>
      <c r="Q781" s="20" t="s">
        <v>5077</v>
      </c>
      <c r="R781" s="20" t="s">
        <v>3230</v>
      </c>
      <c r="S781" s="20"/>
      <c r="T781" s="8" t="s">
        <v>3375</v>
      </c>
      <c r="U781" s="8">
        <v>1</v>
      </c>
      <c r="V781" s="1" t="s">
        <v>3279</v>
      </c>
      <c r="W781" s="10">
        <v>0</v>
      </c>
      <c r="X781" s="10">
        <v>0</v>
      </c>
      <c r="Y781" s="8">
        <v>1</v>
      </c>
      <c r="Z781" s="1" t="s">
        <v>3279</v>
      </c>
      <c r="AA781" s="10">
        <v>0</v>
      </c>
      <c r="AB781" s="10">
        <v>0</v>
      </c>
      <c r="AC781" s="10">
        <v>0</v>
      </c>
      <c r="AD781" s="7">
        <v>0</v>
      </c>
      <c r="AE781" s="1" t="s">
        <v>3279</v>
      </c>
      <c r="AF781" s="7">
        <v>0</v>
      </c>
      <c r="AG781" s="1" t="s">
        <v>3279</v>
      </c>
      <c r="AH781" s="7">
        <v>1</v>
      </c>
      <c r="AI781" s="1" t="s">
        <v>3279</v>
      </c>
      <c r="AJ781" s="7">
        <v>0</v>
      </c>
      <c r="AK781" s="1" t="s">
        <v>3279</v>
      </c>
      <c r="AL781" s="10" t="s">
        <v>95</v>
      </c>
      <c r="AM781" s="1" t="s">
        <v>2700</v>
      </c>
      <c r="AN781" s="10" t="s">
        <v>150</v>
      </c>
      <c r="AO781" s="10"/>
      <c r="AP781" s="12"/>
      <c r="AQ781" s="12"/>
      <c r="AR781" s="12"/>
      <c r="AS781" s="1" t="s">
        <v>2957</v>
      </c>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t="s">
        <v>2174</v>
      </c>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t="s">
        <v>2173</v>
      </c>
      <c r="DO781" s="2"/>
    </row>
    <row r="782" spans="1:119" s="36" customFormat="1" ht="23.25" customHeight="1" x14ac:dyDescent="0.35">
      <c r="A782" s="20">
        <v>780</v>
      </c>
      <c r="B782" s="23">
        <v>41565</v>
      </c>
      <c r="C782" s="24" t="s">
        <v>10</v>
      </c>
      <c r="D782" s="1" t="s">
        <v>967</v>
      </c>
      <c r="E782" s="20" t="s">
        <v>3059</v>
      </c>
      <c r="F782" s="28" t="s">
        <v>4581</v>
      </c>
      <c r="G782" s="1" t="s">
        <v>1048</v>
      </c>
      <c r="H782" s="1" t="s">
        <v>5830</v>
      </c>
      <c r="I782" s="1"/>
      <c r="J782" s="1"/>
      <c r="K782" s="1"/>
      <c r="L782" s="20" t="s">
        <v>1033</v>
      </c>
      <c r="M782" s="20" t="s">
        <v>969</v>
      </c>
      <c r="N782" s="20" t="s">
        <v>971</v>
      </c>
      <c r="O782" s="20" t="s">
        <v>4192</v>
      </c>
      <c r="P782" s="20" t="s">
        <v>2949</v>
      </c>
      <c r="Q782" s="20" t="s">
        <v>5588</v>
      </c>
      <c r="R782" s="20" t="s">
        <v>3968</v>
      </c>
      <c r="S782" s="20"/>
      <c r="T782" s="8" t="s">
        <v>3375</v>
      </c>
      <c r="U782" s="8">
        <v>1</v>
      </c>
      <c r="V782" s="1" t="s">
        <v>3279</v>
      </c>
      <c r="W782" s="10">
        <v>0</v>
      </c>
      <c r="X782" s="10">
        <v>1</v>
      </c>
      <c r="Y782" s="8">
        <v>0</v>
      </c>
      <c r="Z782" s="1" t="s">
        <v>3279</v>
      </c>
      <c r="AA782" s="10">
        <v>0</v>
      </c>
      <c r="AB782" s="10">
        <v>0</v>
      </c>
      <c r="AC782" s="10">
        <v>0</v>
      </c>
      <c r="AD782" s="7">
        <v>0</v>
      </c>
      <c r="AE782" s="1" t="s">
        <v>3279</v>
      </c>
      <c r="AF782" s="7">
        <v>0</v>
      </c>
      <c r="AG782" s="1" t="s">
        <v>3279</v>
      </c>
      <c r="AH782" s="7">
        <v>1</v>
      </c>
      <c r="AI782" s="1" t="s">
        <v>3279</v>
      </c>
      <c r="AJ782" s="7">
        <v>0</v>
      </c>
      <c r="AK782" s="1" t="s">
        <v>3279</v>
      </c>
      <c r="AL782" s="10"/>
      <c r="AM782" s="1" t="s">
        <v>973</v>
      </c>
      <c r="AN782" s="10"/>
      <c r="AO782" s="10"/>
      <c r="AP782" s="12"/>
      <c r="AQ782" s="12" t="s">
        <v>4210</v>
      </c>
      <c r="AR782" s="12"/>
      <c r="AS782" s="1" t="s">
        <v>2957</v>
      </c>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t="s">
        <v>2206</v>
      </c>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t="s">
        <v>2205</v>
      </c>
      <c r="DO782" s="2"/>
    </row>
    <row r="783" spans="1:119" s="36" customFormat="1" ht="23.25" customHeight="1" x14ac:dyDescent="0.35">
      <c r="A783" s="20">
        <v>781</v>
      </c>
      <c r="B783" s="23">
        <v>41566</v>
      </c>
      <c r="C783" s="24" t="s">
        <v>2712</v>
      </c>
      <c r="D783" s="1" t="s">
        <v>2692</v>
      </c>
      <c r="E783" s="20" t="s">
        <v>2769</v>
      </c>
      <c r="F783" s="20" t="s">
        <v>4412</v>
      </c>
      <c r="G783" s="1" t="s">
        <v>1044</v>
      </c>
      <c r="H783" s="1" t="s">
        <v>5831</v>
      </c>
      <c r="I783" s="1"/>
      <c r="J783" s="1"/>
      <c r="K783" s="1"/>
      <c r="L783" s="20" t="s">
        <v>1033</v>
      </c>
      <c r="M783" s="20" t="s">
        <v>969</v>
      </c>
      <c r="N783" s="20" t="s">
        <v>971</v>
      </c>
      <c r="O783" s="20" t="s">
        <v>186</v>
      </c>
      <c r="P783" s="20" t="s">
        <v>1043</v>
      </c>
      <c r="Q783" s="20" t="s">
        <v>5225</v>
      </c>
      <c r="R783" s="20" t="s">
        <v>3491</v>
      </c>
      <c r="S783" s="20"/>
      <c r="T783" s="8" t="s">
        <v>3375</v>
      </c>
      <c r="U783" s="8">
        <v>1</v>
      </c>
      <c r="V783" s="1" t="s">
        <v>3279</v>
      </c>
      <c r="W783" s="10">
        <v>0</v>
      </c>
      <c r="X783" s="10">
        <v>1</v>
      </c>
      <c r="Y783" s="8">
        <v>0</v>
      </c>
      <c r="Z783" s="1" t="s">
        <v>3279</v>
      </c>
      <c r="AA783" s="10">
        <v>0</v>
      </c>
      <c r="AB783" s="10">
        <v>0</v>
      </c>
      <c r="AC783" s="10">
        <v>0</v>
      </c>
      <c r="AD783" s="7">
        <v>0</v>
      </c>
      <c r="AE783" s="1" t="s">
        <v>3279</v>
      </c>
      <c r="AF783" s="7">
        <v>0</v>
      </c>
      <c r="AG783" s="1" t="s">
        <v>3279</v>
      </c>
      <c r="AH783" s="7">
        <v>1</v>
      </c>
      <c r="AI783" s="1" t="s">
        <v>3279</v>
      </c>
      <c r="AJ783" s="7">
        <v>0</v>
      </c>
      <c r="AK783" s="1" t="s">
        <v>3279</v>
      </c>
      <c r="AL783" s="10"/>
      <c r="AM783" s="1" t="s">
        <v>973</v>
      </c>
      <c r="AN783" s="10"/>
      <c r="AO783" s="12"/>
      <c r="AP783" s="12"/>
      <c r="AQ783" s="10" t="s">
        <v>4210</v>
      </c>
      <c r="AR783" s="12" t="s">
        <v>5974</v>
      </c>
      <c r="AS783" s="1" t="s">
        <v>2956</v>
      </c>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t="s">
        <v>1461</v>
      </c>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2"/>
    </row>
    <row r="784" spans="1:119" s="36" customFormat="1" ht="23.25" customHeight="1" x14ac:dyDescent="0.35">
      <c r="A784" s="20">
        <v>782</v>
      </c>
      <c r="B784" s="23">
        <v>41566</v>
      </c>
      <c r="C784" s="24" t="s">
        <v>2709</v>
      </c>
      <c r="D784" s="1" t="s">
        <v>968</v>
      </c>
      <c r="E784" s="20" t="s">
        <v>46</v>
      </c>
      <c r="F784" s="20" t="s">
        <v>4582</v>
      </c>
      <c r="G784" s="1" t="s">
        <v>1044</v>
      </c>
      <c r="H784" s="1" t="s">
        <v>5831</v>
      </c>
      <c r="I784" s="1"/>
      <c r="J784" s="1"/>
      <c r="K784" s="1"/>
      <c r="L784" s="20" t="s">
        <v>1033</v>
      </c>
      <c r="M784" s="20" t="s">
        <v>969</v>
      </c>
      <c r="N784" s="20" t="s">
        <v>971</v>
      </c>
      <c r="O784" s="20" t="s">
        <v>4192</v>
      </c>
      <c r="P784" s="20" t="s">
        <v>2949</v>
      </c>
      <c r="Q784" s="20" t="s">
        <v>5235</v>
      </c>
      <c r="R784" s="20" t="s">
        <v>3969</v>
      </c>
      <c r="S784" s="20"/>
      <c r="T784" s="8" t="s">
        <v>3375</v>
      </c>
      <c r="U784" s="8">
        <v>5</v>
      </c>
      <c r="V784" s="1" t="s">
        <v>965</v>
      </c>
      <c r="W784" s="10">
        <v>0</v>
      </c>
      <c r="X784" s="10">
        <v>0</v>
      </c>
      <c r="Y784" s="8" t="s">
        <v>973</v>
      </c>
      <c r="Z784" s="1" t="s">
        <v>3279</v>
      </c>
      <c r="AA784" s="10">
        <v>0</v>
      </c>
      <c r="AB784" s="10">
        <v>0</v>
      </c>
      <c r="AC784" s="10">
        <v>0</v>
      </c>
      <c r="AD784" s="7">
        <v>0</v>
      </c>
      <c r="AE784" s="1" t="s">
        <v>3279</v>
      </c>
      <c r="AF784" s="7">
        <v>0</v>
      </c>
      <c r="AG784" s="1" t="s">
        <v>3279</v>
      </c>
      <c r="AH784" s="7">
        <v>5</v>
      </c>
      <c r="AI784" s="1" t="s">
        <v>965</v>
      </c>
      <c r="AJ784" s="7">
        <v>0</v>
      </c>
      <c r="AK784" s="1" t="s">
        <v>3279</v>
      </c>
      <c r="AL784" s="10"/>
      <c r="AM784" s="1" t="s">
        <v>973</v>
      </c>
      <c r="AN784" s="10"/>
      <c r="AO784" s="10"/>
      <c r="AP784" s="12"/>
      <c r="AQ784" s="12"/>
      <c r="AR784" s="12"/>
      <c r="AS784" s="1" t="s">
        <v>2957</v>
      </c>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t="s">
        <v>2122</v>
      </c>
      <c r="DO784" s="2"/>
    </row>
    <row r="785" spans="1:119" s="36" customFormat="1" ht="23.25" customHeight="1" x14ac:dyDescent="0.35">
      <c r="A785" s="20">
        <v>783</v>
      </c>
      <c r="B785" s="23">
        <v>41566</v>
      </c>
      <c r="C785" s="24" t="s">
        <v>2704</v>
      </c>
      <c r="D785" s="1" t="s">
        <v>2694</v>
      </c>
      <c r="E785" s="20" t="s">
        <v>2829</v>
      </c>
      <c r="F785" s="28" t="s">
        <v>4674</v>
      </c>
      <c r="G785" s="1" t="s">
        <v>1048</v>
      </c>
      <c r="H785" s="1" t="s">
        <v>5830</v>
      </c>
      <c r="I785" s="1"/>
      <c r="J785" s="1"/>
      <c r="K785" s="1"/>
      <c r="L785" s="20" t="s">
        <v>1033</v>
      </c>
      <c r="M785" s="20" t="s">
        <v>1022</v>
      </c>
      <c r="N785" s="20" t="s">
        <v>1021</v>
      </c>
      <c r="O785" s="20" t="s">
        <v>5858</v>
      </c>
      <c r="P785" s="20" t="s">
        <v>1043</v>
      </c>
      <c r="Q785" s="20" t="s">
        <v>5630</v>
      </c>
      <c r="R785" s="20" t="s">
        <v>3970</v>
      </c>
      <c r="S785" s="20"/>
      <c r="T785" s="8" t="s">
        <v>3375</v>
      </c>
      <c r="U785" s="8">
        <v>6</v>
      </c>
      <c r="V785" s="1" t="s">
        <v>965</v>
      </c>
      <c r="W785" s="10">
        <v>6</v>
      </c>
      <c r="X785" s="10">
        <v>6</v>
      </c>
      <c r="Y785" s="8" t="s">
        <v>973</v>
      </c>
      <c r="Z785" s="1" t="s">
        <v>3279</v>
      </c>
      <c r="AA785" s="10">
        <v>0</v>
      </c>
      <c r="AB785" s="10">
        <v>0</v>
      </c>
      <c r="AC785" s="10">
        <v>0</v>
      </c>
      <c r="AD785" s="7">
        <v>6</v>
      </c>
      <c r="AE785" s="1" t="s">
        <v>965</v>
      </c>
      <c r="AF785" s="7">
        <v>0</v>
      </c>
      <c r="AG785" s="1" t="s">
        <v>3279</v>
      </c>
      <c r="AH785" s="7">
        <v>0</v>
      </c>
      <c r="AI785" s="1" t="s">
        <v>3279</v>
      </c>
      <c r="AJ785" s="7">
        <v>0</v>
      </c>
      <c r="AK785" s="1" t="s">
        <v>3279</v>
      </c>
      <c r="AL785" s="10"/>
      <c r="AM785" s="1" t="s">
        <v>973</v>
      </c>
      <c r="AN785" s="10"/>
      <c r="AO785" s="10"/>
      <c r="AP785" s="12"/>
      <c r="AQ785" s="12"/>
      <c r="AR785" s="12"/>
      <c r="AS785" s="1" t="s">
        <v>2956</v>
      </c>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5" t="s">
        <v>1488</v>
      </c>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2"/>
    </row>
    <row r="786" spans="1:119" s="36" customFormat="1" ht="23.25" customHeight="1" x14ac:dyDescent="0.35">
      <c r="A786" s="20">
        <v>784</v>
      </c>
      <c r="B786" s="23">
        <v>41566</v>
      </c>
      <c r="C786" s="24" t="s">
        <v>21</v>
      </c>
      <c r="D786" s="1" t="s">
        <v>967</v>
      </c>
      <c r="E786" s="20" t="s">
        <v>2727</v>
      </c>
      <c r="F786" s="28" t="s">
        <v>4583</v>
      </c>
      <c r="G786" s="1" t="s">
        <v>1048</v>
      </c>
      <c r="H786" s="1" t="s">
        <v>5830</v>
      </c>
      <c r="I786" s="1"/>
      <c r="J786" s="1"/>
      <c r="K786" s="1"/>
      <c r="L786" s="20" t="s">
        <v>1033</v>
      </c>
      <c r="M786" s="20" t="s">
        <v>969</v>
      </c>
      <c r="N786" s="20" t="s">
        <v>971</v>
      </c>
      <c r="O786" s="20" t="s">
        <v>4192</v>
      </c>
      <c r="P786" s="20" t="s">
        <v>2949</v>
      </c>
      <c r="Q786" s="20" t="s">
        <v>4916</v>
      </c>
      <c r="R786" s="20" t="s">
        <v>3971</v>
      </c>
      <c r="S786" s="20"/>
      <c r="T786" s="8" t="s">
        <v>3375</v>
      </c>
      <c r="U786" s="8">
        <v>15</v>
      </c>
      <c r="V786" s="1" t="s">
        <v>966</v>
      </c>
      <c r="W786" s="10">
        <v>0</v>
      </c>
      <c r="X786" s="10">
        <v>0</v>
      </c>
      <c r="Y786" s="8" t="s">
        <v>973</v>
      </c>
      <c r="Z786" s="1" t="s">
        <v>3279</v>
      </c>
      <c r="AA786" s="10">
        <v>0</v>
      </c>
      <c r="AB786" s="10">
        <v>0</v>
      </c>
      <c r="AC786" s="10">
        <v>0</v>
      </c>
      <c r="AD786" s="7">
        <v>0</v>
      </c>
      <c r="AE786" s="1" t="s">
        <v>3279</v>
      </c>
      <c r="AF786" s="7">
        <v>0</v>
      </c>
      <c r="AG786" s="1" t="s">
        <v>3279</v>
      </c>
      <c r="AH786" s="7">
        <v>15</v>
      </c>
      <c r="AI786" s="1" t="s">
        <v>966</v>
      </c>
      <c r="AJ786" s="7">
        <v>0</v>
      </c>
      <c r="AK786" s="1" t="s">
        <v>3279</v>
      </c>
      <c r="AL786" s="10"/>
      <c r="AM786" s="1" t="s">
        <v>973</v>
      </c>
      <c r="AN786" s="10"/>
      <c r="AO786" s="10"/>
      <c r="AP786" s="12"/>
      <c r="AQ786" s="12"/>
      <c r="AR786" s="12"/>
      <c r="AS786" s="1" t="s">
        <v>2957</v>
      </c>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t="s">
        <v>1306</v>
      </c>
      <c r="DO786" s="2"/>
    </row>
    <row r="787" spans="1:119" s="36" customFormat="1" ht="23.25" customHeight="1" x14ac:dyDescent="0.35">
      <c r="A787" s="20">
        <v>785</v>
      </c>
      <c r="B787" s="23">
        <v>41567</v>
      </c>
      <c r="C787" s="24" t="s">
        <v>2712</v>
      </c>
      <c r="D787" s="1" t="s">
        <v>2692</v>
      </c>
      <c r="E787" s="20" t="s">
        <v>2769</v>
      </c>
      <c r="F787" s="20" t="s">
        <v>4584</v>
      </c>
      <c r="G787" s="1" t="s">
        <v>1044</v>
      </c>
      <c r="H787" s="1" t="s">
        <v>5831</v>
      </c>
      <c r="I787" s="1"/>
      <c r="J787" s="1"/>
      <c r="K787" s="1"/>
      <c r="L787" s="20" t="s">
        <v>1033</v>
      </c>
      <c r="M787" s="20" t="s">
        <v>969</v>
      </c>
      <c r="N787" s="20" t="s">
        <v>971</v>
      </c>
      <c r="O787" s="20" t="s">
        <v>186</v>
      </c>
      <c r="P787" s="20" t="s">
        <v>1043</v>
      </c>
      <c r="Q787" s="20" t="s">
        <v>5239</v>
      </c>
      <c r="R787" s="20" t="s">
        <v>3972</v>
      </c>
      <c r="S787" s="20"/>
      <c r="T787" s="8" t="s">
        <v>3375</v>
      </c>
      <c r="U787" s="8">
        <v>16</v>
      </c>
      <c r="V787" s="1" t="s">
        <v>966</v>
      </c>
      <c r="W787" s="10">
        <v>0</v>
      </c>
      <c r="X787" s="10">
        <v>0</v>
      </c>
      <c r="Y787" s="8" t="s">
        <v>973</v>
      </c>
      <c r="Z787" s="1" t="s">
        <v>3279</v>
      </c>
      <c r="AA787" s="10">
        <v>0</v>
      </c>
      <c r="AB787" s="10">
        <v>0</v>
      </c>
      <c r="AC787" s="10">
        <v>0</v>
      </c>
      <c r="AD787" s="7">
        <v>0</v>
      </c>
      <c r="AE787" s="1" t="s">
        <v>3279</v>
      </c>
      <c r="AF787" s="7">
        <v>0</v>
      </c>
      <c r="AG787" s="1" t="s">
        <v>3279</v>
      </c>
      <c r="AH787" s="7">
        <v>16</v>
      </c>
      <c r="AI787" s="1" t="s">
        <v>966</v>
      </c>
      <c r="AJ787" s="7">
        <v>0</v>
      </c>
      <c r="AK787" s="1" t="s">
        <v>3279</v>
      </c>
      <c r="AL787" s="10"/>
      <c r="AM787" s="1" t="s">
        <v>973</v>
      </c>
      <c r="AN787" s="10" t="s">
        <v>5925</v>
      </c>
      <c r="AO787" s="10"/>
      <c r="AP787" s="12"/>
      <c r="AQ787" s="12"/>
      <c r="AR787" s="12"/>
      <c r="AS787" s="1" t="s">
        <v>2957</v>
      </c>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t="s">
        <v>2619</v>
      </c>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t="s">
        <v>2124</v>
      </c>
      <c r="DO787" s="2"/>
    </row>
    <row r="788" spans="1:119" s="36" customFormat="1" ht="23.25" customHeight="1" x14ac:dyDescent="0.35">
      <c r="A788" s="20">
        <v>786</v>
      </c>
      <c r="B788" s="23">
        <v>41567</v>
      </c>
      <c r="C788" s="24" t="s">
        <v>2708</v>
      </c>
      <c r="D788" s="1" t="s">
        <v>2692</v>
      </c>
      <c r="E788" s="20" t="s">
        <v>41</v>
      </c>
      <c r="F788" s="28" t="s">
        <v>4352</v>
      </c>
      <c r="G788" s="1" t="s">
        <v>1047</v>
      </c>
      <c r="H788" s="1" t="s">
        <v>5830</v>
      </c>
      <c r="I788" s="1"/>
      <c r="J788" s="1"/>
      <c r="K788" s="1"/>
      <c r="L788" s="20" t="s">
        <v>1034</v>
      </c>
      <c r="M788" s="20" t="s">
        <v>1022</v>
      </c>
      <c r="N788" s="20" t="s">
        <v>187</v>
      </c>
      <c r="O788" s="20" t="s">
        <v>863</v>
      </c>
      <c r="P788" s="20" t="s">
        <v>1043</v>
      </c>
      <c r="Q788" s="20" t="s">
        <v>5762</v>
      </c>
      <c r="R788" s="20" t="s">
        <v>3973</v>
      </c>
      <c r="S788" s="20"/>
      <c r="T788" s="8" t="s">
        <v>3375</v>
      </c>
      <c r="U788" s="8">
        <v>18</v>
      </c>
      <c r="V788" s="1" t="s">
        <v>966</v>
      </c>
      <c r="W788" s="10">
        <v>0</v>
      </c>
      <c r="X788" s="10">
        <v>0</v>
      </c>
      <c r="Y788" s="8">
        <v>18</v>
      </c>
      <c r="Z788" s="1" t="s">
        <v>966</v>
      </c>
      <c r="AA788" s="10">
        <v>0</v>
      </c>
      <c r="AB788" s="10">
        <v>0</v>
      </c>
      <c r="AC788" s="10">
        <v>0</v>
      </c>
      <c r="AD788" s="7">
        <v>0</v>
      </c>
      <c r="AE788" s="1" t="s">
        <v>3279</v>
      </c>
      <c r="AF788" s="7">
        <v>0</v>
      </c>
      <c r="AG788" s="1" t="s">
        <v>3279</v>
      </c>
      <c r="AH788" s="7">
        <v>18</v>
      </c>
      <c r="AI788" s="1" t="s">
        <v>966</v>
      </c>
      <c r="AJ788" s="7">
        <v>0</v>
      </c>
      <c r="AK788" s="1" t="s">
        <v>3279</v>
      </c>
      <c r="AL788" s="10"/>
      <c r="AM788" s="1" t="s">
        <v>973</v>
      </c>
      <c r="AN788" s="10" t="s">
        <v>3974</v>
      </c>
      <c r="AO788" s="10"/>
      <c r="AP788" s="12"/>
      <c r="AQ788" s="12"/>
      <c r="AR788" s="12"/>
      <c r="AS788" s="1" t="s">
        <v>2957</v>
      </c>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t="s">
        <v>2152</v>
      </c>
      <c r="BQ788" s="13" t="s">
        <v>2153</v>
      </c>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t="s">
        <v>2151</v>
      </c>
      <c r="DO788" s="2"/>
    </row>
    <row r="789" spans="1:119" s="36" customFormat="1" ht="23.25" customHeight="1" x14ac:dyDescent="0.35">
      <c r="A789" s="20">
        <v>787</v>
      </c>
      <c r="B789" s="23">
        <v>41567</v>
      </c>
      <c r="C789" s="24" t="s">
        <v>9</v>
      </c>
      <c r="D789" s="1" t="s">
        <v>2693</v>
      </c>
      <c r="E789" s="20" t="s">
        <v>2760</v>
      </c>
      <c r="F789" s="28" t="s">
        <v>4399</v>
      </c>
      <c r="G789" s="1" t="s">
        <v>1048</v>
      </c>
      <c r="H789" s="1" t="s">
        <v>5830</v>
      </c>
      <c r="I789" s="1"/>
      <c r="J789" s="1"/>
      <c r="K789" s="1"/>
      <c r="L789" s="20" t="s">
        <v>1033</v>
      </c>
      <c r="M789" s="20" t="s">
        <v>1022</v>
      </c>
      <c r="N789" s="20" t="s">
        <v>187</v>
      </c>
      <c r="O789" s="20" t="s">
        <v>863</v>
      </c>
      <c r="P789" s="20" t="s">
        <v>1043</v>
      </c>
      <c r="Q789" s="20" t="s">
        <v>5688</v>
      </c>
      <c r="R789" s="20" t="s">
        <v>5975</v>
      </c>
      <c r="S789" s="20"/>
      <c r="T789" s="8" t="s">
        <v>3375</v>
      </c>
      <c r="U789" s="8">
        <v>4</v>
      </c>
      <c r="V789" s="1" t="s">
        <v>3279</v>
      </c>
      <c r="W789" s="10">
        <v>0</v>
      </c>
      <c r="X789" s="10">
        <v>0</v>
      </c>
      <c r="Y789" s="8">
        <v>4</v>
      </c>
      <c r="Z789" s="1" t="s">
        <v>3279</v>
      </c>
      <c r="AA789" s="10">
        <v>0</v>
      </c>
      <c r="AB789" s="10">
        <v>0</v>
      </c>
      <c r="AC789" s="10">
        <v>0</v>
      </c>
      <c r="AD789" s="7">
        <v>3</v>
      </c>
      <c r="AE789" s="1" t="s">
        <v>3279</v>
      </c>
      <c r="AF789" s="7">
        <v>0</v>
      </c>
      <c r="AG789" s="1" t="s">
        <v>3279</v>
      </c>
      <c r="AH789" s="7">
        <v>1</v>
      </c>
      <c r="AI789" s="1" t="s">
        <v>3279</v>
      </c>
      <c r="AJ789" s="7">
        <v>0</v>
      </c>
      <c r="AK789" s="1" t="s">
        <v>3279</v>
      </c>
      <c r="AL789" s="10" t="s">
        <v>95</v>
      </c>
      <c r="AM789" s="1" t="s">
        <v>2700</v>
      </c>
      <c r="AN789" s="10" t="s">
        <v>862</v>
      </c>
      <c r="AO789" s="10" t="s">
        <v>737</v>
      </c>
      <c r="AP789" s="12"/>
      <c r="AQ789" s="12"/>
      <c r="AR789" s="12"/>
      <c r="AS789" s="1" t="s">
        <v>2957</v>
      </c>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t="s">
        <v>2505</v>
      </c>
      <c r="BQ789" s="13" t="s">
        <v>1538</v>
      </c>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t="s">
        <v>1112</v>
      </c>
      <c r="DO789" s="2"/>
    </row>
    <row r="790" spans="1:119" s="36" customFormat="1" ht="23.25" customHeight="1" x14ac:dyDescent="0.35">
      <c r="A790" s="20">
        <v>788</v>
      </c>
      <c r="B790" s="23">
        <v>41568</v>
      </c>
      <c r="C790" s="24" t="s">
        <v>9</v>
      </c>
      <c r="D790" s="1" t="s">
        <v>2693</v>
      </c>
      <c r="E790" s="20" t="s">
        <v>2802</v>
      </c>
      <c r="F790" s="28" t="s">
        <v>86</v>
      </c>
      <c r="G790" s="1" t="s">
        <v>1048</v>
      </c>
      <c r="H790" s="1" t="s">
        <v>5830</v>
      </c>
      <c r="I790" s="1"/>
      <c r="J790" s="1"/>
      <c r="K790" s="1"/>
      <c r="L790" s="20" t="s">
        <v>1033</v>
      </c>
      <c r="M790" s="20" t="s">
        <v>1022</v>
      </c>
      <c r="N790" s="20" t="s">
        <v>187</v>
      </c>
      <c r="O790" s="20" t="s">
        <v>863</v>
      </c>
      <c r="P790" s="20" t="s">
        <v>1043</v>
      </c>
      <c r="Q790" s="20" t="s">
        <v>5716</v>
      </c>
      <c r="R790" s="20" t="s">
        <v>3975</v>
      </c>
      <c r="S790" s="20"/>
      <c r="T790" s="8" t="s">
        <v>3375</v>
      </c>
      <c r="U790" s="8">
        <v>3</v>
      </c>
      <c r="V790" s="1" t="s">
        <v>3279</v>
      </c>
      <c r="W790" s="10">
        <v>0</v>
      </c>
      <c r="X790" s="10">
        <v>0</v>
      </c>
      <c r="Y790" s="8">
        <v>3</v>
      </c>
      <c r="Z790" s="1" t="s">
        <v>3279</v>
      </c>
      <c r="AA790" s="10">
        <v>0</v>
      </c>
      <c r="AB790" s="10">
        <v>0</v>
      </c>
      <c r="AC790" s="10">
        <v>0</v>
      </c>
      <c r="AD790" s="7">
        <v>0</v>
      </c>
      <c r="AE790" s="1" t="s">
        <v>3279</v>
      </c>
      <c r="AF790" s="7">
        <v>0</v>
      </c>
      <c r="AG790" s="1" t="s">
        <v>3279</v>
      </c>
      <c r="AH790" s="7">
        <v>3</v>
      </c>
      <c r="AI790" s="1" t="s">
        <v>3279</v>
      </c>
      <c r="AJ790" s="7">
        <v>0</v>
      </c>
      <c r="AK790" s="1" t="s">
        <v>3279</v>
      </c>
      <c r="AL790" s="10" t="s">
        <v>473</v>
      </c>
      <c r="AM790" s="1" t="s">
        <v>2700</v>
      </c>
      <c r="AN790" s="10" t="s">
        <v>158</v>
      </c>
      <c r="AO790" s="10"/>
      <c r="AP790" s="12"/>
      <c r="AQ790" s="12"/>
      <c r="AR790" s="12"/>
      <c r="AS790" s="1" t="s">
        <v>2957</v>
      </c>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t="s">
        <v>2188</v>
      </c>
      <c r="BQ790" s="13" t="s">
        <v>2189</v>
      </c>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t="s">
        <v>2187</v>
      </c>
      <c r="DO790" s="2"/>
    </row>
    <row r="791" spans="1:119" s="36" customFormat="1" ht="23.25" customHeight="1" x14ac:dyDescent="0.35">
      <c r="A791" s="20">
        <v>789</v>
      </c>
      <c r="B791" s="23">
        <v>41569</v>
      </c>
      <c r="C791" s="24" t="s">
        <v>2709</v>
      </c>
      <c r="D791" s="1" t="s">
        <v>968</v>
      </c>
      <c r="E791" s="20" t="s">
        <v>2761</v>
      </c>
      <c r="F791" s="20" t="s">
        <v>4374</v>
      </c>
      <c r="G791" s="1" t="s">
        <v>1044</v>
      </c>
      <c r="H791" s="1" t="s">
        <v>5831</v>
      </c>
      <c r="I791" s="1"/>
      <c r="J791" s="1"/>
      <c r="K791" s="1"/>
      <c r="L791" s="20" t="s">
        <v>1033</v>
      </c>
      <c r="M791" s="20" t="s">
        <v>969</v>
      </c>
      <c r="N791" s="20" t="s">
        <v>971</v>
      </c>
      <c r="O791" s="20" t="s">
        <v>186</v>
      </c>
      <c r="P791" s="20" t="s">
        <v>1043</v>
      </c>
      <c r="Q791" s="20" t="s">
        <v>5289</v>
      </c>
      <c r="R791" s="20" t="s">
        <v>3976</v>
      </c>
      <c r="S791" s="20"/>
      <c r="T791" s="8" t="s">
        <v>3375</v>
      </c>
      <c r="U791" s="8">
        <v>28</v>
      </c>
      <c r="V791" s="1" t="s">
        <v>2688</v>
      </c>
      <c r="W791" s="10">
        <v>0</v>
      </c>
      <c r="X791" s="10">
        <v>0</v>
      </c>
      <c r="Y791" s="8">
        <v>28</v>
      </c>
      <c r="Z791" s="1" t="s">
        <v>2688</v>
      </c>
      <c r="AA791" s="10">
        <v>0</v>
      </c>
      <c r="AB791" s="10">
        <v>0</v>
      </c>
      <c r="AC791" s="10">
        <v>0</v>
      </c>
      <c r="AD791" s="7">
        <v>0</v>
      </c>
      <c r="AE791" s="1" t="s">
        <v>3279</v>
      </c>
      <c r="AF791" s="7">
        <v>0</v>
      </c>
      <c r="AG791" s="1" t="s">
        <v>3279</v>
      </c>
      <c r="AH791" s="7">
        <v>28</v>
      </c>
      <c r="AI791" s="1" t="s">
        <v>2688</v>
      </c>
      <c r="AJ791" s="7">
        <v>0</v>
      </c>
      <c r="AK791" s="1" t="s">
        <v>3279</v>
      </c>
      <c r="AL791" s="10"/>
      <c r="AM791" s="1" t="s">
        <v>973</v>
      </c>
      <c r="AN791" s="10" t="s">
        <v>3977</v>
      </c>
      <c r="AO791" s="10"/>
      <c r="AP791" s="12"/>
      <c r="AQ791" s="12"/>
      <c r="AR791" s="12"/>
      <c r="AS791" s="1" t="s">
        <v>2957</v>
      </c>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t="s">
        <v>2140</v>
      </c>
      <c r="BQ791" s="13" t="s">
        <v>2141</v>
      </c>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t="s">
        <v>2139</v>
      </c>
      <c r="DO791" s="2"/>
    </row>
    <row r="792" spans="1:119" s="36" customFormat="1" ht="23.25" customHeight="1" x14ac:dyDescent="0.35">
      <c r="A792" s="20">
        <v>790</v>
      </c>
      <c r="B792" s="23">
        <v>41569</v>
      </c>
      <c r="C792" s="24" t="s">
        <v>2709</v>
      </c>
      <c r="D792" s="1" t="s">
        <v>968</v>
      </c>
      <c r="E792" s="20" t="s">
        <v>46</v>
      </c>
      <c r="F792" s="20" t="s">
        <v>4582</v>
      </c>
      <c r="G792" s="1" t="s">
        <v>1044</v>
      </c>
      <c r="H792" s="1" t="s">
        <v>5831</v>
      </c>
      <c r="I792" s="1"/>
      <c r="J792" s="1"/>
      <c r="K792" s="1"/>
      <c r="L792" s="20" t="s">
        <v>1033</v>
      </c>
      <c r="M792" s="20" t="s">
        <v>969</v>
      </c>
      <c r="N792" s="20" t="s">
        <v>971</v>
      </c>
      <c r="O792" s="20" t="s">
        <v>4192</v>
      </c>
      <c r="P792" s="20" t="s">
        <v>2949</v>
      </c>
      <c r="Q792" s="20" t="s">
        <v>5233</v>
      </c>
      <c r="R792" s="20" t="s">
        <v>3978</v>
      </c>
      <c r="S792" s="20"/>
      <c r="T792" s="8" t="s">
        <v>3375</v>
      </c>
      <c r="U792" s="8">
        <v>5</v>
      </c>
      <c r="V792" s="1" t="s">
        <v>965</v>
      </c>
      <c r="W792" s="10">
        <v>0</v>
      </c>
      <c r="X792" s="10">
        <v>0</v>
      </c>
      <c r="Y792" s="8" t="s">
        <v>973</v>
      </c>
      <c r="Z792" s="1" t="s">
        <v>3279</v>
      </c>
      <c r="AA792" s="10">
        <v>0</v>
      </c>
      <c r="AB792" s="10">
        <v>0</v>
      </c>
      <c r="AC792" s="10">
        <v>0</v>
      </c>
      <c r="AD792" s="7">
        <v>0</v>
      </c>
      <c r="AE792" s="1" t="s">
        <v>3279</v>
      </c>
      <c r="AF792" s="7">
        <v>0</v>
      </c>
      <c r="AG792" s="1" t="s">
        <v>3279</v>
      </c>
      <c r="AH792" s="7">
        <v>5</v>
      </c>
      <c r="AI792" s="1" t="s">
        <v>965</v>
      </c>
      <c r="AJ792" s="7">
        <v>0</v>
      </c>
      <c r="AK792" s="1" t="s">
        <v>3279</v>
      </c>
      <c r="AL792" s="10"/>
      <c r="AM792" s="1" t="s">
        <v>973</v>
      </c>
      <c r="AN792" s="10"/>
      <c r="AO792" s="10"/>
      <c r="AP792" s="12"/>
      <c r="AQ792" s="12"/>
      <c r="AR792" s="12"/>
      <c r="AS792" s="1" t="s">
        <v>2957</v>
      </c>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t="s">
        <v>1297</v>
      </c>
      <c r="DO792" s="2"/>
    </row>
    <row r="793" spans="1:119" s="36" customFormat="1" ht="23.25" customHeight="1" x14ac:dyDescent="0.35">
      <c r="A793" s="20">
        <v>791</v>
      </c>
      <c r="B793" s="23">
        <v>41569</v>
      </c>
      <c r="C793" s="24" t="s">
        <v>27</v>
      </c>
      <c r="D793" s="1" t="s">
        <v>968</v>
      </c>
      <c r="E793" s="20" t="s">
        <v>958</v>
      </c>
      <c r="F793" s="28" t="s">
        <v>4381</v>
      </c>
      <c r="G793" s="1" t="s">
        <v>1048</v>
      </c>
      <c r="H793" s="1" t="s">
        <v>5830</v>
      </c>
      <c r="I793" s="1"/>
      <c r="J793" s="1"/>
      <c r="K793" s="1"/>
      <c r="L793" s="20" t="s">
        <v>1033</v>
      </c>
      <c r="M793" s="20" t="s">
        <v>969</v>
      </c>
      <c r="N793" s="20" t="s">
        <v>971</v>
      </c>
      <c r="O793" s="20" t="s">
        <v>4192</v>
      </c>
      <c r="P793" s="20" t="s">
        <v>2949</v>
      </c>
      <c r="Q793" s="20" t="s">
        <v>5361</v>
      </c>
      <c r="R793" s="20" t="s">
        <v>3979</v>
      </c>
      <c r="S793" s="20"/>
      <c r="T793" s="8" t="s">
        <v>3375</v>
      </c>
      <c r="U793" s="8">
        <v>7</v>
      </c>
      <c r="V793" s="1" t="s">
        <v>965</v>
      </c>
      <c r="W793" s="10">
        <v>0</v>
      </c>
      <c r="X793" s="10">
        <v>0</v>
      </c>
      <c r="Y793" s="8" t="s">
        <v>973</v>
      </c>
      <c r="Z793" s="1" t="s">
        <v>3279</v>
      </c>
      <c r="AA793" s="10">
        <v>0</v>
      </c>
      <c r="AB793" s="10">
        <v>0</v>
      </c>
      <c r="AC793" s="10">
        <v>0</v>
      </c>
      <c r="AD793" s="7">
        <v>0</v>
      </c>
      <c r="AE793" s="1" t="s">
        <v>3279</v>
      </c>
      <c r="AF793" s="7">
        <v>0</v>
      </c>
      <c r="AG793" s="1" t="s">
        <v>3279</v>
      </c>
      <c r="AH793" s="7">
        <v>7</v>
      </c>
      <c r="AI793" s="1" t="s">
        <v>965</v>
      </c>
      <c r="AJ793" s="7">
        <v>0</v>
      </c>
      <c r="AK793" s="1" t="s">
        <v>3279</v>
      </c>
      <c r="AL793" s="10" t="s">
        <v>427</v>
      </c>
      <c r="AM793" s="1" t="s">
        <v>2700</v>
      </c>
      <c r="AN793" s="10"/>
      <c r="AO793" s="10"/>
      <c r="AP793" s="12"/>
      <c r="AQ793" s="12"/>
      <c r="AR793" s="12"/>
      <c r="AS793" s="1" t="s">
        <v>2957</v>
      </c>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t="s">
        <v>2197</v>
      </c>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t="s">
        <v>2196</v>
      </c>
      <c r="DO793" s="2"/>
    </row>
    <row r="794" spans="1:119" s="36" customFormat="1" ht="23.25" customHeight="1" x14ac:dyDescent="0.35">
      <c r="A794" s="20">
        <v>792</v>
      </c>
      <c r="B794" s="23">
        <v>41569</v>
      </c>
      <c r="C794" s="24" t="s">
        <v>9</v>
      </c>
      <c r="D794" s="1" t="s">
        <v>2693</v>
      </c>
      <c r="E794" s="20" t="s">
        <v>31</v>
      </c>
      <c r="F794" s="28" t="s">
        <v>4585</v>
      </c>
      <c r="G794" s="1" t="s">
        <v>1048</v>
      </c>
      <c r="H794" s="1" t="s">
        <v>5830</v>
      </c>
      <c r="I794" s="1"/>
      <c r="J794" s="1"/>
      <c r="K794" s="1"/>
      <c r="L794" s="20" t="s">
        <v>1033</v>
      </c>
      <c r="M794" s="20" t="s">
        <v>1022</v>
      </c>
      <c r="N794" s="20" t="s">
        <v>187</v>
      </c>
      <c r="O794" s="20" t="s">
        <v>863</v>
      </c>
      <c r="P794" s="20" t="s">
        <v>1043</v>
      </c>
      <c r="Q794" s="20" t="s">
        <v>5787</v>
      </c>
      <c r="R794" s="20" t="s">
        <v>3980</v>
      </c>
      <c r="S794" s="20"/>
      <c r="T794" s="8" t="s">
        <v>3375</v>
      </c>
      <c r="U794" s="8">
        <v>7</v>
      </c>
      <c r="V794" s="1" t="s">
        <v>965</v>
      </c>
      <c r="W794" s="10">
        <v>0</v>
      </c>
      <c r="X794" s="10">
        <v>0</v>
      </c>
      <c r="Y794" s="8">
        <v>7</v>
      </c>
      <c r="Z794" s="1" t="s">
        <v>965</v>
      </c>
      <c r="AA794" s="10">
        <v>0</v>
      </c>
      <c r="AB794" s="10">
        <v>0</v>
      </c>
      <c r="AC794" s="10">
        <v>0</v>
      </c>
      <c r="AD794" s="7">
        <v>7</v>
      </c>
      <c r="AE794" s="1" t="s">
        <v>965</v>
      </c>
      <c r="AF794" s="7">
        <v>0</v>
      </c>
      <c r="AG794" s="1" t="s">
        <v>3279</v>
      </c>
      <c r="AH794" s="7">
        <v>0</v>
      </c>
      <c r="AI794" s="1" t="s">
        <v>3279</v>
      </c>
      <c r="AJ794" s="7">
        <v>0</v>
      </c>
      <c r="AK794" s="1" t="s">
        <v>3279</v>
      </c>
      <c r="AL794" s="10" t="s">
        <v>474</v>
      </c>
      <c r="AM794" s="1" t="s">
        <v>975</v>
      </c>
      <c r="AN794" s="10" t="s">
        <v>157</v>
      </c>
      <c r="AO794" s="10"/>
      <c r="AP794" s="12"/>
      <c r="AQ794" s="12"/>
      <c r="AR794" s="12"/>
      <c r="AS794" s="1" t="s">
        <v>2957</v>
      </c>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t="s">
        <v>2198</v>
      </c>
      <c r="DO794" s="2"/>
    </row>
    <row r="795" spans="1:119" s="36" customFormat="1" ht="23.25" customHeight="1" x14ac:dyDescent="0.35">
      <c r="A795" s="20">
        <v>793</v>
      </c>
      <c r="B795" s="23">
        <v>41570</v>
      </c>
      <c r="C795" s="24" t="s">
        <v>2703</v>
      </c>
      <c r="D795" s="1" t="s">
        <v>2692</v>
      </c>
      <c r="E795" s="20" t="s">
        <v>3035</v>
      </c>
      <c r="F795" s="20" t="s">
        <v>4407</v>
      </c>
      <c r="G795" s="1" t="s">
        <v>1044</v>
      </c>
      <c r="H795" s="1" t="s">
        <v>5831</v>
      </c>
      <c r="I795" s="1"/>
      <c r="J795" s="1"/>
      <c r="K795" s="1"/>
      <c r="L795" s="20" t="s">
        <v>1033</v>
      </c>
      <c r="M795" s="20" t="s">
        <v>969</v>
      </c>
      <c r="N795" s="20" t="s">
        <v>971</v>
      </c>
      <c r="O795" s="20" t="s">
        <v>4192</v>
      </c>
      <c r="P795" s="20" t="s">
        <v>2949</v>
      </c>
      <c r="Q795" s="20" t="s">
        <v>5253</v>
      </c>
      <c r="R795" s="20" t="s">
        <v>3981</v>
      </c>
      <c r="S795" s="20"/>
      <c r="T795" s="8" t="s">
        <v>3375</v>
      </c>
      <c r="U795" s="8">
        <v>37</v>
      </c>
      <c r="V795" s="1" t="s">
        <v>2688</v>
      </c>
      <c r="W795" s="10">
        <v>0</v>
      </c>
      <c r="X795" s="10">
        <v>0</v>
      </c>
      <c r="Y795" s="8" t="s">
        <v>973</v>
      </c>
      <c r="Z795" s="1" t="s">
        <v>3279</v>
      </c>
      <c r="AA795" s="10">
        <v>0</v>
      </c>
      <c r="AB795" s="10">
        <v>0</v>
      </c>
      <c r="AC795" s="10">
        <v>0</v>
      </c>
      <c r="AD795" s="7">
        <v>0</v>
      </c>
      <c r="AE795" s="1" t="s">
        <v>3279</v>
      </c>
      <c r="AF795" s="7">
        <v>0</v>
      </c>
      <c r="AG795" s="1" t="s">
        <v>3279</v>
      </c>
      <c r="AH795" s="7">
        <v>37</v>
      </c>
      <c r="AI795" s="1" t="s">
        <v>2688</v>
      </c>
      <c r="AJ795" s="7">
        <v>0</v>
      </c>
      <c r="AK795" s="1" t="s">
        <v>3279</v>
      </c>
      <c r="AL795" s="10"/>
      <c r="AM795" s="1" t="s">
        <v>973</v>
      </c>
      <c r="AN795" s="10"/>
      <c r="AO795" s="10"/>
      <c r="AP795" s="12"/>
      <c r="AQ795" s="12"/>
      <c r="AR795" s="12"/>
      <c r="AS795" s="1" t="s">
        <v>2957</v>
      </c>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t="s">
        <v>1298</v>
      </c>
      <c r="DO795" s="2"/>
    </row>
    <row r="796" spans="1:119" s="36" customFormat="1" ht="23.25" customHeight="1" x14ac:dyDescent="0.35">
      <c r="A796" s="20">
        <v>794</v>
      </c>
      <c r="B796" s="23">
        <v>41570</v>
      </c>
      <c r="C796" s="24" t="s">
        <v>2713</v>
      </c>
      <c r="D796" s="1" t="s">
        <v>968</v>
      </c>
      <c r="E796" s="20" t="s">
        <v>3049</v>
      </c>
      <c r="F796" s="20" t="s">
        <v>4568</v>
      </c>
      <c r="G796" s="1" t="s">
        <v>1044</v>
      </c>
      <c r="H796" s="1" t="s">
        <v>5831</v>
      </c>
      <c r="I796" s="1"/>
      <c r="J796" s="1"/>
      <c r="K796" s="1"/>
      <c r="L796" s="20" t="s">
        <v>1033</v>
      </c>
      <c r="M796" s="20" t="s">
        <v>969</v>
      </c>
      <c r="N796" s="20" t="s">
        <v>971</v>
      </c>
      <c r="O796" s="20" t="s">
        <v>186</v>
      </c>
      <c r="P796" s="20" t="s">
        <v>1043</v>
      </c>
      <c r="Q796" s="20" t="s">
        <v>5304</v>
      </c>
      <c r="R796" s="20" t="s">
        <v>3982</v>
      </c>
      <c r="S796" s="20"/>
      <c r="T796" s="8" t="s">
        <v>3375</v>
      </c>
      <c r="U796" s="8">
        <v>3</v>
      </c>
      <c r="V796" s="1" t="s">
        <v>3279</v>
      </c>
      <c r="W796" s="10">
        <v>0</v>
      </c>
      <c r="X796" s="10">
        <v>0</v>
      </c>
      <c r="Y796" s="8" t="s">
        <v>973</v>
      </c>
      <c r="Z796" s="1" t="s">
        <v>3279</v>
      </c>
      <c r="AA796" s="10">
        <v>0</v>
      </c>
      <c r="AB796" s="10">
        <v>0</v>
      </c>
      <c r="AC796" s="10">
        <v>0</v>
      </c>
      <c r="AD796" s="7">
        <v>0</v>
      </c>
      <c r="AE796" s="1" t="s">
        <v>3279</v>
      </c>
      <c r="AF796" s="7">
        <v>0</v>
      </c>
      <c r="AG796" s="1" t="s">
        <v>3279</v>
      </c>
      <c r="AH796" s="7">
        <v>3</v>
      </c>
      <c r="AI796" s="1" t="s">
        <v>3279</v>
      </c>
      <c r="AJ796" s="7">
        <v>0</v>
      </c>
      <c r="AK796" s="1" t="s">
        <v>3279</v>
      </c>
      <c r="AL796" s="10" t="s">
        <v>428</v>
      </c>
      <c r="AM796" s="1" t="s">
        <v>974</v>
      </c>
      <c r="AN796" s="10"/>
      <c r="AO796" s="10"/>
      <c r="AP796" s="12"/>
      <c r="AQ796" s="12"/>
      <c r="AR796" s="12"/>
      <c r="AS796" s="1" t="s">
        <v>2957</v>
      </c>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t="s">
        <v>2148</v>
      </c>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t="s">
        <v>1304</v>
      </c>
      <c r="DO796" s="2"/>
    </row>
    <row r="797" spans="1:119" s="36" customFormat="1" ht="23.25" customHeight="1" x14ac:dyDescent="0.35">
      <c r="A797" s="20">
        <v>795</v>
      </c>
      <c r="B797" s="23">
        <v>41570</v>
      </c>
      <c r="C797" s="24" t="s">
        <v>19</v>
      </c>
      <c r="D797" s="1" t="s">
        <v>2694</v>
      </c>
      <c r="E797" s="20" t="s">
        <v>176</v>
      </c>
      <c r="F797" s="28" t="s">
        <v>82</v>
      </c>
      <c r="G797" s="1" t="s">
        <v>1048</v>
      </c>
      <c r="H797" s="1" t="s">
        <v>5830</v>
      </c>
      <c r="I797" s="1"/>
      <c r="J797" s="1"/>
      <c r="K797" s="1"/>
      <c r="L797" s="20" t="s">
        <v>1033</v>
      </c>
      <c r="M797" s="20" t="s">
        <v>969</v>
      </c>
      <c r="N797" s="20" t="s">
        <v>971</v>
      </c>
      <c r="O797" s="20" t="s">
        <v>4192</v>
      </c>
      <c r="P797" s="20" t="s">
        <v>2949</v>
      </c>
      <c r="Q797" s="20" t="s">
        <v>5203</v>
      </c>
      <c r="R797" s="20" t="s">
        <v>3231</v>
      </c>
      <c r="S797" s="20"/>
      <c r="T797" s="8" t="s">
        <v>3375</v>
      </c>
      <c r="U797" s="8">
        <v>10</v>
      </c>
      <c r="V797" s="1" t="s">
        <v>965</v>
      </c>
      <c r="W797" s="10">
        <v>0</v>
      </c>
      <c r="X797" s="10">
        <v>0</v>
      </c>
      <c r="Y797" s="8" t="s">
        <v>973</v>
      </c>
      <c r="Z797" s="1" t="s">
        <v>3279</v>
      </c>
      <c r="AA797" s="10">
        <v>0</v>
      </c>
      <c r="AB797" s="10">
        <v>0</v>
      </c>
      <c r="AC797" s="10">
        <v>0</v>
      </c>
      <c r="AD797" s="7">
        <v>0</v>
      </c>
      <c r="AE797" s="1" t="s">
        <v>3279</v>
      </c>
      <c r="AF797" s="7">
        <v>0</v>
      </c>
      <c r="AG797" s="1" t="s">
        <v>3279</v>
      </c>
      <c r="AH797" s="7">
        <v>10</v>
      </c>
      <c r="AI797" s="1" t="s">
        <v>965</v>
      </c>
      <c r="AJ797" s="7">
        <v>0</v>
      </c>
      <c r="AK797" s="1" t="s">
        <v>3279</v>
      </c>
      <c r="AL797" s="10" t="s">
        <v>651</v>
      </c>
      <c r="AM797" s="1" t="s">
        <v>2699</v>
      </c>
      <c r="AN797" s="10"/>
      <c r="AO797" s="10"/>
      <c r="AP797" s="12"/>
      <c r="AQ797" s="12"/>
      <c r="AR797" s="12"/>
      <c r="AS797" s="1" t="s">
        <v>2957</v>
      </c>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t="s">
        <v>1321</v>
      </c>
      <c r="DO797" s="2"/>
    </row>
    <row r="798" spans="1:119" s="36" customFormat="1" ht="23.25" customHeight="1" x14ac:dyDescent="0.35">
      <c r="A798" s="20">
        <v>796</v>
      </c>
      <c r="B798" s="23">
        <v>41571</v>
      </c>
      <c r="C798" s="24" t="s">
        <v>2710</v>
      </c>
      <c r="D798" s="1" t="s">
        <v>968</v>
      </c>
      <c r="E798" s="20" t="s">
        <v>2809</v>
      </c>
      <c r="F798" s="20" t="s">
        <v>4563</v>
      </c>
      <c r="G798" s="1" t="s">
        <v>1044</v>
      </c>
      <c r="H798" s="1" t="s">
        <v>5831</v>
      </c>
      <c r="I798" s="1"/>
      <c r="J798" s="1"/>
      <c r="K798" s="1"/>
      <c r="L798" s="20" t="s">
        <v>1033</v>
      </c>
      <c r="M798" s="20" t="s">
        <v>969</v>
      </c>
      <c r="N798" s="20" t="s">
        <v>971</v>
      </c>
      <c r="O798" s="20" t="s">
        <v>4192</v>
      </c>
      <c r="P798" s="20" t="s">
        <v>2949</v>
      </c>
      <c r="Q798" s="20" t="s">
        <v>5267</v>
      </c>
      <c r="R798" s="20" t="s">
        <v>3983</v>
      </c>
      <c r="S798" s="20"/>
      <c r="T798" s="8" t="s">
        <v>3375</v>
      </c>
      <c r="U798" s="8">
        <v>20</v>
      </c>
      <c r="V798" s="1" t="s">
        <v>966</v>
      </c>
      <c r="W798" s="10">
        <v>0</v>
      </c>
      <c r="X798" s="10">
        <v>0</v>
      </c>
      <c r="Y798" s="8" t="s">
        <v>973</v>
      </c>
      <c r="Z798" s="1" t="s">
        <v>3279</v>
      </c>
      <c r="AA798" s="10">
        <v>0</v>
      </c>
      <c r="AB798" s="10">
        <v>0</v>
      </c>
      <c r="AC798" s="10">
        <v>0</v>
      </c>
      <c r="AD798" s="7">
        <v>0</v>
      </c>
      <c r="AE798" s="1" t="s">
        <v>3279</v>
      </c>
      <c r="AF798" s="7">
        <v>0</v>
      </c>
      <c r="AG798" s="1" t="s">
        <v>3279</v>
      </c>
      <c r="AH798" s="7">
        <v>20</v>
      </c>
      <c r="AI798" s="1" t="s">
        <v>966</v>
      </c>
      <c r="AJ798" s="7">
        <v>0</v>
      </c>
      <c r="AK798" s="1" t="s">
        <v>3279</v>
      </c>
      <c r="AL798" s="10"/>
      <c r="AM798" s="1" t="s">
        <v>973</v>
      </c>
      <c r="AN798" s="10"/>
      <c r="AO798" s="10"/>
      <c r="AP798" s="12"/>
      <c r="AQ798" s="12"/>
      <c r="AR798" s="12"/>
      <c r="AS798" s="1" t="s">
        <v>2957</v>
      </c>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t="s">
        <v>2128</v>
      </c>
      <c r="DO798" s="2"/>
    </row>
    <row r="799" spans="1:119" s="36" customFormat="1" ht="23.25" customHeight="1" x14ac:dyDescent="0.35">
      <c r="A799" s="20">
        <v>797</v>
      </c>
      <c r="B799" s="23">
        <v>41572</v>
      </c>
      <c r="C799" s="24" t="s">
        <v>2712</v>
      </c>
      <c r="D799" s="1" t="s">
        <v>2692</v>
      </c>
      <c r="E799" s="20" t="s">
        <v>83</v>
      </c>
      <c r="F799" s="28" t="s">
        <v>4283</v>
      </c>
      <c r="G799" s="1" t="s">
        <v>1047</v>
      </c>
      <c r="H799" s="1" t="s">
        <v>5830</v>
      </c>
      <c r="I799" s="1"/>
      <c r="J799" s="1"/>
      <c r="K799" s="1"/>
      <c r="L799" s="20" t="s">
        <v>1033</v>
      </c>
      <c r="M799" s="20" t="s">
        <v>969</v>
      </c>
      <c r="N799" s="20" t="s">
        <v>971</v>
      </c>
      <c r="O799" s="20" t="s">
        <v>4192</v>
      </c>
      <c r="P799" s="20" t="s">
        <v>2949</v>
      </c>
      <c r="Q799" s="20" t="s">
        <v>5109</v>
      </c>
      <c r="R799" s="20" t="s">
        <v>3232</v>
      </c>
      <c r="S799" s="20"/>
      <c r="T799" s="8" t="s">
        <v>3375</v>
      </c>
      <c r="U799" s="8">
        <v>1</v>
      </c>
      <c r="V799" s="1" t="s">
        <v>3279</v>
      </c>
      <c r="W799" s="10">
        <v>0</v>
      </c>
      <c r="X799" s="10">
        <v>0</v>
      </c>
      <c r="Y799" s="8">
        <v>1</v>
      </c>
      <c r="Z799" s="1" t="s">
        <v>3279</v>
      </c>
      <c r="AA799" s="10">
        <v>0</v>
      </c>
      <c r="AB799" s="10">
        <v>0</v>
      </c>
      <c r="AC799" s="10">
        <v>0</v>
      </c>
      <c r="AD799" s="7">
        <v>0</v>
      </c>
      <c r="AE799" s="1" t="s">
        <v>3279</v>
      </c>
      <c r="AF799" s="7">
        <v>0</v>
      </c>
      <c r="AG799" s="1" t="s">
        <v>3279</v>
      </c>
      <c r="AH799" s="7">
        <v>1</v>
      </c>
      <c r="AI799" s="1" t="s">
        <v>3279</v>
      </c>
      <c r="AJ799" s="7">
        <v>0</v>
      </c>
      <c r="AK799" s="1" t="s">
        <v>3279</v>
      </c>
      <c r="AL799" s="10"/>
      <c r="AM799" s="1" t="s">
        <v>973</v>
      </c>
      <c r="AN799" s="10" t="s">
        <v>857</v>
      </c>
      <c r="AO799" s="10"/>
      <c r="AP799" s="12"/>
      <c r="AQ799" s="12"/>
      <c r="AR799" s="12"/>
      <c r="AS799" s="1" t="s">
        <v>2957</v>
      </c>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t="s">
        <v>2150</v>
      </c>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t="s">
        <v>2149</v>
      </c>
      <c r="DO799" s="2"/>
    </row>
    <row r="800" spans="1:119" s="36" customFormat="1" ht="23.25" customHeight="1" x14ac:dyDescent="0.35">
      <c r="A800" s="20">
        <v>798</v>
      </c>
      <c r="B800" s="23">
        <v>41572</v>
      </c>
      <c r="C800" s="24" t="s">
        <v>2708</v>
      </c>
      <c r="D800" s="1" t="s">
        <v>2692</v>
      </c>
      <c r="E800" s="20" t="s">
        <v>2835</v>
      </c>
      <c r="F800" s="28" t="s">
        <v>4481</v>
      </c>
      <c r="G800" s="1" t="s">
        <v>1048</v>
      </c>
      <c r="H800" s="1" t="s">
        <v>5830</v>
      </c>
      <c r="I800" s="1"/>
      <c r="J800" s="1"/>
      <c r="K800" s="1"/>
      <c r="L800" s="20" t="s">
        <v>1033</v>
      </c>
      <c r="M800" s="20" t="s">
        <v>969</v>
      </c>
      <c r="N800" s="20" t="s">
        <v>971</v>
      </c>
      <c r="O800" s="20" t="s">
        <v>4192</v>
      </c>
      <c r="P800" s="20" t="s">
        <v>2949</v>
      </c>
      <c r="Q800" s="20" t="s">
        <v>5048</v>
      </c>
      <c r="R800" s="20" t="s">
        <v>3984</v>
      </c>
      <c r="S800" s="20"/>
      <c r="T800" s="8" t="s">
        <v>3375</v>
      </c>
      <c r="U800" s="8">
        <v>10</v>
      </c>
      <c r="V800" s="1" t="s">
        <v>965</v>
      </c>
      <c r="W800" s="10">
        <v>0</v>
      </c>
      <c r="X800" s="10">
        <v>0</v>
      </c>
      <c r="Y800" s="8">
        <v>3</v>
      </c>
      <c r="Z800" s="1" t="s">
        <v>3279</v>
      </c>
      <c r="AA800" s="10">
        <v>0</v>
      </c>
      <c r="AB800" s="10">
        <v>0</v>
      </c>
      <c r="AC800" s="10">
        <v>0</v>
      </c>
      <c r="AD800" s="7">
        <v>0</v>
      </c>
      <c r="AE800" s="1" t="s">
        <v>3279</v>
      </c>
      <c r="AF800" s="7">
        <v>0</v>
      </c>
      <c r="AG800" s="1" t="s">
        <v>3279</v>
      </c>
      <c r="AH800" s="7">
        <v>10</v>
      </c>
      <c r="AI800" s="1" t="s">
        <v>965</v>
      </c>
      <c r="AJ800" s="7">
        <v>0</v>
      </c>
      <c r="AK800" s="1" t="s">
        <v>3279</v>
      </c>
      <c r="AL800" s="10" t="s">
        <v>103</v>
      </c>
      <c r="AM800" s="1" t="s">
        <v>2700</v>
      </c>
      <c r="AN800" s="10" t="s">
        <v>585</v>
      </c>
      <c r="AO800" s="10"/>
      <c r="AP800" s="12"/>
      <c r="AQ800" s="12"/>
      <c r="AR800" s="12"/>
      <c r="AS800" s="1" t="s">
        <v>2957</v>
      </c>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t="s">
        <v>2149</v>
      </c>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t="s">
        <v>2172</v>
      </c>
      <c r="DO800" s="2"/>
    </row>
    <row r="801" spans="1:119" s="36" customFormat="1" ht="23.25" customHeight="1" x14ac:dyDescent="0.35">
      <c r="A801" s="20">
        <v>799</v>
      </c>
      <c r="B801" s="23">
        <v>41572</v>
      </c>
      <c r="C801" s="24" t="s">
        <v>2703</v>
      </c>
      <c r="D801" s="1" t="s">
        <v>2692</v>
      </c>
      <c r="E801" s="20" t="s">
        <v>3054</v>
      </c>
      <c r="F801" s="28" t="s">
        <v>143</v>
      </c>
      <c r="G801" s="1" t="s">
        <v>1048</v>
      </c>
      <c r="H801" s="1" t="s">
        <v>5830</v>
      </c>
      <c r="I801" s="1"/>
      <c r="J801" s="1"/>
      <c r="K801" s="1"/>
      <c r="L801" s="20" t="s">
        <v>1033</v>
      </c>
      <c r="M801" s="20" t="s">
        <v>969</v>
      </c>
      <c r="N801" s="20" t="s">
        <v>971</v>
      </c>
      <c r="O801" s="20" t="s">
        <v>757</v>
      </c>
      <c r="P801" s="20" t="s">
        <v>1043</v>
      </c>
      <c r="Q801" s="20" t="s">
        <v>4948</v>
      </c>
      <c r="R801" s="20" t="s">
        <v>3326</v>
      </c>
      <c r="S801" s="20"/>
      <c r="T801" s="8" t="s">
        <v>3375</v>
      </c>
      <c r="U801" s="8">
        <v>15</v>
      </c>
      <c r="V801" s="1" t="s">
        <v>966</v>
      </c>
      <c r="W801" s="10">
        <v>0</v>
      </c>
      <c r="X801" s="10">
        <v>0</v>
      </c>
      <c r="Y801" s="8" t="s">
        <v>973</v>
      </c>
      <c r="Z801" s="1" t="s">
        <v>3279</v>
      </c>
      <c r="AA801" s="10">
        <v>0</v>
      </c>
      <c r="AB801" s="10">
        <v>0</v>
      </c>
      <c r="AC801" s="10">
        <v>0</v>
      </c>
      <c r="AD801" s="7">
        <v>0</v>
      </c>
      <c r="AE801" s="1" t="s">
        <v>3279</v>
      </c>
      <c r="AF801" s="7">
        <v>0</v>
      </c>
      <c r="AG801" s="1" t="s">
        <v>3279</v>
      </c>
      <c r="AH801" s="7">
        <v>15</v>
      </c>
      <c r="AI801" s="1" t="s">
        <v>966</v>
      </c>
      <c r="AJ801" s="7">
        <v>0</v>
      </c>
      <c r="AK801" s="1" t="s">
        <v>3279</v>
      </c>
      <c r="AL801" s="10"/>
      <c r="AM801" s="1" t="s">
        <v>973</v>
      </c>
      <c r="AN801" s="10"/>
      <c r="AO801" s="10"/>
      <c r="AP801" s="12"/>
      <c r="AQ801" s="12"/>
      <c r="AR801" s="12"/>
      <c r="AS801" s="1" t="s">
        <v>2957</v>
      </c>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t="s">
        <v>1308</v>
      </c>
      <c r="DO801" s="2"/>
    </row>
    <row r="802" spans="1:119" s="36" customFormat="1" ht="23.25" customHeight="1" x14ac:dyDescent="0.35">
      <c r="A802" s="20">
        <v>800</v>
      </c>
      <c r="B802" s="23">
        <v>41572</v>
      </c>
      <c r="C802" s="24" t="s">
        <v>2709</v>
      </c>
      <c r="D802" s="1" t="s">
        <v>968</v>
      </c>
      <c r="E802" s="20" t="s">
        <v>99</v>
      </c>
      <c r="F802" s="28" t="s">
        <v>4395</v>
      </c>
      <c r="G802" s="1" t="s">
        <v>1048</v>
      </c>
      <c r="H802" s="1" t="s">
        <v>5830</v>
      </c>
      <c r="I802" s="1"/>
      <c r="J802" s="1"/>
      <c r="K802" s="1"/>
      <c r="L802" s="20" t="s">
        <v>1033</v>
      </c>
      <c r="M802" s="20" t="s">
        <v>969</v>
      </c>
      <c r="N802" s="20" t="s">
        <v>971</v>
      </c>
      <c r="O802" s="20" t="s">
        <v>4192</v>
      </c>
      <c r="P802" s="20" t="s">
        <v>2949</v>
      </c>
      <c r="Q802" s="20" t="s">
        <v>5456</v>
      </c>
      <c r="R802" s="20" t="s">
        <v>3985</v>
      </c>
      <c r="S802" s="20"/>
      <c r="T802" s="8" t="s">
        <v>3375</v>
      </c>
      <c r="U802" s="8">
        <v>7</v>
      </c>
      <c r="V802" s="1" t="s">
        <v>965</v>
      </c>
      <c r="W802" s="10">
        <v>0</v>
      </c>
      <c r="X802" s="10">
        <v>0</v>
      </c>
      <c r="Y802" s="8" t="s">
        <v>973</v>
      </c>
      <c r="Z802" s="1" t="s">
        <v>3279</v>
      </c>
      <c r="AA802" s="10">
        <v>0</v>
      </c>
      <c r="AB802" s="10">
        <v>0</v>
      </c>
      <c r="AC802" s="10">
        <v>0</v>
      </c>
      <c r="AD802" s="7">
        <v>0</v>
      </c>
      <c r="AE802" s="1" t="s">
        <v>3279</v>
      </c>
      <c r="AF802" s="7">
        <v>0</v>
      </c>
      <c r="AG802" s="1" t="s">
        <v>3279</v>
      </c>
      <c r="AH802" s="7">
        <v>7</v>
      </c>
      <c r="AI802" s="1" t="s">
        <v>965</v>
      </c>
      <c r="AJ802" s="7">
        <v>0</v>
      </c>
      <c r="AK802" s="1" t="s">
        <v>3279</v>
      </c>
      <c r="AL802" s="10"/>
      <c r="AM802" s="1" t="s">
        <v>973</v>
      </c>
      <c r="AN802" s="10"/>
      <c r="AO802" s="10"/>
      <c r="AP802" s="12"/>
      <c r="AQ802" s="12"/>
      <c r="AR802" s="12"/>
      <c r="AS802" s="1" t="s">
        <v>2957</v>
      </c>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t="s">
        <v>1326</v>
      </c>
      <c r="DO802" s="2"/>
    </row>
    <row r="803" spans="1:119" s="36" customFormat="1" ht="23.25" customHeight="1" x14ac:dyDescent="0.35">
      <c r="A803" s="20">
        <v>801</v>
      </c>
      <c r="B803" s="23">
        <v>41572</v>
      </c>
      <c r="C803" s="24" t="s">
        <v>2709</v>
      </c>
      <c r="D803" s="1" t="s">
        <v>968</v>
      </c>
      <c r="E803" s="20" t="s">
        <v>2812</v>
      </c>
      <c r="F803" s="28" t="s">
        <v>4426</v>
      </c>
      <c r="G803" s="1" t="s">
        <v>1048</v>
      </c>
      <c r="H803" s="1" t="s">
        <v>5830</v>
      </c>
      <c r="I803" s="1"/>
      <c r="J803" s="1"/>
      <c r="K803" s="1"/>
      <c r="L803" s="20" t="s">
        <v>1033</v>
      </c>
      <c r="M803" s="20" t="s">
        <v>969</v>
      </c>
      <c r="N803" s="20" t="s">
        <v>971</v>
      </c>
      <c r="O803" s="20" t="s">
        <v>4192</v>
      </c>
      <c r="P803" s="20" t="s">
        <v>2949</v>
      </c>
      <c r="Q803" s="20" t="s">
        <v>5604</v>
      </c>
      <c r="R803" s="20" t="s">
        <v>3986</v>
      </c>
      <c r="S803" s="20"/>
      <c r="T803" s="8" t="s">
        <v>3375</v>
      </c>
      <c r="U803" s="8">
        <v>4</v>
      </c>
      <c r="V803" s="1" t="s">
        <v>3279</v>
      </c>
      <c r="W803" s="10">
        <v>0</v>
      </c>
      <c r="X803" s="10">
        <v>0</v>
      </c>
      <c r="Y803" s="8" t="s">
        <v>973</v>
      </c>
      <c r="Z803" s="1" t="s">
        <v>3279</v>
      </c>
      <c r="AA803" s="10">
        <v>0</v>
      </c>
      <c r="AB803" s="10">
        <v>0</v>
      </c>
      <c r="AC803" s="10">
        <v>0</v>
      </c>
      <c r="AD803" s="7">
        <v>0</v>
      </c>
      <c r="AE803" s="1" t="s">
        <v>3279</v>
      </c>
      <c r="AF803" s="7">
        <v>0</v>
      </c>
      <c r="AG803" s="1" t="s">
        <v>3279</v>
      </c>
      <c r="AH803" s="7">
        <v>4</v>
      </c>
      <c r="AI803" s="1" t="s">
        <v>3279</v>
      </c>
      <c r="AJ803" s="7">
        <v>0</v>
      </c>
      <c r="AK803" s="1" t="s">
        <v>3279</v>
      </c>
      <c r="AL803" s="10" t="s">
        <v>647</v>
      </c>
      <c r="AM803" s="1" t="s">
        <v>974</v>
      </c>
      <c r="AN803" s="10" t="s">
        <v>3987</v>
      </c>
      <c r="AO803" s="10"/>
      <c r="AP803" s="12"/>
      <c r="AQ803" s="12"/>
      <c r="AR803" s="12"/>
      <c r="AS803" s="1" t="s">
        <v>2957</v>
      </c>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t="s">
        <v>2210</v>
      </c>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t="s">
        <v>1330</v>
      </c>
      <c r="DO803" s="2"/>
    </row>
    <row r="804" spans="1:119" s="36" customFormat="1" ht="23.25" customHeight="1" x14ac:dyDescent="0.35">
      <c r="A804" s="20">
        <v>802</v>
      </c>
      <c r="B804" s="23">
        <v>41572</v>
      </c>
      <c r="C804" s="24" t="s">
        <v>2707</v>
      </c>
      <c r="D804" s="1" t="s">
        <v>968</v>
      </c>
      <c r="E804" s="20" t="s">
        <v>2819</v>
      </c>
      <c r="F804" s="20" t="s">
        <v>940</v>
      </c>
      <c r="G804" s="1" t="s">
        <v>1048</v>
      </c>
      <c r="H804" s="1" t="s">
        <v>5830</v>
      </c>
      <c r="I804" s="1"/>
      <c r="J804" s="1"/>
      <c r="K804" s="1"/>
      <c r="L804" s="20" t="s">
        <v>1033</v>
      </c>
      <c r="M804" s="20" t="s">
        <v>969</v>
      </c>
      <c r="N804" s="20" t="s">
        <v>971</v>
      </c>
      <c r="O804" s="20" t="s">
        <v>4192</v>
      </c>
      <c r="P804" s="20" t="s">
        <v>2949</v>
      </c>
      <c r="Q804" s="20" t="s">
        <v>4906</v>
      </c>
      <c r="R804" s="20" t="s">
        <v>3233</v>
      </c>
      <c r="S804" s="20"/>
      <c r="T804" s="8" t="s">
        <v>3375</v>
      </c>
      <c r="U804" s="8">
        <v>7</v>
      </c>
      <c r="V804" s="1" t="s">
        <v>965</v>
      </c>
      <c r="W804" s="10">
        <v>0</v>
      </c>
      <c r="X804" s="10">
        <v>0</v>
      </c>
      <c r="Y804" s="8" t="s">
        <v>973</v>
      </c>
      <c r="Z804" s="1" t="s">
        <v>3279</v>
      </c>
      <c r="AA804" s="10">
        <v>0</v>
      </c>
      <c r="AB804" s="10">
        <v>0</v>
      </c>
      <c r="AC804" s="10">
        <v>0</v>
      </c>
      <c r="AD804" s="7">
        <v>0</v>
      </c>
      <c r="AE804" s="1" t="s">
        <v>3279</v>
      </c>
      <c r="AF804" s="7">
        <v>0</v>
      </c>
      <c r="AG804" s="1" t="s">
        <v>3279</v>
      </c>
      <c r="AH804" s="7">
        <v>7</v>
      </c>
      <c r="AI804" s="1" t="s">
        <v>965</v>
      </c>
      <c r="AJ804" s="7">
        <v>0</v>
      </c>
      <c r="AK804" s="1" t="s">
        <v>3279</v>
      </c>
      <c r="AL804" s="10"/>
      <c r="AM804" s="1" t="s">
        <v>973</v>
      </c>
      <c r="AN804" s="10"/>
      <c r="AO804" s="10"/>
      <c r="AP804" s="12"/>
      <c r="AQ804" s="12"/>
      <c r="AR804" s="12"/>
      <c r="AS804" s="1" t="s">
        <v>2957</v>
      </c>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t="s">
        <v>2642</v>
      </c>
      <c r="DO804" s="2"/>
    </row>
    <row r="805" spans="1:119" s="36" customFormat="1" ht="23.25" customHeight="1" x14ac:dyDescent="0.35">
      <c r="A805" s="20">
        <v>803</v>
      </c>
      <c r="B805" s="23">
        <v>41573</v>
      </c>
      <c r="C805" s="24" t="s">
        <v>2713</v>
      </c>
      <c r="D805" s="1" t="s">
        <v>968</v>
      </c>
      <c r="E805" s="20" t="s">
        <v>65</v>
      </c>
      <c r="F805" s="20" t="s">
        <v>65</v>
      </c>
      <c r="G805" s="1" t="s">
        <v>1048</v>
      </c>
      <c r="H805" s="1" t="s">
        <v>5830</v>
      </c>
      <c r="I805" s="1"/>
      <c r="J805" s="1"/>
      <c r="K805" s="1"/>
      <c r="L805" s="20" t="s">
        <v>1033</v>
      </c>
      <c r="M805" s="20" t="s">
        <v>1035</v>
      </c>
      <c r="N805" s="20" t="s">
        <v>1042</v>
      </c>
      <c r="O805" s="20" t="s">
        <v>5859</v>
      </c>
      <c r="P805" s="20" t="s">
        <v>1043</v>
      </c>
      <c r="Q805" s="20" t="s">
        <v>5641</v>
      </c>
      <c r="R805" s="20" t="s">
        <v>5976</v>
      </c>
      <c r="S805" s="20"/>
      <c r="T805" s="8" t="s">
        <v>3375</v>
      </c>
      <c r="U805" s="8">
        <v>1</v>
      </c>
      <c r="V805" s="1" t="s">
        <v>3279</v>
      </c>
      <c r="W805" s="10">
        <v>0</v>
      </c>
      <c r="X805" s="10">
        <v>0</v>
      </c>
      <c r="Y805" s="8">
        <v>1</v>
      </c>
      <c r="Z805" s="1" t="s">
        <v>3279</v>
      </c>
      <c r="AA805" s="10">
        <v>0</v>
      </c>
      <c r="AB805" s="10">
        <v>0</v>
      </c>
      <c r="AC805" s="10">
        <v>0</v>
      </c>
      <c r="AD805" s="7">
        <v>0</v>
      </c>
      <c r="AE805" s="1" t="s">
        <v>3279</v>
      </c>
      <c r="AF805" s="7">
        <v>0</v>
      </c>
      <c r="AG805" s="1" t="s">
        <v>3279</v>
      </c>
      <c r="AH805" s="7">
        <v>1</v>
      </c>
      <c r="AI805" s="1" t="s">
        <v>3279</v>
      </c>
      <c r="AJ805" s="7">
        <v>0</v>
      </c>
      <c r="AK805" s="1" t="s">
        <v>3279</v>
      </c>
      <c r="AL805" s="10" t="s">
        <v>95</v>
      </c>
      <c r="AM805" s="1" t="s">
        <v>2700</v>
      </c>
      <c r="AN805" s="10"/>
      <c r="AO805" s="10" t="s">
        <v>737</v>
      </c>
      <c r="AP805" s="12"/>
      <c r="AQ805" s="12"/>
      <c r="AR805" s="12"/>
      <c r="AS805" s="1" t="s">
        <v>2957</v>
      </c>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t="s">
        <v>1114</v>
      </c>
      <c r="DO805" s="2"/>
    </row>
    <row r="806" spans="1:119" s="36" customFormat="1" ht="23.25" customHeight="1" x14ac:dyDescent="0.35">
      <c r="A806" s="20">
        <v>804</v>
      </c>
      <c r="B806" s="23">
        <v>41574</v>
      </c>
      <c r="C806" s="24" t="s">
        <v>2708</v>
      </c>
      <c r="D806" s="1" t="s">
        <v>2692</v>
      </c>
      <c r="E806" s="24" t="s">
        <v>3040</v>
      </c>
      <c r="F806" s="20" t="s">
        <v>4355</v>
      </c>
      <c r="G806" s="1" t="s">
        <v>1044</v>
      </c>
      <c r="H806" s="1" t="s">
        <v>5831</v>
      </c>
      <c r="I806" s="1"/>
      <c r="J806" s="1"/>
      <c r="K806" s="1"/>
      <c r="L806" s="20" t="s">
        <v>1033</v>
      </c>
      <c r="M806" s="20" t="s">
        <v>969</v>
      </c>
      <c r="N806" s="20" t="s">
        <v>971</v>
      </c>
      <c r="O806" s="20" t="s">
        <v>186</v>
      </c>
      <c r="P806" s="20" t="s">
        <v>1043</v>
      </c>
      <c r="Q806" s="20" t="s">
        <v>5282</v>
      </c>
      <c r="R806" s="20" t="s">
        <v>3988</v>
      </c>
      <c r="S806" s="20"/>
      <c r="T806" s="8" t="s">
        <v>3375</v>
      </c>
      <c r="U806" s="8">
        <v>5</v>
      </c>
      <c r="V806" s="1" t="s">
        <v>965</v>
      </c>
      <c r="W806" s="10">
        <v>0</v>
      </c>
      <c r="X806" s="10">
        <v>0</v>
      </c>
      <c r="Y806" s="8" t="s">
        <v>973</v>
      </c>
      <c r="Z806" s="1" t="s">
        <v>3279</v>
      </c>
      <c r="AA806" s="10">
        <v>0</v>
      </c>
      <c r="AB806" s="10">
        <v>0</v>
      </c>
      <c r="AC806" s="10">
        <v>0</v>
      </c>
      <c r="AD806" s="7">
        <v>0</v>
      </c>
      <c r="AE806" s="1" t="s">
        <v>3279</v>
      </c>
      <c r="AF806" s="7">
        <v>0</v>
      </c>
      <c r="AG806" s="1" t="s">
        <v>3279</v>
      </c>
      <c r="AH806" s="7">
        <v>5</v>
      </c>
      <c r="AI806" s="1" t="s">
        <v>965</v>
      </c>
      <c r="AJ806" s="7">
        <v>0</v>
      </c>
      <c r="AK806" s="1" t="s">
        <v>3279</v>
      </c>
      <c r="AL806" s="10"/>
      <c r="AM806" s="1" t="s">
        <v>973</v>
      </c>
      <c r="AN806" s="10"/>
      <c r="AO806" s="10"/>
      <c r="AP806" s="12"/>
      <c r="AQ806" s="12"/>
      <c r="AR806" s="12"/>
      <c r="AS806" s="1" t="s">
        <v>2957</v>
      </c>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t="s">
        <v>2134</v>
      </c>
      <c r="DO806" s="2"/>
    </row>
    <row r="807" spans="1:119" s="36" customFormat="1" ht="23.25" customHeight="1" x14ac:dyDescent="0.35">
      <c r="A807" s="20">
        <v>805</v>
      </c>
      <c r="B807" s="23">
        <v>41575</v>
      </c>
      <c r="C807" s="24" t="s">
        <v>2712</v>
      </c>
      <c r="D807" s="1" t="s">
        <v>2692</v>
      </c>
      <c r="E807" s="20" t="s">
        <v>2769</v>
      </c>
      <c r="F807" s="20" t="s">
        <v>4584</v>
      </c>
      <c r="G807" s="1" t="s">
        <v>1044</v>
      </c>
      <c r="H807" s="1" t="s">
        <v>5831</v>
      </c>
      <c r="I807" s="1"/>
      <c r="J807" s="1"/>
      <c r="K807" s="1"/>
      <c r="L807" s="20" t="s">
        <v>1033</v>
      </c>
      <c r="M807" s="20" t="s">
        <v>969</v>
      </c>
      <c r="N807" s="20" t="s">
        <v>971</v>
      </c>
      <c r="O807" s="20" t="s">
        <v>186</v>
      </c>
      <c r="P807" s="20" t="s">
        <v>1043</v>
      </c>
      <c r="Q807" s="20" t="s">
        <v>5241</v>
      </c>
      <c r="R807" s="20" t="s">
        <v>3989</v>
      </c>
      <c r="S807" s="20"/>
      <c r="T807" s="8" t="s">
        <v>3375</v>
      </c>
      <c r="U807" s="8">
        <v>18</v>
      </c>
      <c r="V807" s="1" t="s">
        <v>966</v>
      </c>
      <c r="W807" s="10">
        <v>0</v>
      </c>
      <c r="X807" s="10">
        <v>0</v>
      </c>
      <c r="Y807" s="8">
        <v>1</v>
      </c>
      <c r="Z807" s="1" t="s">
        <v>3279</v>
      </c>
      <c r="AA807" s="10">
        <v>0</v>
      </c>
      <c r="AB807" s="10">
        <v>0</v>
      </c>
      <c r="AC807" s="10">
        <v>0</v>
      </c>
      <c r="AD807" s="7">
        <v>0</v>
      </c>
      <c r="AE807" s="1" t="s">
        <v>3279</v>
      </c>
      <c r="AF807" s="7">
        <v>0</v>
      </c>
      <c r="AG807" s="1" t="s">
        <v>3279</v>
      </c>
      <c r="AH807" s="7">
        <v>18</v>
      </c>
      <c r="AI807" s="1" t="s">
        <v>966</v>
      </c>
      <c r="AJ807" s="7">
        <v>0</v>
      </c>
      <c r="AK807" s="1" t="s">
        <v>3279</v>
      </c>
      <c r="AL807" s="10" t="s">
        <v>429</v>
      </c>
      <c r="AM807" s="1" t="s">
        <v>2700</v>
      </c>
      <c r="AN807" s="10" t="s">
        <v>858</v>
      </c>
      <c r="AO807" s="10"/>
      <c r="AP807" s="12"/>
      <c r="AQ807" s="12"/>
      <c r="AR807" s="12"/>
      <c r="AS807" s="1" t="s">
        <v>2957</v>
      </c>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t="s">
        <v>2620</v>
      </c>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t="s">
        <v>2618</v>
      </c>
      <c r="DO807" s="2"/>
    </row>
    <row r="808" spans="1:119" s="36" customFormat="1" ht="23.25" customHeight="1" x14ac:dyDescent="0.35">
      <c r="A808" s="20">
        <v>806</v>
      </c>
      <c r="B808" s="23">
        <v>41575</v>
      </c>
      <c r="C808" s="24" t="s">
        <v>2709</v>
      </c>
      <c r="D808" s="1" t="s">
        <v>968</v>
      </c>
      <c r="E808" s="20" t="s">
        <v>2761</v>
      </c>
      <c r="F808" s="20" t="s">
        <v>4374</v>
      </c>
      <c r="G808" s="1" t="s">
        <v>1044</v>
      </c>
      <c r="H808" s="1" t="s">
        <v>5831</v>
      </c>
      <c r="I808" s="1"/>
      <c r="J808" s="1"/>
      <c r="K808" s="1"/>
      <c r="L808" s="20" t="s">
        <v>1033</v>
      </c>
      <c r="M808" s="20" t="s">
        <v>969</v>
      </c>
      <c r="N808" s="20" t="s">
        <v>971</v>
      </c>
      <c r="O808" s="20" t="s">
        <v>4192</v>
      </c>
      <c r="P808" s="20" t="s">
        <v>2949</v>
      </c>
      <c r="Q808" s="20" t="s">
        <v>5290</v>
      </c>
      <c r="R808" s="20" t="s">
        <v>3990</v>
      </c>
      <c r="S808" s="20"/>
      <c r="T808" s="8" t="s">
        <v>3375</v>
      </c>
      <c r="U808" s="8">
        <v>3</v>
      </c>
      <c r="V808" s="1" t="s">
        <v>3279</v>
      </c>
      <c r="W808" s="10">
        <v>0</v>
      </c>
      <c r="X808" s="10">
        <v>0</v>
      </c>
      <c r="Y808" s="8">
        <v>3</v>
      </c>
      <c r="Z808" s="1" t="s">
        <v>3279</v>
      </c>
      <c r="AA808" s="10">
        <v>0</v>
      </c>
      <c r="AB808" s="10">
        <v>0</v>
      </c>
      <c r="AC808" s="10">
        <v>0</v>
      </c>
      <c r="AD808" s="7">
        <v>0</v>
      </c>
      <c r="AE808" s="1" t="s">
        <v>3279</v>
      </c>
      <c r="AF808" s="7">
        <v>0</v>
      </c>
      <c r="AG808" s="1" t="s">
        <v>3279</v>
      </c>
      <c r="AH808" s="7">
        <v>3</v>
      </c>
      <c r="AI808" s="1" t="s">
        <v>3279</v>
      </c>
      <c r="AJ808" s="7">
        <v>0</v>
      </c>
      <c r="AK808" s="1" t="s">
        <v>3279</v>
      </c>
      <c r="AL808" s="10" t="s">
        <v>727</v>
      </c>
      <c r="AM808" s="1" t="s">
        <v>974</v>
      </c>
      <c r="AN808" s="10" t="s">
        <v>3991</v>
      </c>
      <c r="AO808" s="10"/>
      <c r="AP808" s="12"/>
      <c r="AQ808" s="12"/>
      <c r="AR808" s="12"/>
      <c r="AS808" s="1" t="s">
        <v>2957</v>
      </c>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t="s">
        <v>2138</v>
      </c>
      <c r="DO808" s="2"/>
    </row>
    <row r="809" spans="1:119" s="36" customFormat="1" ht="23.25" customHeight="1" x14ac:dyDescent="0.35">
      <c r="A809" s="20">
        <v>807</v>
      </c>
      <c r="B809" s="23">
        <v>41575</v>
      </c>
      <c r="C809" s="24" t="s">
        <v>2709</v>
      </c>
      <c r="D809" s="1" t="s">
        <v>968</v>
      </c>
      <c r="E809" s="20" t="s">
        <v>46</v>
      </c>
      <c r="F809" s="20" t="s">
        <v>4582</v>
      </c>
      <c r="G809" s="1" t="s">
        <v>1044</v>
      </c>
      <c r="H809" s="1" t="s">
        <v>5831</v>
      </c>
      <c r="I809" s="1"/>
      <c r="J809" s="1"/>
      <c r="K809" s="1"/>
      <c r="L809" s="20" t="s">
        <v>1033</v>
      </c>
      <c r="M809" s="20" t="s">
        <v>969</v>
      </c>
      <c r="N809" s="20" t="s">
        <v>971</v>
      </c>
      <c r="O809" s="20" t="s">
        <v>4192</v>
      </c>
      <c r="P809" s="20" t="s">
        <v>2949</v>
      </c>
      <c r="Q809" s="20" t="s">
        <v>5234</v>
      </c>
      <c r="R809" s="20" t="s">
        <v>3992</v>
      </c>
      <c r="S809" s="20"/>
      <c r="T809" s="8" t="s">
        <v>3375</v>
      </c>
      <c r="U809" s="8">
        <v>8</v>
      </c>
      <c r="V809" s="1" t="s">
        <v>965</v>
      </c>
      <c r="W809" s="10">
        <v>0</v>
      </c>
      <c r="X809" s="10">
        <v>0</v>
      </c>
      <c r="Y809" s="8">
        <v>2</v>
      </c>
      <c r="Z809" s="1" t="s">
        <v>3279</v>
      </c>
      <c r="AA809" s="10">
        <v>0</v>
      </c>
      <c r="AB809" s="10">
        <v>0</v>
      </c>
      <c r="AC809" s="10">
        <v>0</v>
      </c>
      <c r="AD809" s="7">
        <v>0</v>
      </c>
      <c r="AE809" s="1" t="s">
        <v>3279</v>
      </c>
      <c r="AF809" s="7">
        <v>0</v>
      </c>
      <c r="AG809" s="1" t="s">
        <v>3279</v>
      </c>
      <c r="AH809" s="7">
        <v>8</v>
      </c>
      <c r="AI809" s="1" t="s">
        <v>965</v>
      </c>
      <c r="AJ809" s="7">
        <v>0</v>
      </c>
      <c r="AK809" s="1" t="s">
        <v>3279</v>
      </c>
      <c r="AL809" s="10"/>
      <c r="AM809" s="1" t="s">
        <v>973</v>
      </c>
      <c r="AN809" s="10" t="s">
        <v>586</v>
      </c>
      <c r="AO809" s="10"/>
      <c r="AP809" s="12"/>
      <c r="AQ809" s="12"/>
      <c r="AR809" s="12"/>
      <c r="AS809" s="1" t="s">
        <v>2957</v>
      </c>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t="s">
        <v>2618</v>
      </c>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t="s">
        <v>2123</v>
      </c>
      <c r="DO809" s="2"/>
    </row>
    <row r="810" spans="1:119" s="36" customFormat="1" ht="23.25" customHeight="1" x14ac:dyDescent="0.35">
      <c r="A810" s="20">
        <v>808</v>
      </c>
      <c r="B810" s="23">
        <v>41575</v>
      </c>
      <c r="C810" s="24" t="s">
        <v>11</v>
      </c>
      <c r="D810" s="1" t="s">
        <v>967</v>
      </c>
      <c r="E810" s="20" t="s">
        <v>165</v>
      </c>
      <c r="F810" s="20" t="s">
        <v>165</v>
      </c>
      <c r="G810" s="1" t="s">
        <v>1048</v>
      </c>
      <c r="H810" s="1" t="s">
        <v>5830</v>
      </c>
      <c r="I810" s="1"/>
      <c r="J810" s="1"/>
      <c r="K810" s="1"/>
      <c r="L810" s="20" t="s">
        <v>1033</v>
      </c>
      <c r="M810" s="20" t="s">
        <v>1035</v>
      </c>
      <c r="N810" s="20" t="s">
        <v>1042</v>
      </c>
      <c r="O810" s="20" t="s">
        <v>5859</v>
      </c>
      <c r="P810" s="20" t="s">
        <v>1043</v>
      </c>
      <c r="Q810" s="20" t="s">
        <v>5646</v>
      </c>
      <c r="R810" s="20" t="s">
        <v>5977</v>
      </c>
      <c r="S810" s="20"/>
      <c r="T810" s="8" t="s">
        <v>3375</v>
      </c>
      <c r="U810" s="8">
        <v>1</v>
      </c>
      <c r="V810" s="1" t="s">
        <v>3279</v>
      </c>
      <c r="W810" s="10">
        <v>0</v>
      </c>
      <c r="X810" s="10">
        <v>0</v>
      </c>
      <c r="Y810" s="8">
        <v>1</v>
      </c>
      <c r="Z810" s="1" t="s">
        <v>3279</v>
      </c>
      <c r="AA810" s="10">
        <v>0</v>
      </c>
      <c r="AB810" s="10">
        <v>0</v>
      </c>
      <c r="AC810" s="10">
        <v>0</v>
      </c>
      <c r="AD810" s="7">
        <v>0</v>
      </c>
      <c r="AE810" s="1" t="s">
        <v>3279</v>
      </c>
      <c r="AF810" s="7">
        <v>1</v>
      </c>
      <c r="AG810" s="1" t="s">
        <v>3279</v>
      </c>
      <c r="AH810" s="7">
        <v>0</v>
      </c>
      <c r="AI810" s="1" t="s">
        <v>3279</v>
      </c>
      <c r="AJ810" s="7">
        <v>0</v>
      </c>
      <c r="AK810" s="1" t="s">
        <v>3279</v>
      </c>
      <c r="AL810" s="10"/>
      <c r="AM810" s="1" t="s">
        <v>973</v>
      </c>
      <c r="AN810" s="10" t="s">
        <v>562</v>
      </c>
      <c r="AO810" s="10"/>
      <c r="AP810" s="12"/>
      <c r="AQ810" s="12" t="s">
        <v>738</v>
      </c>
      <c r="AR810" s="12"/>
      <c r="AS810" s="1" t="s">
        <v>2957</v>
      </c>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t="s">
        <v>1104</v>
      </c>
      <c r="DO810" s="2"/>
    </row>
    <row r="811" spans="1:119" s="36" customFormat="1" ht="23.25" customHeight="1" x14ac:dyDescent="0.35">
      <c r="A811" s="20">
        <v>809</v>
      </c>
      <c r="B811" s="23">
        <v>41576</v>
      </c>
      <c r="C811" s="24" t="s">
        <v>2708</v>
      </c>
      <c r="D811" s="1" t="s">
        <v>2692</v>
      </c>
      <c r="E811" s="24" t="s">
        <v>3040</v>
      </c>
      <c r="F811" s="20" t="s">
        <v>4355</v>
      </c>
      <c r="G811" s="1" t="s">
        <v>1044</v>
      </c>
      <c r="H811" s="1" t="s">
        <v>5831</v>
      </c>
      <c r="I811" s="1"/>
      <c r="J811" s="1"/>
      <c r="K811" s="1"/>
      <c r="L811" s="20" t="s">
        <v>1033</v>
      </c>
      <c r="M811" s="20" t="s">
        <v>969</v>
      </c>
      <c r="N811" s="20" t="s">
        <v>971</v>
      </c>
      <c r="O811" s="20" t="s">
        <v>186</v>
      </c>
      <c r="P811" s="20" t="s">
        <v>1043</v>
      </c>
      <c r="Q811" s="20" t="s">
        <v>5283</v>
      </c>
      <c r="R811" s="20" t="s">
        <v>3993</v>
      </c>
      <c r="S811" s="20"/>
      <c r="T811" s="8" t="s">
        <v>3375</v>
      </c>
      <c r="U811" s="8">
        <v>4</v>
      </c>
      <c r="V811" s="1" t="s">
        <v>3279</v>
      </c>
      <c r="W811" s="10">
        <v>0</v>
      </c>
      <c r="X811" s="10">
        <v>0</v>
      </c>
      <c r="Y811" s="8" t="s">
        <v>973</v>
      </c>
      <c r="Z811" s="1" t="s">
        <v>3279</v>
      </c>
      <c r="AA811" s="10">
        <v>0</v>
      </c>
      <c r="AB811" s="10">
        <v>0</v>
      </c>
      <c r="AC811" s="10">
        <v>0</v>
      </c>
      <c r="AD811" s="7">
        <v>0</v>
      </c>
      <c r="AE811" s="1" t="s">
        <v>3279</v>
      </c>
      <c r="AF811" s="7">
        <v>0</v>
      </c>
      <c r="AG811" s="1" t="s">
        <v>3279</v>
      </c>
      <c r="AH811" s="7">
        <v>4</v>
      </c>
      <c r="AI811" s="1" t="s">
        <v>3279</v>
      </c>
      <c r="AJ811" s="7">
        <v>0</v>
      </c>
      <c r="AK811" s="1" t="s">
        <v>3279</v>
      </c>
      <c r="AL811" s="10" t="s">
        <v>425</v>
      </c>
      <c r="AM811" s="1" t="s">
        <v>2700</v>
      </c>
      <c r="AN811" s="10"/>
      <c r="AO811" s="10"/>
      <c r="AP811" s="12"/>
      <c r="AQ811" s="12"/>
      <c r="AR811" s="12"/>
      <c r="AS811" s="1" t="s">
        <v>2957</v>
      </c>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t="s">
        <v>2622</v>
      </c>
      <c r="DM811" s="13"/>
      <c r="DN811" s="13" t="s">
        <v>2135</v>
      </c>
      <c r="DO811" s="2"/>
    </row>
    <row r="812" spans="1:119" s="36" customFormat="1" ht="23.25" customHeight="1" x14ac:dyDescent="0.35">
      <c r="A812" s="20">
        <v>810</v>
      </c>
      <c r="B812" s="23">
        <v>41576</v>
      </c>
      <c r="C812" s="24" t="s">
        <v>2703</v>
      </c>
      <c r="D812" s="1" t="s">
        <v>2692</v>
      </c>
      <c r="E812" s="20" t="s">
        <v>3035</v>
      </c>
      <c r="F812" s="20" t="s">
        <v>4407</v>
      </c>
      <c r="G812" s="1" t="s">
        <v>1044</v>
      </c>
      <c r="H812" s="1" t="s">
        <v>5831</v>
      </c>
      <c r="I812" s="1"/>
      <c r="J812" s="1"/>
      <c r="K812" s="1"/>
      <c r="L812" s="20" t="s">
        <v>1033</v>
      </c>
      <c r="M812" s="20" t="s">
        <v>969</v>
      </c>
      <c r="N812" s="20" t="s">
        <v>971</v>
      </c>
      <c r="O812" s="20" t="s">
        <v>4192</v>
      </c>
      <c r="P812" s="20" t="s">
        <v>2949</v>
      </c>
      <c r="Q812" s="20" t="s">
        <v>5255</v>
      </c>
      <c r="R812" s="20" t="s">
        <v>3994</v>
      </c>
      <c r="S812" s="20"/>
      <c r="T812" s="8" t="s">
        <v>3375</v>
      </c>
      <c r="U812" s="8">
        <v>2</v>
      </c>
      <c r="V812" s="1" t="s">
        <v>3279</v>
      </c>
      <c r="W812" s="10">
        <v>0</v>
      </c>
      <c r="X812" s="10">
        <v>0</v>
      </c>
      <c r="Y812" s="8" t="s">
        <v>973</v>
      </c>
      <c r="Z812" s="1" t="s">
        <v>3279</v>
      </c>
      <c r="AA812" s="10">
        <v>0</v>
      </c>
      <c r="AB812" s="10">
        <v>0</v>
      </c>
      <c r="AC812" s="10">
        <v>0</v>
      </c>
      <c r="AD812" s="7">
        <v>0</v>
      </c>
      <c r="AE812" s="1" t="s">
        <v>3279</v>
      </c>
      <c r="AF812" s="7">
        <v>0</v>
      </c>
      <c r="AG812" s="1" t="s">
        <v>3279</v>
      </c>
      <c r="AH812" s="7">
        <v>2</v>
      </c>
      <c r="AI812" s="1" t="s">
        <v>3279</v>
      </c>
      <c r="AJ812" s="7">
        <v>0</v>
      </c>
      <c r="AK812" s="1" t="s">
        <v>3279</v>
      </c>
      <c r="AL812" s="10"/>
      <c r="AM812" s="1" t="s">
        <v>973</v>
      </c>
      <c r="AN812" s="10"/>
      <c r="AO812" s="10"/>
      <c r="AP812" s="12"/>
      <c r="AQ812" s="12"/>
      <c r="AR812" s="12"/>
      <c r="AS812" s="1" t="s">
        <v>2957</v>
      </c>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t="s">
        <v>2125</v>
      </c>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t="s">
        <v>2621</v>
      </c>
      <c r="DO812" s="2"/>
    </row>
    <row r="813" spans="1:119" s="36" customFormat="1" ht="23.25" customHeight="1" x14ac:dyDescent="0.35">
      <c r="A813" s="20">
        <v>811</v>
      </c>
      <c r="B813" s="23">
        <v>41576</v>
      </c>
      <c r="C813" s="24" t="s">
        <v>2709</v>
      </c>
      <c r="D813" s="1" t="s">
        <v>968</v>
      </c>
      <c r="E813" s="20" t="s">
        <v>2761</v>
      </c>
      <c r="F813" s="20" t="s">
        <v>4374</v>
      </c>
      <c r="G813" s="1" t="s">
        <v>1044</v>
      </c>
      <c r="H813" s="1" t="s">
        <v>5831</v>
      </c>
      <c r="I813" s="1"/>
      <c r="J813" s="1"/>
      <c r="K813" s="1"/>
      <c r="L813" s="20" t="s">
        <v>1033</v>
      </c>
      <c r="M813" s="20" t="s">
        <v>969</v>
      </c>
      <c r="N813" s="20" t="s">
        <v>971</v>
      </c>
      <c r="O813" s="20" t="s">
        <v>186</v>
      </c>
      <c r="P813" s="20" t="s">
        <v>1043</v>
      </c>
      <c r="Q813" s="20" t="s">
        <v>5291</v>
      </c>
      <c r="R813" s="20" t="s">
        <v>3995</v>
      </c>
      <c r="S813" s="20"/>
      <c r="T813" s="8" t="s">
        <v>3375</v>
      </c>
      <c r="U813" s="8">
        <v>6</v>
      </c>
      <c r="V813" s="1" t="s">
        <v>965</v>
      </c>
      <c r="W813" s="10">
        <v>0</v>
      </c>
      <c r="X813" s="10">
        <v>0</v>
      </c>
      <c r="Y813" s="8" t="s">
        <v>973</v>
      </c>
      <c r="Z813" s="1" t="s">
        <v>3279</v>
      </c>
      <c r="AA813" s="10">
        <v>0</v>
      </c>
      <c r="AB813" s="10">
        <v>0</v>
      </c>
      <c r="AC813" s="10">
        <v>0</v>
      </c>
      <c r="AD813" s="7">
        <v>0</v>
      </c>
      <c r="AE813" s="1" t="s">
        <v>3279</v>
      </c>
      <c r="AF813" s="7">
        <v>0</v>
      </c>
      <c r="AG813" s="1" t="s">
        <v>3279</v>
      </c>
      <c r="AH813" s="7">
        <v>6</v>
      </c>
      <c r="AI813" s="1" t="s">
        <v>965</v>
      </c>
      <c r="AJ813" s="7">
        <v>0</v>
      </c>
      <c r="AK813" s="1" t="s">
        <v>3279</v>
      </c>
      <c r="AL813" s="10" t="s">
        <v>430</v>
      </c>
      <c r="AM813" s="1" t="s">
        <v>974</v>
      </c>
      <c r="AN813" s="10"/>
      <c r="AO813" s="10"/>
      <c r="AP813" s="12"/>
      <c r="AQ813" s="12"/>
      <c r="AR813" s="12"/>
      <c r="AS813" s="1" t="s">
        <v>2957</v>
      </c>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t="s">
        <v>2142</v>
      </c>
      <c r="BQ813" s="13"/>
      <c r="BR813" s="13" t="s">
        <v>2623</v>
      </c>
      <c r="BS813" s="13" t="s">
        <v>2143</v>
      </c>
      <c r="BT813" s="13" t="s">
        <v>1301</v>
      </c>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t="s">
        <v>2621</v>
      </c>
      <c r="DO813" s="2"/>
    </row>
    <row r="814" spans="1:119" s="36" customFormat="1" ht="23.25" customHeight="1" x14ac:dyDescent="0.35">
      <c r="A814" s="20">
        <v>812</v>
      </c>
      <c r="B814" s="23">
        <v>41577</v>
      </c>
      <c r="C814" s="24" t="s">
        <v>2712</v>
      </c>
      <c r="D814" s="1" t="s">
        <v>2692</v>
      </c>
      <c r="E814" s="20" t="s">
        <v>3039</v>
      </c>
      <c r="F814" s="28" t="s">
        <v>4737</v>
      </c>
      <c r="G814" s="1" t="s">
        <v>1048</v>
      </c>
      <c r="H814" s="1" t="s">
        <v>5830</v>
      </c>
      <c r="I814" s="1"/>
      <c r="J814" s="1"/>
      <c r="K814" s="1"/>
      <c r="L814" s="20" t="s">
        <v>1033</v>
      </c>
      <c r="M814" s="20" t="s">
        <v>969</v>
      </c>
      <c r="N814" s="20" t="s">
        <v>971</v>
      </c>
      <c r="O814" s="20" t="s">
        <v>186</v>
      </c>
      <c r="P814" s="20" t="s">
        <v>1043</v>
      </c>
      <c r="Q814" s="20" t="s">
        <v>5591</v>
      </c>
      <c r="R814" s="20" t="s">
        <v>3996</v>
      </c>
      <c r="S814" s="20"/>
      <c r="T814" s="8" t="s">
        <v>3375</v>
      </c>
      <c r="U814" s="8">
        <v>2</v>
      </c>
      <c r="V814" s="1" t="s">
        <v>3279</v>
      </c>
      <c r="W814" s="10">
        <v>0</v>
      </c>
      <c r="X814" s="10">
        <v>0</v>
      </c>
      <c r="Y814" s="8">
        <v>2</v>
      </c>
      <c r="Z814" s="1" t="s">
        <v>3279</v>
      </c>
      <c r="AA814" s="10">
        <v>0</v>
      </c>
      <c r="AB814" s="10">
        <v>0</v>
      </c>
      <c r="AC814" s="10">
        <v>0</v>
      </c>
      <c r="AD814" s="7">
        <v>0</v>
      </c>
      <c r="AE814" s="1" t="s">
        <v>3279</v>
      </c>
      <c r="AF814" s="7">
        <v>0</v>
      </c>
      <c r="AG814" s="1" t="s">
        <v>3279</v>
      </c>
      <c r="AH814" s="7">
        <v>2</v>
      </c>
      <c r="AI814" s="1" t="s">
        <v>3279</v>
      </c>
      <c r="AJ814" s="7">
        <v>0</v>
      </c>
      <c r="AK814" s="1" t="s">
        <v>3279</v>
      </c>
      <c r="AL814" s="10"/>
      <c r="AM814" s="1" t="s">
        <v>973</v>
      </c>
      <c r="AN814" s="10"/>
      <c r="AO814" s="10"/>
      <c r="AP814" s="12"/>
      <c r="AQ814" s="12"/>
      <c r="AR814" s="12"/>
      <c r="AS814" s="1" t="s">
        <v>2957</v>
      </c>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t="s">
        <v>2641</v>
      </c>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t="s">
        <v>2207</v>
      </c>
      <c r="DO814" s="2"/>
    </row>
    <row r="815" spans="1:119" s="36" customFormat="1" ht="23.25" customHeight="1" x14ac:dyDescent="0.35">
      <c r="A815" s="20">
        <v>813</v>
      </c>
      <c r="B815" s="23">
        <v>41577</v>
      </c>
      <c r="C815" s="24" t="s">
        <v>2712</v>
      </c>
      <c r="D815" s="1" t="s">
        <v>2692</v>
      </c>
      <c r="E815" s="20" t="s">
        <v>2769</v>
      </c>
      <c r="F815" s="20" t="s">
        <v>4412</v>
      </c>
      <c r="G815" s="1" t="s">
        <v>1044</v>
      </c>
      <c r="H815" s="1" t="s">
        <v>5831</v>
      </c>
      <c r="I815" s="1"/>
      <c r="J815" s="1"/>
      <c r="K815" s="1"/>
      <c r="L815" s="20" t="s">
        <v>1033</v>
      </c>
      <c r="M815" s="20" t="s">
        <v>969</v>
      </c>
      <c r="N815" s="20" t="s">
        <v>971</v>
      </c>
      <c r="O815" s="20" t="s">
        <v>186</v>
      </c>
      <c r="P815" s="20" t="s">
        <v>1043</v>
      </c>
      <c r="Q815" s="20" t="s">
        <v>5226</v>
      </c>
      <c r="R815" s="20" t="s">
        <v>3491</v>
      </c>
      <c r="S815" s="20"/>
      <c r="T815" s="8" t="s">
        <v>3375</v>
      </c>
      <c r="U815" s="8">
        <v>1</v>
      </c>
      <c r="V815" s="1" t="s">
        <v>3279</v>
      </c>
      <c r="W815" s="10">
        <v>0</v>
      </c>
      <c r="X815" s="10">
        <v>1</v>
      </c>
      <c r="Y815" s="8">
        <v>0</v>
      </c>
      <c r="Z815" s="1" t="s">
        <v>3279</v>
      </c>
      <c r="AA815" s="10">
        <v>0</v>
      </c>
      <c r="AB815" s="10">
        <v>0</v>
      </c>
      <c r="AC815" s="10">
        <v>0</v>
      </c>
      <c r="AD815" s="7">
        <v>0</v>
      </c>
      <c r="AE815" s="1" t="s">
        <v>3279</v>
      </c>
      <c r="AF815" s="7">
        <v>0</v>
      </c>
      <c r="AG815" s="1" t="s">
        <v>3279</v>
      </c>
      <c r="AH815" s="7">
        <v>1</v>
      </c>
      <c r="AI815" s="1" t="s">
        <v>3279</v>
      </c>
      <c r="AJ815" s="7">
        <v>0</v>
      </c>
      <c r="AK815" s="1" t="s">
        <v>3279</v>
      </c>
      <c r="AL815" s="10"/>
      <c r="AM815" s="1" t="s">
        <v>973</v>
      </c>
      <c r="AN815" s="10"/>
      <c r="AO815" s="12"/>
      <c r="AP815" s="12"/>
      <c r="AQ815" s="10" t="s">
        <v>4210</v>
      </c>
      <c r="AR815" s="12" t="s">
        <v>4756</v>
      </c>
      <c r="AS815" s="1" t="s">
        <v>2956</v>
      </c>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t="s">
        <v>1461</v>
      </c>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2"/>
    </row>
    <row r="816" spans="1:119" s="36" customFormat="1" ht="23.25" customHeight="1" x14ac:dyDescent="0.35">
      <c r="A816" s="20">
        <v>814</v>
      </c>
      <c r="B816" s="23">
        <v>41577</v>
      </c>
      <c r="C816" s="24" t="s">
        <v>2703</v>
      </c>
      <c r="D816" s="1" t="s">
        <v>2692</v>
      </c>
      <c r="E816" s="20" t="s">
        <v>3035</v>
      </c>
      <c r="F816" s="20" t="s">
        <v>4407</v>
      </c>
      <c r="G816" s="1" t="s">
        <v>1044</v>
      </c>
      <c r="H816" s="1" t="s">
        <v>5831</v>
      </c>
      <c r="I816" s="1"/>
      <c r="J816" s="1"/>
      <c r="K816" s="1"/>
      <c r="L816" s="20" t="s">
        <v>1033</v>
      </c>
      <c r="M816" s="20" t="s">
        <v>969</v>
      </c>
      <c r="N816" s="20" t="s">
        <v>971</v>
      </c>
      <c r="O816" s="20" t="s">
        <v>4192</v>
      </c>
      <c r="P816" s="20" t="s">
        <v>2949</v>
      </c>
      <c r="Q816" s="20" t="s">
        <v>5256</v>
      </c>
      <c r="R816" s="20" t="s">
        <v>3997</v>
      </c>
      <c r="S816" s="20"/>
      <c r="T816" s="8" t="s">
        <v>3375</v>
      </c>
      <c r="U816" s="8">
        <v>28</v>
      </c>
      <c r="V816" s="1" t="s">
        <v>2688</v>
      </c>
      <c r="W816" s="10">
        <v>0</v>
      </c>
      <c r="X816" s="10">
        <v>0</v>
      </c>
      <c r="Y816" s="8">
        <v>28</v>
      </c>
      <c r="Z816" s="1" t="s">
        <v>2688</v>
      </c>
      <c r="AA816" s="10">
        <v>0</v>
      </c>
      <c r="AB816" s="10">
        <v>0</v>
      </c>
      <c r="AC816" s="10">
        <v>0</v>
      </c>
      <c r="AD816" s="7">
        <v>0</v>
      </c>
      <c r="AE816" s="1" t="s">
        <v>3279</v>
      </c>
      <c r="AF816" s="7">
        <v>0</v>
      </c>
      <c r="AG816" s="1" t="s">
        <v>3279</v>
      </c>
      <c r="AH816" s="7">
        <v>28</v>
      </c>
      <c r="AI816" s="1" t="s">
        <v>2688</v>
      </c>
      <c r="AJ816" s="7">
        <v>0</v>
      </c>
      <c r="AK816" s="1" t="s">
        <v>3279</v>
      </c>
      <c r="AL816" s="10"/>
      <c r="AM816" s="1" t="s">
        <v>973</v>
      </c>
      <c r="AN816" s="10"/>
      <c r="AO816" s="10"/>
      <c r="AP816" s="12"/>
      <c r="AQ816" s="12"/>
      <c r="AR816" s="12"/>
      <c r="AS816" s="1" t="s">
        <v>2957</v>
      </c>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t="s">
        <v>2126</v>
      </c>
      <c r="DO816" s="2"/>
    </row>
    <row r="817" spans="1:119" s="36" customFormat="1" ht="23.25" customHeight="1" x14ac:dyDescent="0.35">
      <c r="A817" s="20">
        <v>815</v>
      </c>
      <c r="B817" s="23">
        <v>41577</v>
      </c>
      <c r="C817" s="24" t="s">
        <v>2710</v>
      </c>
      <c r="D817" s="1" t="s">
        <v>968</v>
      </c>
      <c r="E817" s="20" t="s">
        <v>2809</v>
      </c>
      <c r="F817" s="20" t="s">
        <v>4563</v>
      </c>
      <c r="G817" s="1" t="s">
        <v>1044</v>
      </c>
      <c r="H817" s="1" t="s">
        <v>5831</v>
      </c>
      <c r="I817" s="1"/>
      <c r="J817" s="1"/>
      <c r="K817" s="1"/>
      <c r="L817" s="20" t="s">
        <v>1033</v>
      </c>
      <c r="M817" s="20" t="s">
        <v>969</v>
      </c>
      <c r="N817" s="20" t="s">
        <v>971</v>
      </c>
      <c r="O817" s="20" t="s">
        <v>4192</v>
      </c>
      <c r="P817" s="20" t="s">
        <v>2949</v>
      </c>
      <c r="Q817" s="20" t="s">
        <v>5272</v>
      </c>
      <c r="R817" s="20" t="s">
        <v>3998</v>
      </c>
      <c r="S817" s="20"/>
      <c r="T817" s="8" t="s">
        <v>3375</v>
      </c>
      <c r="U817" s="8">
        <v>12</v>
      </c>
      <c r="V817" s="1" t="s">
        <v>966</v>
      </c>
      <c r="W817" s="10">
        <v>0</v>
      </c>
      <c r="X817" s="10">
        <v>0</v>
      </c>
      <c r="Y817" s="8">
        <v>7</v>
      </c>
      <c r="Z817" s="1" t="s">
        <v>965</v>
      </c>
      <c r="AA817" s="10">
        <v>0</v>
      </c>
      <c r="AB817" s="10">
        <v>0</v>
      </c>
      <c r="AC817" s="10">
        <v>0</v>
      </c>
      <c r="AD817" s="7">
        <v>0</v>
      </c>
      <c r="AE817" s="1" t="s">
        <v>3279</v>
      </c>
      <c r="AF817" s="7">
        <v>0</v>
      </c>
      <c r="AG817" s="1" t="s">
        <v>3279</v>
      </c>
      <c r="AH817" s="7">
        <v>12</v>
      </c>
      <c r="AI817" s="1" t="s">
        <v>966</v>
      </c>
      <c r="AJ817" s="7">
        <v>0</v>
      </c>
      <c r="AK817" s="1" t="s">
        <v>3279</v>
      </c>
      <c r="AL817" s="10" t="s">
        <v>431</v>
      </c>
      <c r="AM817" s="1" t="s">
        <v>974</v>
      </c>
      <c r="AN817" s="10" t="s">
        <v>587</v>
      </c>
      <c r="AO817" s="10"/>
      <c r="AP817" s="12"/>
      <c r="AQ817" s="12"/>
      <c r="AR817" s="12"/>
      <c r="AS817" s="1" t="s">
        <v>2957</v>
      </c>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t="s">
        <v>2130</v>
      </c>
      <c r="BQ817" s="13" t="s">
        <v>2131</v>
      </c>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t="s">
        <v>2129</v>
      </c>
      <c r="DO817" s="2"/>
    </row>
    <row r="818" spans="1:119" s="36" customFormat="1" ht="23.25" customHeight="1" x14ac:dyDescent="0.35">
      <c r="A818" s="20">
        <v>816</v>
      </c>
      <c r="B818" s="23">
        <v>41577</v>
      </c>
      <c r="C818" s="24" t="s">
        <v>33</v>
      </c>
      <c r="D818" s="1" t="s">
        <v>2694</v>
      </c>
      <c r="E818" s="20" t="s">
        <v>2746</v>
      </c>
      <c r="F818" s="28" t="s">
        <v>4666</v>
      </c>
      <c r="G818" s="1" t="s">
        <v>1048</v>
      </c>
      <c r="H818" s="1" t="s">
        <v>5830</v>
      </c>
      <c r="I818" s="1"/>
      <c r="J818" s="1"/>
      <c r="K818" s="1"/>
      <c r="L818" s="20" t="s">
        <v>1033</v>
      </c>
      <c r="M818" s="20" t="s">
        <v>969</v>
      </c>
      <c r="N818" s="20" t="s">
        <v>971</v>
      </c>
      <c r="O818" s="20" t="s">
        <v>4192</v>
      </c>
      <c r="P818" s="20" t="s">
        <v>2949</v>
      </c>
      <c r="Q818" s="20" t="s">
        <v>5021</v>
      </c>
      <c r="R818" s="20" t="s">
        <v>3234</v>
      </c>
      <c r="S818" s="20"/>
      <c r="T818" s="8" t="s">
        <v>3375</v>
      </c>
      <c r="U818" s="8">
        <v>1</v>
      </c>
      <c r="V818" s="1" t="s">
        <v>3279</v>
      </c>
      <c r="W818" s="10">
        <v>0</v>
      </c>
      <c r="X818" s="10">
        <v>0</v>
      </c>
      <c r="Y818" s="8">
        <v>1</v>
      </c>
      <c r="Z818" s="1" t="s">
        <v>3279</v>
      </c>
      <c r="AA818" s="10">
        <v>0</v>
      </c>
      <c r="AB818" s="10">
        <v>0</v>
      </c>
      <c r="AC818" s="10">
        <v>0</v>
      </c>
      <c r="AD818" s="7">
        <v>0</v>
      </c>
      <c r="AE818" s="1" t="s">
        <v>3279</v>
      </c>
      <c r="AF818" s="7">
        <v>0</v>
      </c>
      <c r="AG818" s="1" t="s">
        <v>3279</v>
      </c>
      <c r="AH818" s="7">
        <v>1</v>
      </c>
      <c r="AI818" s="1" t="s">
        <v>3279</v>
      </c>
      <c r="AJ818" s="7">
        <v>0</v>
      </c>
      <c r="AK818" s="1" t="s">
        <v>3279</v>
      </c>
      <c r="AL818" s="10" t="s">
        <v>95</v>
      </c>
      <c r="AM818" s="1" t="s">
        <v>2700</v>
      </c>
      <c r="AN818" s="10" t="s">
        <v>148</v>
      </c>
      <c r="AO818" s="10"/>
      <c r="AP818" s="12"/>
      <c r="AQ818" s="12"/>
      <c r="AR818" s="12"/>
      <c r="AS818" s="1" t="s">
        <v>2957</v>
      </c>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t="s">
        <v>2164</v>
      </c>
      <c r="DO818" s="2"/>
    </row>
    <row r="819" spans="1:119" s="36" customFormat="1" ht="23.25" customHeight="1" x14ac:dyDescent="0.35">
      <c r="A819" s="20">
        <v>817</v>
      </c>
      <c r="B819" s="23">
        <v>41578</v>
      </c>
      <c r="C819" s="24" t="s">
        <v>2703</v>
      </c>
      <c r="D819" s="1" t="s">
        <v>2692</v>
      </c>
      <c r="E819" s="20" t="s">
        <v>3035</v>
      </c>
      <c r="F819" s="20" t="s">
        <v>4407</v>
      </c>
      <c r="G819" s="1" t="s">
        <v>1044</v>
      </c>
      <c r="H819" s="1" t="s">
        <v>5831</v>
      </c>
      <c r="I819" s="1"/>
      <c r="J819" s="1"/>
      <c r="K819" s="1"/>
      <c r="L819" s="20" t="s">
        <v>1033</v>
      </c>
      <c r="M819" s="20" t="s">
        <v>969</v>
      </c>
      <c r="N819" s="20" t="s">
        <v>971</v>
      </c>
      <c r="O819" s="20" t="s">
        <v>4192</v>
      </c>
      <c r="P819" s="20" t="s">
        <v>2949</v>
      </c>
      <c r="Q819" s="20" t="s">
        <v>5257</v>
      </c>
      <c r="R819" s="20" t="s">
        <v>3999</v>
      </c>
      <c r="S819" s="20"/>
      <c r="T819" s="8" t="s">
        <v>3375</v>
      </c>
      <c r="U819" s="8">
        <v>35</v>
      </c>
      <c r="V819" s="1" t="s">
        <v>2688</v>
      </c>
      <c r="W819" s="10">
        <v>0</v>
      </c>
      <c r="X819" s="10">
        <v>0</v>
      </c>
      <c r="Y819" s="8" t="s">
        <v>973</v>
      </c>
      <c r="Z819" s="1" t="s">
        <v>3279</v>
      </c>
      <c r="AA819" s="10">
        <v>0</v>
      </c>
      <c r="AB819" s="10">
        <v>0</v>
      </c>
      <c r="AC819" s="10">
        <v>0</v>
      </c>
      <c r="AD819" s="7">
        <v>0</v>
      </c>
      <c r="AE819" s="1" t="s">
        <v>3279</v>
      </c>
      <c r="AF819" s="7">
        <v>0</v>
      </c>
      <c r="AG819" s="1" t="s">
        <v>3279</v>
      </c>
      <c r="AH819" s="7">
        <v>35</v>
      </c>
      <c r="AI819" s="1" t="s">
        <v>2688</v>
      </c>
      <c r="AJ819" s="7">
        <v>0</v>
      </c>
      <c r="AK819" s="1" t="s">
        <v>3279</v>
      </c>
      <c r="AL819" s="10"/>
      <c r="AM819" s="1" t="s">
        <v>973</v>
      </c>
      <c r="AN819" s="10"/>
      <c r="AO819" s="10"/>
      <c r="AP819" s="12"/>
      <c r="AQ819" s="12"/>
      <c r="AR819" s="12"/>
      <c r="AS819" s="1" t="s">
        <v>2957</v>
      </c>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t="s">
        <v>2127</v>
      </c>
      <c r="DO819" s="2"/>
    </row>
    <row r="820" spans="1:119" s="36" customFormat="1" ht="23.25" customHeight="1" x14ac:dyDescent="0.35">
      <c r="A820" s="20">
        <v>818</v>
      </c>
      <c r="B820" s="23">
        <v>41578</v>
      </c>
      <c r="C820" s="24" t="s">
        <v>2707</v>
      </c>
      <c r="D820" s="1" t="s">
        <v>968</v>
      </c>
      <c r="E820" s="20" t="s">
        <v>3051</v>
      </c>
      <c r="F820" s="28" t="s">
        <v>4304</v>
      </c>
      <c r="G820" s="1" t="s">
        <v>1048</v>
      </c>
      <c r="H820" s="1" t="s">
        <v>5830</v>
      </c>
      <c r="I820" s="1"/>
      <c r="J820" s="1"/>
      <c r="K820" s="1"/>
      <c r="L820" s="20" t="s">
        <v>1033</v>
      </c>
      <c r="M820" s="20" t="s">
        <v>969</v>
      </c>
      <c r="N820" s="20" t="s">
        <v>971</v>
      </c>
      <c r="O820" s="20" t="s">
        <v>4192</v>
      </c>
      <c r="P820" s="20" t="s">
        <v>2949</v>
      </c>
      <c r="Q820" s="20" t="s">
        <v>5356</v>
      </c>
      <c r="R820" s="20" t="s">
        <v>3235</v>
      </c>
      <c r="S820" s="20"/>
      <c r="T820" s="8" t="s">
        <v>3375</v>
      </c>
      <c r="U820" s="8">
        <v>6</v>
      </c>
      <c r="V820" s="1" t="s">
        <v>965</v>
      </c>
      <c r="W820" s="10">
        <v>0</v>
      </c>
      <c r="X820" s="10">
        <v>0</v>
      </c>
      <c r="Y820" s="8" t="s">
        <v>973</v>
      </c>
      <c r="Z820" s="1" t="s">
        <v>3279</v>
      </c>
      <c r="AA820" s="10">
        <v>0</v>
      </c>
      <c r="AB820" s="10">
        <v>0</v>
      </c>
      <c r="AC820" s="10">
        <v>0</v>
      </c>
      <c r="AD820" s="7">
        <v>0</v>
      </c>
      <c r="AE820" s="1" t="s">
        <v>3279</v>
      </c>
      <c r="AF820" s="7">
        <v>0</v>
      </c>
      <c r="AG820" s="1" t="s">
        <v>3279</v>
      </c>
      <c r="AH820" s="7">
        <v>6</v>
      </c>
      <c r="AI820" s="1" t="s">
        <v>965</v>
      </c>
      <c r="AJ820" s="7">
        <v>0</v>
      </c>
      <c r="AK820" s="1" t="s">
        <v>3279</v>
      </c>
      <c r="AL820" s="10" t="s">
        <v>432</v>
      </c>
      <c r="AM820" s="1" t="s">
        <v>974</v>
      </c>
      <c r="AN820" s="10" t="s">
        <v>494</v>
      </c>
      <c r="AO820" s="10"/>
      <c r="AP820" s="12"/>
      <c r="AQ820" s="12"/>
      <c r="AR820" s="12"/>
      <c r="AS820" s="1" t="s">
        <v>2957</v>
      </c>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t="s">
        <v>2191</v>
      </c>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t="s">
        <v>2190</v>
      </c>
      <c r="DO820" s="2"/>
    </row>
    <row r="821" spans="1:119" s="36" customFormat="1" ht="23.25" customHeight="1" x14ac:dyDescent="0.35">
      <c r="A821" s="20">
        <v>819</v>
      </c>
      <c r="B821" s="23">
        <v>41578</v>
      </c>
      <c r="C821" s="24" t="s">
        <v>9</v>
      </c>
      <c r="D821" s="1" t="s">
        <v>2693</v>
      </c>
      <c r="E821" s="20" t="s">
        <v>2774</v>
      </c>
      <c r="F821" s="28" t="s">
        <v>4393</v>
      </c>
      <c r="G821" s="1" t="s">
        <v>1048</v>
      </c>
      <c r="H821" s="1" t="s">
        <v>5830</v>
      </c>
      <c r="I821" s="1"/>
      <c r="J821" s="1"/>
      <c r="K821" s="1"/>
      <c r="L821" s="20" t="s">
        <v>1033</v>
      </c>
      <c r="M821" s="20" t="s">
        <v>1022</v>
      </c>
      <c r="N821" s="20" t="s">
        <v>187</v>
      </c>
      <c r="O821" s="20" t="s">
        <v>863</v>
      </c>
      <c r="P821" s="20" t="s">
        <v>1043</v>
      </c>
      <c r="Q821" s="20" t="s">
        <v>5745</v>
      </c>
      <c r="R821" s="20" t="s">
        <v>4186</v>
      </c>
      <c r="S821" s="20"/>
      <c r="T821" s="8" t="s">
        <v>3375</v>
      </c>
      <c r="U821" s="8">
        <v>2</v>
      </c>
      <c r="V821" s="1" t="s">
        <v>3279</v>
      </c>
      <c r="W821" s="10">
        <v>0</v>
      </c>
      <c r="X821" s="10">
        <v>0</v>
      </c>
      <c r="Y821" s="8">
        <v>2</v>
      </c>
      <c r="Z821" s="1" t="s">
        <v>3279</v>
      </c>
      <c r="AA821" s="10">
        <v>0</v>
      </c>
      <c r="AB821" s="10">
        <v>0</v>
      </c>
      <c r="AC821" s="10">
        <v>0</v>
      </c>
      <c r="AD821" s="7">
        <v>0</v>
      </c>
      <c r="AE821" s="1" t="s">
        <v>3279</v>
      </c>
      <c r="AF821" s="7">
        <v>0</v>
      </c>
      <c r="AG821" s="1" t="s">
        <v>3279</v>
      </c>
      <c r="AH821" s="7">
        <v>2</v>
      </c>
      <c r="AI821" s="1" t="s">
        <v>3279</v>
      </c>
      <c r="AJ821" s="7">
        <v>0</v>
      </c>
      <c r="AK821" s="1" t="s">
        <v>3279</v>
      </c>
      <c r="AL821" s="10" t="s">
        <v>95</v>
      </c>
      <c r="AM821" s="1" t="s">
        <v>2700</v>
      </c>
      <c r="AN821" s="10" t="s">
        <v>158</v>
      </c>
      <c r="AO821" s="10" t="s">
        <v>737</v>
      </c>
      <c r="AP821" s="12"/>
      <c r="AQ821" s="12"/>
      <c r="AR821" s="12"/>
      <c r="AS821" s="1" t="s">
        <v>2957</v>
      </c>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t="s">
        <v>1541</v>
      </c>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t="s">
        <v>1540</v>
      </c>
      <c r="DO821" s="2"/>
    </row>
    <row r="822" spans="1:119" s="36" customFormat="1" ht="23.25" customHeight="1" x14ac:dyDescent="0.35">
      <c r="A822" s="20">
        <v>820</v>
      </c>
      <c r="B822" s="23">
        <v>41579</v>
      </c>
      <c r="C822" s="24" t="s">
        <v>2708</v>
      </c>
      <c r="D822" s="1" t="s">
        <v>2692</v>
      </c>
      <c r="E822" s="20" t="s">
        <v>2834</v>
      </c>
      <c r="F822" s="28" t="s">
        <v>4664</v>
      </c>
      <c r="G822" s="1" t="s">
        <v>1048</v>
      </c>
      <c r="H822" s="1" t="s">
        <v>5830</v>
      </c>
      <c r="I822" s="1"/>
      <c r="J822" s="1"/>
      <c r="K822" s="1"/>
      <c r="L822" s="20" t="s">
        <v>1033</v>
      </c>
      <c r="M822" s="20" t="s">
        <v>969</v>
      </c>
      <c r="N822" s="20" t="s">
        <v>971</v>
      </c>
      <c r="O822" s="20" t="s">
        <v>4192</v>
      </c>
      <c r="P822" s="20" t="s">
        <v>2949</v>
      </c>
      <c r="Q822" s="20" t="s">
        <v>5542</v>
      </c>
      <c r="R822" s="20" t="s">
        <v>3236</v>
      </c>
      <c r="S822" s="20"/>
      <c r="T822" s="8" t="s">
        <v>3375</v>
      </c>
      <c r="U822" s="8">
        <v>1</v>
      </c>
      <c r="V822" s="1" t="s">
        <v>3279</v>
      </c>
      <c r="W822" s="10">
        <v>0</v>
      </c>
      <c r="X822" s="10">
        <v>1</v>
      </c>
      <c r="Y822" s="8">
        <v>0</v>
      </c>
      <c r="Z822" s="1" t="s">
        <v>3279</v>
      </c>
      <c r="AA822" s="10">
        <v>0</v>
      </c>
      <c r="AB822" s="10">
        <v>0</v>
      </c>
      <c r="AC822" s="10">
        <v>0</v>
      </c>
      <c r="AD822" s="7">
        <v>0</v>
      </c>
      <c r="AE822" s="1" t="s">
        <v>3279</v>
      </c>
      <c r="AF822" s="7">
        <v>0</v>
      </c>
      <c r="AG822" s="1" t="s">
        <v>3279</v>
      </c>
      <c r="AH822" s="7">
        <v>1</v>
      </c>
      <c r="AI822" s="1" t="s">
        <v>3279</v>
      </c>
      <c r="AJ822" s="7">
        <v>0</v>
      </c>
      <c r="AK822" s="1" t="s">
        <v>3279</v>
      </c>
      <c r="AL822" s="10"/>
      <c r="AM822" s="1" t="s">
        <v>973</v>
      </c>
      <c r="AN822" s="10"/>
      <c r="AO822" s="10"/>
      <c r="AP822" s="12"/>
      <c r="AQ822" s="12" t="s">
        <v>4210</v>
      </c>
      <c r="AR822" s="12"/>
      <c r="AS822" s="1" t="s">
        <v>2957</v>
      </c>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t="s">
        <v>2655</v>
      </c>
      <c r="DO822" s="2"/>
    </row>
    <row r="823" spans="1:119" s="36" customFormat="1" ht="23.25" customHeight="1" x14ac:dyDescent="0.35">
      <c r="A823" s="20">
        <v>821</v>
      </c>
      <c r="B823" s="23">
        <v>41579</v>
      </c>
      <c r="C823" s="24" t="s">
        <v>2708</v>
      </c>
      <c r="D823" s="1" t="s">
        <v>2692</v>
      </c>
      <c r="E823" s="20" t="s">
        <v>2834</v>
      </c>
      <c r="F823" s="20" t="s">
        <v>4639</v>
      </c>
      <c r="G823" s="1" t="s">
        <v>1048</v>
      </c>
      <c r="H823" s="1" t="s">
        <v>5830</v>
      </c>
      <c r="I823" s="1"/>
      <c r="J823" s="1"/>
      <c r="K823" s="1"/>
      <c r="L823" s="20" t="s">
        <v>1033</v>
      </c>
      <c r="M823" s="20" t="s">
        <v>969</v>
      </c>
      <c r="N823" s="20" t="s">
        <v>971</v>
      </c>
      <c r="O823" s="20" t="s">
        <v>4192</v>
      </c>
      <c r="P823" s="20" t="s">
        <v>2949</v>
      </c>
      <c r="Q823" s="20" t="s">
        <v>5165</v>
      </c>
      <c r="R823" s="20" t="s">
        <v>3237</v>
      </c>
      <c r="S823" s="20"/>
      <c r="T823" s="8" t="s">
        <v>3375</v>
      </c>
      <c r="U823" s="8">
        <v>1</v>
      </c>
      <c r="V823" s="1" t="s">
        <v>3279</v>
      </c>
      <c r="W823" s="10">
        <v>0</v>
      </c>
      <c r="X823" s="10">
        <v>1</v>
      </c>
      <c r="Y823" s="8">
        <v>0</v>
      </c>
      <c r="Z823" s="1" t="s">
        <v>3279</v>
      </c>
      <c r="AA823" s="10">
        <v>0</v>
      </c>
      <c r="AB823" s="10">
        <v>0</v>
      </c>
      <c r="AC823" s="10">
        <v>0</v>
      </c>
      <c r="AD823" s="7">
        <v>0</v>
      </c>
      <c r="AE823" s="1" t="s">
        <v>3279</v>
      </c>
      <c r="AF823" s="7">
        <v>0</v>
      </c>
      <c r="AG823" s="1" t="s">
        <v>3279</v>
      </c>
      <c r="AH823" s="7">
        <v>1</v>
      </c>
      <c r="AI823" s="1" t="s">
        <v>3279</v>
      </c>
      <c r="AJ823" s="7">
        <v>0</v>
      </c>
      <c r="AK823" s="1" t="s">
        <v>3279</v>
      </c>
      <c r="AL823" s="10" t="s">
        <v>103</v>
      </c>
      <c r="AM823" s="1" t="s">
        <v>2700</v>
      </c>
      <c r="AN823" s="10"/>
      <c r="AO823" s="10"/>
      <c r="AP823" s="12"/>
      <c r="AQ823" s="12" t="s">
        <v>4210</v>
      </c>
      <c r="AR823" s="12"/>
      <c r="AS823" s="1" t="s">
        <v>2957</v>
      </c>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t="s">
        <v>1343</v>
      </c>
      <c r="DO823" s="2"/>
    </row>
    <row r="824" spans="1:119" s="36" customFormat="1" ht="23.25" customHeight="1" x14ac:dyDescent="0.35">
      <c r="A824" s="20">
        <v>822</v>
      </c>
      <c r="B824" s="23">
        <v>41579</v>
      </c>
      <c r="C824" s="24" t="s">
        <v>2703</v>
      </c>
      <c r="D824" s="1" t="s">
        <v>2692</v>
      </c>
      <c r="E824" s="20" t="s">
        <v>162</v>
      </c>
      <c r="F824" s="28" t="s">
        <v>4265</v>
      </c>
      <c r="G824" s="1" t="s">
        <v>1048</v>
      </c>
      <c r="H824" s="1" t="s">
        <v>5830</v>
      </c>
      <c r="I824" s="1"/>
      <c r="J824" s="1"/>
      <c r="K824" s="1"/>
      <c r="L824" s="20" t="s">
        <v>1033</v>
      </c>
      <c r="M824" s="20" t="s">
        <v>969</v>
      </c>
      <c r="N824" s="20" t="s">
        <v>971</v>
      </c>
      <c r="O824" s="20" t="s">
        <v>4192</v>
      </c>
      <c r="P824" s="20" t="s">
        <v>2949</v>
      </c>
      <c r="Q824" s="20" t="s">
        <v>4960</v>
      </c>
      <c r="R824" s="20" t="s">
        <v>3327</v>
      </c>
      <c r="S824" s="20"/>
      <c r="T824" s="8" t="s">
        <v>3375</v>
      </c>
      <c r="U824" s="8">
        <v>71</v>
      </c>
      <c r="V824" s="1" t="s">
        <v>1080</v>
      </c>
      <c r="W824" s="10">
        <v>0</v>
      </c>
      <c r="X824" s="10">
        <v>0</v>
      </c>
      <c r="Y824" s="8" t="s">
        <v>973</v>
      </c>
      <c r="Z824" s="1" t="s">
        <v>3279</v>
      </c>
      <c r="AA824" s="10">
        <v>0</v>
      </c>
      <c r="AB824" s="10">
        <v>0</v>
      </c>
      <c r="AC824" s="10">
        <v>0</v>
      </c>
      <c r="AD824" s="7">
        <v>0</v>
      </c>
      <c r="AE824" s="1" t="s">
        <v>3279</v>
      </c>
      <c r="AF824" s="7">
        <v>0</v>
      </c>
      <c r="AG824" s="1" t="s">
        <v>3279</v>
      </c>
      <c r="AH824" s="7">
        <v>71</v>
      </c>
      <c r="AI824" s="1" t="s">
        <v>1080</v>
      </c>
      <c r="AJ824" s="7">
        <v>0</v>
      </c>
      <c r="AK824" s="1" t="s">
        <v>3279</v>
      </c>
      <c r="AL824" s="10"/>
      <c r="AM824" s="1" t="s">
        <v>973</v>
      </c>
      <c r="AN824" s="10"/>
      <c r="AO824" s="10"/>
      <c r="AP824" s="12"/>
      <c r="AQ824" s="12"/>
      <c r="AR824" s="12"/>
      <c r="AS824" s="1" t="s">
        <v>2957</v>
      </c>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t="s">
        <v>1440</v>
      </c>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t="s">
        <v>2254</v>
      </c>
      <c r="DO824" s="2"/>
    </row>
    <row r="825" spans="1:119" s="36" customFormat="1" ht="23.25" customHeight="1" x14ac:dyDescent="0.35">
      <c r="A825" s="20">
        <v>823</v>
      </c>
      <c r="B825" s="23">
        <v>41579</v>
      </c>
      <c r="C825" s="24" t="s">
        <v>2713</v>
      </c>
      <c r="D825" s="1" t="s">
        <v>968</v>
      </c>
      <c r="E825" s="20" t="s">
        <v>54</v>
      </c>
      <c r="F825" s="20" t="s">
        <v>54</v>
      </c>
      <c r="G825" s="1" t="s">
        <v>1048</v>
      </c>
      <c r="H825" s="1" t="s">
        <v>5830</v>
      </c>
      <c r="I825" s="1"/>
      <c r="J825" s="1"/>
      <c r="K825" s="1"/>
      <c r="L825" s="20" t="s">
        <v>1033</v>
      </c>
      <c r="M825" s="20" t="s">
        <v>969</v>
      </c>
      <c r="N825" s="20" t="s">
        <v>971</v>
      </c>
      <c r="O825" s="20" t="s">
        <v>4192</v>
      </c>
      <c r="P825" s="20" t="s">
        <v>2949</v>
      </c>
      <c r="Q825" s="20" t="s">
        <v>5411</v>
      </c>
      <c r="R825" s="20" t="s">
        <v>3238</v>
      </c>
      <c r="S825" s="20"/>
      <c r="T825" s="8" t="s">
        <v>3375</v>
      </c>
      <c r="U825" s="8">
        <v>7</v>
      </c>
      <c r="V825" s="1" t="s">
        <v>965</v>
      </c>
      <c r="W825" s="10">
        <v>0</v>
      </c>
      <c r="X825" s="10">
        <v>0</v>
      </c>
      <c r="Y825" s="8" t="s">
        <v>973</v>
      </c>
      <c r="Z825" s="1" t="s">
        <v>3279</v>
      </c>
      <c r="AA825" s="10">
        <v>0</v>
      </c>
      <c r="AB825" s="10">
        <v>0</v>
      </c>
      <c r="AC825" s="10">
        <v>0</v>
      </c>
      <c r="AD825" s="7">
        <v>0</v>
      </c>
      <c r="AE825" s="1" t="s">
        <v>3279</v>
      </c>
      <c r="AF825" s="7">
        <v>0</v>
      </c>
      <c r="AG825" s="1" t="s">
        <v>3279</v>
      </c>
      <c r="AH825" s="7">
        <v>7</v>
      </c>
      <c r="AI825" s="1" t="s">
        <v>965</v>
      </c>
      <c r="AJ825" s="7">
        <v>0</v>
      </c>
      <c r="AK825" s="1" t="s">
        <v>3279</v>
      </c>
      <c r="AL825" s="10" t="s">
        <v>725</v>
      </c>
      <c r="AM825" s="1" t="s">
        <v>974</v>
      </c>
      <c r="AN825" s="10"/>
      <c r="AO825" s="10"/>
      <c r="AP825" s="12"/>
      <c r="AQ825" s="12"/>
      <c r="AR825" s="12"/>
      <c r="AS825" s="1" t="s">
        <v>2957</v>
      </c>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t="s">
        <v>1346</v>
      </c>
      <c r="DO825" s="2"/>
    </row>
    <row r="826" spans="1:119" s="36" customFormat="1" ht="23.25" customHeight="1" x14ac:dyDescent="0.35">
      <c r="A826" s="20">
        <v>824</v>
      </c>
      <c r="B826" s="23">
        <v>41579</v>
      </c>
      <c r="C826" s="24" t="s">
        <v>2710</v>
      </c>
      <c r="D826" s="1" t="s">
        <v>968</v>
      </c>
      <c r="E826" s="20" t="s">
        <v>77</v>
      </c>
      <c r="F826" s="28" t="s">
        <v>4337</v>
      </c>
      <c r="G826" s="1" t="s">
        <v>1048</v>
      </c>
      <c r="H826" s="1" t="s">
        <v>5830</v>
      </c>
      <c r="I826" s="1"/>
      <c r="J826" s="1"/>
      <c r="K826" s="1"/>
      <c r="L826" s="20" t="s">
        <v>1033</v>
      </c>
      <c r="M826" s="20" t="s">
        <v>969</v>
      </c>
      <c r="N826" s="20" t="s">
        <v>971</v>
      </c>
      <c r="O826" s="20" t="s">
        <v>4192</v>
      </c>
      <c r="P826" s="20" t="s">
        <v>2949</v>
      </c>
      <c r="Q826" s="20" t="s">
        <v>5620</v>
      </c>
      <c r="R826" s="20" t="s">
        <v>4000</v>
      </c>
      <c r="S826" s="20"/>
      <c r="T826" s="8" t="s">
        <v>3375</v>
      </c>
      <c r="U826" s="8">
        <v>3</v>
      </c>
      <c r="V826" s="1" t="s">
        <v>3279</v>
      </c>
      <c r="W826" s="10">
        <v>0</v>
      </c>
      <c r="X826" s="10">
        <v>0</v>
      </c>
      <c r="Y826" s="8">
        <v>3</v>
      </c>
      <c r="Z826" s="1" t="s">
        <v>3279</v>
      </c>
      <c r="AA826" s="10">
        <v>0</v>
      </c>
      <c r="AB826" s="10">
        <v>0</v>
      </c>
      <c r="AC826" s="10">
        <v>0</v>
      </c>
      <c r="AD826" s="7">
        <v>0</v>
      </c>
      <c r="AE826" s="1" t="s">
        <v>3279</v>
      </c>
      <c r="AF826" s="7">
        <v>0</v>
      </c>
      <c r="AG826" s="1" t="s">
        <v>3279</v>
      </c>
      <c r="AH826" s="7">
        <v>3</v>
      </c>
      <c r="AI826" s="1" t="s">
        <v>3279</v>
      </c>
      <c r="AJ826" s="7">
        <v>0</v>
      </c>
      <c r="AK826" s="1" t="s">
        <v>3279</v>
      </c>
      <c r="AL826" s="10" t="s">
        <v>101</v>
      </c>
      <c r="AM826" s="1" t="s">
        <v>974</v>
      </c>
      <c r="AN826" s="10" t="s">
        <v>588</v>
      </c>
      <c r="AO826" s="10"/>
      <c r="AP826" s="12"/>
      <c r="AQ826" s="12"/>
      <c r="AR826" s="12"/>
      <c r="AS826" s="1" t="s">
        <v>2957</v>
      </c>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t="s">
        <v>2297</v>
      </c>
      <c r="BQ826" s="13"/>
      <c r="BR826" s="13" t="s">
        <v>1349</v>
      </c>
      <c r="BS826" s="13" t="s">
        <v>2298</v>
      </c>
      <c r="BT826" s="13" t="s">
        <v>2299</v>
      </c>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t="s">
        <v>2296</v>
      </c>
      <c r="DO826" s="2"/>
    </row>
    <row r="827" spans="1:119" s="36" customFormat="1" ht="23.25" customHeight="1" x14ac:dyDescent="0.35">
      <c r="A827" s="20">
        <v>825</v>
      </c>
      <c r="B827" s="23">
        <v>41579</v>
      </c>
      <c r="C827" s="24" t="s">
        <v>2707</v>
      </c>
      <c r="D827" s="1" t="s">
        <v>968</v>
      </c>
      <c r="E827" s="20" t="s">
        <v>145</v>
      </c>
      <c r="F827" s="28" t="s">
        <v>4305</v>
      </c>
      <c r="G827" s="1" t="s">
        <v>1047</v>
      </c>
      <c r="H827" s="1" t="s">
        <v>5830</v>
      </c>
      <c r="I827" s="1"/>
      <c r="J827" s="1"/>
      <c r="K827" s="1"/>
      <c r="L827" s="20" t="s">
        <v>1033</v>
      </c>
      <c r="M827" s="20" t="s">
        <v>969</v>
      </c>
      <c r="N827" s="20" t="s">
        <v>971</v>
      </c>
      <c r="O827" s="20" t="s">
        <v>4192</v>
      </c>
      <c r="P827" s="20" t="s">
        <v>2949</v>
      </c>
      <c r="Q827" s="20" t="s">
        <v>5340</v>
      </c>
      <c r="R827" s="20" t="s">
        <v>3239</v>
      </c>
      <c r="S827" s="20"/>
      <c r="T827" s="8" t="s">
        <v>3375</v>
      </c>
      <c r="U827" s="8">
        <v>6</v>
      </c>
      <c r="V827" s="1" t="s">
        <v>965</v>
      </c>
      <c r="W827" s="10">
        <v>0</v>
      </c>
      <c r="X827" s="10">
        <v>0</v>
      </c>
      <c r="Y827" s="8" t="s">
        <v>973</v>
      </c>
      <c r="Z827" s="1" t="s">
        <v>3279</v>
      </c>
      <c r="AA827" s="10">
        <v>0</v>
      </c>
      <c r="AB827" s="10">
        <v>0</v>
      </c>
      <c r="AC827" s="10">
        <v>0</v>
      </c>
      <c r="AD827" s="7">
        <v>0</v>
      </c>
      <c r="AE827" s="1" t="s">
        <v>3279</v>
      </c>
      <c r="AF827" s="7">
        <v>0</v>
      </c>
      <c r="AG827" s="1" t="s">
        <v>3279</v>
      </c>
      <c r="AH827" s="7">
        <v>6</v>
      </c>
      <c r="AI827" s="1" t="s">
        <v>965</v>
      </c>
      <c r="AJ827" s="7">
        <v>0</v>
      </c>
      <c r="AK827" s="1" t="s">
        <v>3279</v>
      </c>
      <c r="AL827" s="10"/>
      <c r="AM827" s="1" t="s">
        <v>973</v>
      </c>
      <c r="AN827" s="10" t="s">
        <v>589</v>
      </c>
      <c r="AO827" s="10"/>
      <c r="AP827" s="12"/>
      <c r="AQ827" s="12"/>
      <c r="AR827" s="12"/>
      <c r="AS827" s="1" t="s">
        <v>2957</v>
      </c>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t="s">
        <v>2250</v>
      </c>
      <c r="DO827" s="2"/>
    </row>
    <row r="828" spans="1:119" s="36" customFormat="1" ht="23.25" customHeight="1" x14ac:dyDescent="0.35">
      <c r="A828" s="20">
        <v>826</v>
      </c>
      <c r="B828" s="23">
        <v>41579</v>
      </c>
      <c r="C828" s="24" t="s">
        <v>2704</v>
      </c>
      <c r="D828" s="1" t="s">
        <v>2694</v>
      </c>
      <c r="E828" s="20" t="s">
        <v>2792</v>
      </c>
      <c r="F828" s="28" t="s">
        <v>4286</v>
      </c>
      <c r="G828" s="1" t="s">
        <v>1048</v>
      </c>
      <c r="H828" s="1" t="s">
        <v>5830</v>
      </c>
      <c r="I828" s="1"/>
      <c r="J828" s="1"/>
      <c r="K828" s="1"/>
      <c r="L828" s="20" t="s">
        <v>1033</v>
      </c>
      <c r="M828" s="20" t="s">
        <v>969</v>
      </c>
      <c r="N828" s="20" t="s">
        <v>971</v>
      </c>
      <c r="O828" s="20" t="s">
        <v>4192</v>
      </c>
      <c r="P828" s="20" t="s">
        <v>2949</v>
      </c>
      <c r="Q828" s="20" t="s">
        <v>4971</v>
      </c>
      <c r="R828" s="20" t="s">
        <v>3296</v>
      </c>
      <c r="S828" s="20"/>
      <c r="T828" s="8" t="s">
        <v>3375</v>
      </c>
      <c r="U828" s="8">
        <v>1</v>
      </c>
      <c r="V828" s="1" t="s">
        <v>3279</v>
      </c>
      <c r="W828" s="10">
        <v>0</v>
      </c>
      <c r="X828" s="10">
        <v>1</v>
      </c>
      <c r="Y828" s="8">
        <v>0</v>
      </c>
      <c r="Z828" s="1" t="s">
        <v>3279</v>
      </c>
      <c r="AA828" s="10">
        <v>0</v>
      </c>
      <c r="AB828" s="10">
        <v>0</v>
      </c>
      <c r="AC828" s="10">
        <v>0</v>
      </c>
      <c r="AD828" s="7">
        <v>0</v>
      </c>
      <c r="AE828" s="1" t="s">
        <v>3279</v>
      </c>
      <c r="AF828" s="7">
        <v>0</v>
      </c>
      <c r="AG828" s="1" t="s">
        <v>3279</v>
      </c>
      <c r="AH828" s="7">
        <v>1</v>
      </c>
      <c r="AI828" s="1" t="s">
        <v>3279</v>
      </c>
      <c r="AJ828" s="7">
        <v>0</v>
      </c>
      <c r="AK828" s="1" t="s">
        <v>3279</v>
      </c>
      <c r="AL828" s="10"/>
      <c r="AM828" s="1" t="s">
        <v>973</v>
      </c>
      <c r="AN828" s="10"/>
      <c r="AO828" s="10"/>
      <c r="AP828" s="12"/>
      <c r="AQ828" s="12" t="s">
        <v>4210</v>
      </c>
      <c r="AR828" s="12"/>
      <c r="AS828" s="1" t="s">
        <v>2957</v>
      </c>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t="s">
        <v>1339</v>
      </c>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t="s">
        <v>2255</v>
      </c>
      <c r="DO828" s="2"/>
    </row>
    <row r="829" spans="1:119" s="36" customFormat="1" ht="23.25" customHeight="1" x14ac:dyDescent="0.35">
      <c r="A829" s="20">
        <v>827</v>
      </c>
      <c r="B829" s="23">
        <v>41579</v>
      </c>
      <c r="C829" s="24" t="s">
        <v>21</v>
      </c>
      <c r="D829" s="1" t="s">
        <v>967</v>
      </c>
      <c r="E829" s="20" t="s">
        <v>2719</v>
      </c>
      <c r="F829" s="28" t="s">
        <v>4306</v>
      </c>
      <c r="G829" s="1" t="s">
        <v>1048</v>
      </c>
      <c r="H829" s="1" t="s">
        <v>5830</v>
      </c>
      <c r="I829" s="1"/>
      <c r="J829" s="1"/>
      <c r="K829" s="1"/>
      <c r="L829" s="20" t="s">
        <v>1033</v>
      </c>
      <c r="M829" s="20" t="s">
        <v>969</v>
      </c>
      <c r="N829" s="20" t="s">
        <v>971</v>
      </c>
      <c r="O829" s="20" t="s">
        <v>4192</v>
      </c>
      <c r="P829" s="20" t="s">
        <v>2949</v>
      </c>
      <c r="Q829" s="20" t="s">
        <v>4896</v>
      </c>
      <c r="R829" s="20" t="s">
        <v>4001</v>
      </c>
      <c r="S829" s="20"/>
      <c r="T829" s="8" t="s">
        <v>3375</v>
      </c>
      <c r="U829" s="8">
        <v>4</v>
      </c>
      <c r="V829" s="1" t="s">
        <v>3279</v>
      </c>
      <c r="W829" s="10">
        <v>0</v>
      </c>
      <c r="X829" s="10">
        <v>0</v>
      </c>
      <c r="Y829" s="8" t="s">
        <v>973</v>
      </c>
      <c r="Z829" s="1" t="s">
        <v>3279</v>
      </c>
      <c r="AA829" s="10">
        <v>0</v>
      </c>
      <c r="AB829" s="10">
        <v>0</v>
      </c>
      <c r="AC829" s="10">
        <v>0</v>
      </c>
      <c r="AD829" s="7">
        <v>0</v>
      </c>
      <c r="AE829" s="1" t="s">
        <v>3279</v>
      </c>
      <c r="AF829" s="7">
        <v>0</v>
      </c>
      <c r="AG829" s="1" t="s">
        <v>3279</v>
      </c>
      <c r="AH829" s="7">
        <v>4</v>
      </c>
      <c r="AI829" s="1" t="s">
        <v>3279</v>
      </c>
      <c r="AJ829" s="7">
        <v>0</v>
      </c>
      <c r="AK829" s="1" t="s">
        <v>3279</v>
      </c>
      <c r="AL829" s="10" t="s">
        <v>107</v>
      </c>
      <c r="AM829" s="1" t="s">
        <v>2699</v>
      </c>
      <c r="AN829" s="10"/>
      <c r="AO829" s="10"/>
      <c r="AP829" s="12"/>
      <c r="AQ829" s="12"/>
      <c r="AR829" s="12"/>
      <c r="AS829" s="1" t="s">
        <v>2957</v>
      </c>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t="s">
        <v>2251</v>
      </c>
      <c r="DO829" s="2"/>
    </row>
    <row r="830" spans="1:119" s="36" customFormat="1" ht="23.25" customHeight="1" x14ac:dyDescent="0.35">
      <c r="A830" s="20">
        <v>828</v>
      </c>
      <c r="B830" s="23">
        <v>41580</v>
      </c>
      <c r="C830" s="24" t="s">
        <v>2712</v>
      </c>
      <c r="D830" s="1" t="s">
        <v>2692</v>
      </c>
      <c r="E830" s="20" t="s">
        <v>3039</v>
      </c>
      <c r="F830" s="20" t="s">
        <v>4586</v>
      </c>
      <c r="G830" s="1" t="s">
        <v>1044</v>
      </c>
      <c r="H830" s="1" t="s">
        <v>5831</v>
      </c>
      <c r="I830" s="1"/>
      <c r="J830" s="1"/>
      <c r="K830" s="1"/>
      <c r="L830" s="20" t="s">
        <v>1033</v>
      </c>
      <c r="M830" s="20" t="s">
        <v>969</v>
      </c>
      <c r="N830" s="20" t="s">
        <v>971</v>
      </c>
      <c r="O830" s="20" t="s">
        <v>186</v>
      </c>
      <c r="P830" s="20" t="s">
        <v>1043</v>
      </c>
      <c r="Q830" s="20" t="s">
        <v>5236</v>
      </c>
      <c r="R830" s="20" t="s">
        <v>4002</v>
      </c>
      <c r="S830" s="20"/>
      <c r="T830" s="8" t="s">
        <v>3375</v>
      </c>
      <c r="U830" s="8">
        <v>9</v>
      </c>
      <c r="V830" s="1" t="s">
        <v>965</v>
      </c>
      <c r="W830" s="10">
        <v>0</v>
      </c>
      <c r="X830" s="10">
        <v>0</v>
      </c>
      <c r="Y830" s="8" t="s">
        <v>973</v>
      </c>
      <c r="Z830" s="1" t="s">
        <v>3279</v>
      </c>
      <c r="AA830" s="10">
        <v>0</v>
      </c>
      <c r="AB830" s="10">
        <v>0</v>
      </c>
      <c r="AC830" s="10">
        <v>0</v>
      </c>
      <c r="AD830" s="7">
        <v>0</v>
      </c>
      <c r="AE830" s="1" t="s">
        <v>3279</v>
      </c>
      <c r="AF830" s="7">
        <v>0</v>
      </c>
      <c r="AG830" s="1" t="s">
        <v>3279</v>
      </c>
      <c r="AH830" s="7">
        <v>9</v>
      </c>
      <c r="AI830" s="1" t="s">
        <v>965</v>
      </c>
      <c r="AJ830" s="7">
        <v>0</v>
      </c>
      <c r="AK830" s="1" t="s">
        <v>3279</v>
      </c>
      <c r="AL830" s="10"/>
      <c r="AM830" s="1" t="s">
        <v>973</v>
      </c>
      <c r="AN830" s="10"/>
      <c r="AO830" s="10"/>
      <c r="AP830" s="12"/>
      <c r="AQ830" s="12"/>
      <c r="AR830" s="12"/>
      <c r="AS830" s="1" t="s">
        <v>2957</v>
      </c>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t="s">
        <v>2223</v>
      </c>
      <c r="DO830" s="2"/>
    </row>
    <row r="831" spans="1:119" s="36" customFormat="1" ht="23.25" customHeight="1" x14ac:dyDescent="0.35">
      <c r="A831" s="20">
        <v>829</v>
      </c>
      <c r="B831" s="23">
        <v>41580</v>
      </c>
      <c r="C831" s="24" t="s">
        <v>21</v>
      </c>
      <c r="D831" s="1" t="s">
        <v>967</v>
      </c>
      <c r="E831" s="20" t="s">
        <v>2821</v>
      </c>
      <c r="F831" s="28" t="s">
        <v>4273</v>
      </c>
      <c r="G831" s="1" t="s">
        <v>1048</v>
      </c>
      <c r="H831" s="1" t="s">
        <v>5830</v>
      </c>
      <c r="I831" s="1"/>
      <c r="J831" s="1"/>
      <c r="K831" s="1"/>
      <c r="L831" s="20" t="s">
        <v>1033</v>
      </c>
      <c r="M831" s="20" t="s">
        <v>969</v>
      </c>
      <c r="N831" s="20" t="s">
        <v>971</v>
      </c>
      <c r="O831" s="20" t="s">
        <v>4192</v>
      </c>
      <c r="P831" s="20" t="s">
        <v>2949</v>
      </c>
      <c r="Q831" s="20" t="s">
        <v>5064</v>
      </c>
      <c r="R831" s="20" t="s">
        <v>3240</v>
      </c>
      <c r="S831" s="20"/>
      <c r="T831" s="8" t="s">
        <v>3375</v>
      </c>
      <c r="U831" s="8">
        <v>8</v>
      </c>
      <c r="V831" s="1" t="s">
        <v>965</v>
      </c>
      <c r="W831" s="10">
        <v>0</v>
      </c>
      <c r="X831" s="10">
        <v>0</v>
      </c>
      <c r="Y831" s="8">
        <v>8</v>
      </c>
      <c r="Z831" s="1" t="s">
        <v>965</v>
      </c>
      <c r="AA831" s="10">
        <v>0</v>
      </c>
      <c r="AB831" s="10">
        <v>0</v>
      </c>
      <c r="AC831" s="10">
        <v>0</v>
      </c>
      <c r="AD831" s="7">
        <v>0</v>
      </c>
      <c r="AE831" s="1" t="s">
        <v>3279</v>
      </c>
      <c r="AF831" s="7">
        <v>0</v>
      </c>
      <c r="AG831" s="1" t="s">
        <v>3279</v>
      </c>
      <c r="AH831" s="7">
        <v>8</v>
      </c>
      <c r="AI831" s="1" t="s">
        <v>965</v>
      </c>
      <c r="AJ831" s="7">
        <v>0</v>
      </c>
      <c r="AK831" s="1" t="s">
        <v>3279</v>
      </c>
      <c r="AL831" s="10"/>
      <c r="AM831" s="1" t="s">
        <v>973</v>
      </c>
      <c r="AN831" s="10" t="s">
        <v>590</v>
      </c>
      <c r="AO831" s="10"/>
      <c r="AP831" s="12"/>
      <c r="AQ831" s="12"/>
      <c r="AR831" s="12"/>
      <c r="AS831" s="1" t="s">
        <v>2957</v>
      </c>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t="s">
        <v>2261</v>
      </c>
      <c r="DO831" s="2"/>
    </row>
    <row r="832" spans="1:119" s="36" customFormat="1" ht="23.25" customHeight="1" x14ac:dyDescent="0.35">
      <c r="A832" s="20">
        <v>830</v>
      </c>
      <c r="B832" s="23">
        <v>41581</v>
      </c>
      <c r="C832" s="24" t="s">
        <v>2714</v>
      </c>
      <c r="D832" s="1" t="s">
        <v>968</v>
      </c>
      <c r="E832" s="20" t="s">
        <v>192</v>
      </c>
      <c r="F832" s="20" t="s">
        <v>4587</v>
      </c>
      <c r="G832" s="1" t="s">
        <v>1044</v>
      </c>
      <c r="H832" s="1" t="s">
        <v>5831</v>
      </c>
      <c r="I832" s="1"/>
      <c r="J832" s="1"/>
      <c r="K832" s="1"/>
      <c r="L832" s="20" t="s">
        <v>1033</v>
      </c>
      <c r="M832" s="20" t="s">
        <v>969</v>
      </c>
      <c r="N832" s="20" t="s">
        <v>971</v>
      </c>
      <c r="O832" s="20" t="s">
        <v>186</v>
      </c>
      <c r="P832" s="20" t="s">
        <v>1043</v>
      </c>
      <c r="Q832" s="20" t="s">
        <v>5297</v>
      </c>
      <c r="R832" s="20" t="s">
        <v>4003</v>
      </c>
      <c r="S832" s="20"/>
      <c r="T832" s="8" t="s">
        <v>3375</v>
      </c>
      <c r="U832" s="8">
        <v>1</v>
      </c>
      <c r="V832" s="1" t="s">
        <v>3279</v>
      </c>
      <c r="W832" s="10">
        <v>0</v>
      </c>
      <c r="X832" s="10">
        <v>1</v>
      </c>
      <c r="Y832" s="8">
        <v>0</v>
      </c>
      <c r="Z832" s="1" t="s">
        <v>3279</v>
      </c>
      <c r="AA832" s="10">
        <v>0</v>
      </c>
      <c r="AB832" s="10">
        <v>0</v>
      </c>
      <c r="AC832" s="10">
        <v>0</v>
      </c>
      <c r="AD832" s="7">
        <v>0</v>
      </c>
      <c r="AE832" s="1" t="s">
        <v>3279</v>
      </c>
      <c r="AF832" s="7">
        <v>0</v>
      </c>
      <c r="AG832" s="1" t="s">
        <v>3279</v>
      </c>
      <c r="AH832" s="7">
        <v>1</v>
      </c>
      <c r="AI832" s="1" t="s">
        <v>3279</v>
      </c>
      <c r="AJ832" s="7">
        <v>0</v>
      </c>
      <c r="AK832" s="1" t="s">
        <v>3279</v>
      </c>
      <c r="AL832" s="10"/>
      <c r="AM832" s="1" t="s">
        <v>973</v>
      </c>
      <c r="AN832" s="10"/>
      <c r="AO832" s="10"/>
      <c r="AP832" s="12"/>
      <c r="AQ832" s="12" t="s">
        <v>4210</v>
      </c>
      <c r="AR832" s="12"/>
      <c r="AS832" s="1" t="s">
        <v>2957</v>
      </c>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t="s">
        <v>1447</v>
      </c>
      <c r="DB832" s="13" t="s">
        <v>1448</v>
      </c>
      <c r="DC832" s="13"/>
      <c r="DD832" s="13"/>
      <c r="DE832" s="13"/>
      <c r="DF832" s="13"/>
      <c r="DG832" s="13"/>
      <c r="DH832" s="13"/>
      <c r="DI832" s="13"/>
      <c r="DJ832" s="13"/>
      <c r="DK832" s="13"/>
      <c r="DL832" s="13"/>
      <c r="DM832" s="13"/>
      <c r="DN832" s="13" t="s">
        <v>1336</v>
      </c>
      <c r="DO832" s="2"/>
    </row>
    <row r="833" spans="1:119" s="36" customFormat="1" ht="23.25" customHeight="1" x14ac:dyDescent="0.35">
      <c r="A833" s="20">
        <v>831</v>
      </c>
      <c r="B833" s="23">
        <v>41581</v>
      </c>
      <c r="C833" s="24" t="s">
        <v>2704</v>
      </c>
      <c r="D833" s="1" t="s">
        <v>2694</v>
      </c>
      <c r="E833" s="20" t="s">
        <v>3056</v>
      </c>
      <c r="F833" s="20" t="s">
        <v>4588</v>
      </c>
      <c r="G833" s="1" t="s">
        <v>1048</v>
      </c>
      <c r="H833" s="1" t="s">
        <v>5830</v>
      </c>
      <c r="I833" s="1"/>
      <c r="J833" s="1"/>
      <c r="K833" s="1"/>
      <c r="L833" s="20" t="s">
        <v>1033</v>
      </c>
      <c r="M833" s="20" t="s">
        <v>1022</v>
      </c>
      <c r="N833" s="20" t="s">
        <v>187</v>
      </c>
      <c r="O833" s="20" t="s">
        <v>863</v>
      </c>
      <c r="P833" s="20" t="s">
        <v>1043</v>
      </c>
      <c r="Q833" s="20" t="s">
        <v>5678</v>
      </c>
      <c r="R833" s="20" t="s">
        <v>5978</v>
      </c>
      <c r="S833" s="20"/>
      <c r="T833" s="8" t="s">
        <v>3375</v>
      </c>
      <c r="U833" s="8">
        <v>1</v>
      </c>
      <c r="V833" s="1" t="s">
        <v>3279</v>
      </c>
      <c r="W833" s="10">
        <v>0</v>
      </c>
      <c r="X833" s="10">
        <v>0</v>
      </c>
      <c r="Y833" s="8">
        <v>1</v>
      </c>
      <c r="Z833" s="1" t="s">
        <v>3279</v>
      </c>
      <c r="AA833" s="10">
        <v>0</v>
      </c>
      <c r="AB833" s="10">
        <v>0</v>
      </c>
      <c r="AC833" s="10">
        <v>0</v>
      </c>
      <c r="AD833" s="7">
        <v>0</v>
      </c>
      <c r="AE833" s="1" t="s">
        <v>3279</v>
      </c>
      <c r="AF833" s="7">
        <v>1</v>
      </c>
      <c r="AG833" s="1" t="s">
        <v>3279</v>
      </c>
      <c r="AH833" s="7">
        <v>0</v>
      </c>
      <c r="AI833" s="1" t="s">
        <v>3279</v>
      </c>
      <c r="AJ833" s="7">
        <v>0</v>
      </c>
      <c r="AK833" s="1" t="s">
        <v>3279</v>
      </c>
      <c r="AL833" s="10"/>
      <c r="AM833" s="1" t="s">
        <v>973</v>
      </c>
      <c r="AN833" s="10"/>
      <c r="AO833" s="10" t="s">
        <v>737</v>
      </c>
      <c r="AP833" s="12"/>
      <c r="AQ833" s="12"/>
      <c r="AR833" s="12"/>
      <c r="AS833" s="1" t="s">
        <v>2957</v>
      </c>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t="s">
        <v>1118</v>
      </c>
      <c r="DO833" s="2"/>
    </row>
    <row r="834" spans="1:119" s="36" customFormat="1" ht="23.25" customHeight="1" x14ac:dyDescent="0.35">
      <c r="A834" s="20">
        <v>832</v>
      </c>
      <c r="B834" s="23">
        <v>41581</v>
      </c>
      <c r="C834" s="24" t="s">
        <v>11</v>
      </c>
      <c r="D834" s="1" t="s">
        <v>967</v>
      </c>
      <c r="E834" s="20" t="s">
        <v>165</v>
      </c>
      <c r="F834" s="20" t="s">
        <v>165</v>
      </c>
      <c r="G834" s="1" t="s">
        <v>1048</v>
      </c>
      <c r="H834" s="1" t="s">
        <v>5830</v>
      </c>
      <c r="I834" s="1"/>
      <c r="J834" s="1"/>
      <c r="K834" s="1"/>
      <c r="L834" s="20" t="s">
        <v>1033</v>
      </c>
      <c r="M834" s="20" t="s">
        <v>969</v>
      </c>
      <c r="N834" s="20" t="s">
        <v>971</v>
      </c>
      <c r="O834" s="20" t="s">
        <v>4192</v>
      </c>
      <c r="P834" s="20" t="s">
        <v>2949</v>
      </c>
      <c r="Q834" s="20" t="s">
        <v>5461</v>
      </c>
      <c r="R834" s="20" t="s">
        <v>3241</v>
      </c>
      <c r="S834" s="20"/>
      <c r="T834" s="8" t="s">
        <v>3375</v>
      </c>
      <c r="U834" s="8">
        <v>1</v>
      </c>
      <c r="V834" s="1" t="s">
        <v>3279</v>
      </c>
      <c r="W834" s="10">
        <v>0</v>
      </c>
      <c r="X834" s="10">
        <v>0</v>
      </c>
      <c r="Y834" s="8">
        <v>1</v>
      </c>
      <c r="Z834" s="1" t="s">
        <v>3279</v>
      </c>
      <c r="AA834" s="10">
        <v>0</v>
      </c>
      <c r="AB834" s="10">
        <v>0</v>
      </c>
      <c r="AC834" s="10">
        <v>0</v>
      </c>
      <c r="AD834" s="7">
        <v>0</v>
      </c>
      <c r="AE834" s="1" t="s">
        <v>3279</v>
      </c>
      <c r="AF834" s="7">
        <v>0</v>
      </c>
      <c r="AG834" s="1" t="s">
        <v>3279</v>
      </c>
      <c r="AH834" s="7">
        <v>1</v>
      </c>
      <c r="AI834" s="1" t="s">
        <v>3279</v>
      </c>
      <c r="AJ834" s="7">
        <v>0</v>
      </c>
      <c r="AK834" s="1" t="s">
        <v>3279</v>
      </c>
      <c r="AL834" s="10" t="s">
        <v>368</v>
      </c>
      <c r="AM834" s="1" t="s">
        <v>974</v>
      </c>
      <c r="AN834" s="10" t="s">
        <v>562</v>
      </c>
      <c r="AO834" s="10"/>
      <c r="AP834" s="12"/>
      <c r="AQ834" s="12"/>
      <c r="AR834" s="12"/>
      <c r="AS834" s="1" t="s">
        <v>2957</v>
      </c>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t="s">
        <v>2286</v>
      </c>
      <c r="DO834" s="2"/>
    </row>
    <row r="835" spans="1:119" s="36" customFormat="1" ht="23.25" customHeight="1" x14ac:dyDescent="0.35">
      <c r="A835" s="20">
        <v>833</v>
      </c>
      <c r="B835" s="23">
        <v>41581</v>
      </c>
      <c r="C835" s="24" t="s">
        <v>9</v>
      </c>
      <c r="D835" s="1" t="s">
        <v>2693</v>
      </c>
      <c r="E835" s="20" t="s">
        <v>973</v>
      </c>
      <c r="F835" s="28" t="s">
        <v>4387</v>
      </c>
      <c r="G835" s="1" t="s">
        <v>1048</v>
      </c>
      <c r="H835" s="1" t="s">
        <v>5830</v>
      </c>
      <c r="I835" s="1"/>
      <c r="J835" s="1"/>
      <c r="K835" s="1"/>
      <c r="L835" s="20" t="s">
        <v>1033</v>
      </c>
      <c r="M835" s="20" t="s">
        <v>1022</v>
      </c>
      <c r="N835" s="20" t="s">
        <v>187</v>
      </c>
      <c r="O835" s="20" t="s">
        <v>863</v>
      </c>
      <c r="P835" s="20" t="s">
        <v>1043</v>
      </c>
      <c r="Q835" s="20" t="s">
        <v>5719</v>
      </c>
      <c r="R835" s="20" t="s">
        <v>4004</v>
      </c>
      <c r="S835" s="20"/>
      <c r="T835" s="8" t="s">
        <v>3375</v>
      </c>
      <c r="U835" s="8">
        <v>2</v>
      </c>
      <c r="V835" s="1" t="s">
        <v>3279</v>
      </c>
      <c r="W835" s="10">
        <v>0</v>
      </c>
      <c r="X835" s="10">
        <v>0</v>
      </c>
      <c r="Y835" s="8">
        <v>2</v>
      </c>
      <c r="Z835" s="1" t="s">
        <v>3279</v>
      </c>
      <c r="AA835" s="10">
        <v>0</v>
      </c>
      <c r="AB835" s="10">
        <v>0</v>
      </c>
      <c r="AC835" s="10">
        <v>0</v>
      </c>
      <c r="AD835" s="7">
        <v>0</v>
      </c>
      <c r="AE835" s="1" t="s">
        <v>3279</v>
      </c>
      <c r="AF835" s="7">
        <v>1</v>
      </c>
      <c r="AG835" s="1" t="s">
        <v>3279</v>
      </c>
      <c r="AH835" s="7">
        <v>1</v>
      </c>
      <c r="AI835" s="1" t="s">
        <v>3279</v>
      </c>
      <c r="AJ835" s="7">
        <v>0</v>
      </c>
      <c r="AK835" s="1" t="s">
        <v>3279</v>
      </c>
      <c r="AL835" s="10" t="s">
        <v>95</v>
      </c>
      <c r="AM835" s="1" t="s">
        <v>2700</v>
      </c>
      <c r="AN835" s="10" t="s">
        <v>158</v>
      </c>
      <c r="AO835" s="10" t="s">
        <v>737</v>
      </c>
      <c r="AP835" s="12"/>
      <c r="AQ835" s="12"/>
      <c r="AR835" s="12"/>
      <c r="AS835" s="1" t="s">
        <v>2957</v>
      </c>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t="s">
        <v>1548</v>
      </c>
      <c r="DO835" s="2"/>
    </row>
    <row r="836" spans="1:119" s="36" customFormat="1" ht="23.25" customHeight="1" x14ac:dyDescent="0.35">
      <c r="A836" s="20">
        <v>834</v>
      </c>
      <c r="B836" s="23">
        <v>41582</v>
      </c>
      <c r="C836" s="24" t="s">
        <v>2708</v>
      </c>
      <c r="D836" s="1" t="s">
        <v>2692</v>
      </c>
      <c r="E836" s="24" t="s">
        <v>3040</v>
      </c>
      <c r="F836" s="20" t="s">
        <v>4589</v>
      </c>
      <c r="G836" s="1" t="s">
        <v>1044</v>
      </c>
      <c r="H836" s="1" t="s">
        <v>5831</v>
      </c>
      <c r="I836" s="1"/>
      <c r="J836" s="1"/>
      <c r="K836" s="1"/>
      <c r="L836" s="20" t="s">
        <v>1033</v>
      </c>
      <c r="M836" s="20" t="s">
        <v>969</v>
      </c>
      <c r="N836" s="20" t="s">
        <v>971</v>
      </c>
      <c r="O836" s="20" t="s">
        <v>186</v>
      </c>
      <c r="P836" s="20" t="s">
        <v>1043</v>
      </c>
      <c r="Q836" s="20" t="s">
        <v>5823</v>
      </c>
      <c r="R836" s="20" t="s">
        <v>4005</v>
      </c>
      <c r="S836" s="20" t="s">
        <v>4781</v>
      </c>
      <c r="T836" s="8" t="s">
        <v>3375</v>
      </c>
      <c r="U836" s="8">
        <v>2</v>
      </c>
      <c r="V836" s="1" t="s">
        <v>3279</v>
      </c>
      <c r="W836" s="10">
        <v>0</v>
      </c>
      <c r="X836" s="10">
        <v>0</v>
      </c>
      <c r="Y836" s="8">
        <v>2</v>
      </c>
      <c r="Z836" s="1" t="s">
        <v>3279</v>
      </c>
      <c r="AA836" s="10">
        <v>0</v>
      </c>
      <c r="AB836" s="10">
        <v>0</v>
      </c>
      <c r="AC836" s="10">
        <v>0</v>
      </c>
      <c r="AD836" s="7">
        <v>0</v>
      </c>
      <c r="AE836" s="1" t="s">
        <v>3279</v>
      </c>
      <c r="AF836" s="7">
        <v>0</v>
      </c>
      <c r="AG836" s="1" t="s">
        <v>3279</v>
      </c>
      <c r="AH836" s="7">
        <v>2</v>
      </c>
      <c r="AI836" s="1" t="s">
        <v>3279</v>
      </c>
      <c r="AJ836" s="7">
        <v>0</v>
      </c>
      <c r="AK836" s="1" t="s">
        <v>3279</v>
      </c>
      <c r="AL836" s="10" t="s">
        <v>433</v>
      </c>
      <c r="AM836" s="1" t="s">
        <v>974</v>
      </c>
      <c r="AN836" s="10"/>
      <c r="AO836" s="10"/>
      <c r="AP836" s="12"/>
      <c r="AQ836" s="12"/>
      <c r="AR836" s="12"/>
      <c r="AS836" s="1" t="s">
        <v>2957</v>
      </c>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t="s">
        <v>2648</v>
      </c>
      <c r="DO836" s="2"/>
    </row>
    <row r="837" spans="1:119" s="36" customFormat="1" ht="23.25" customHeight="1" x14ac:dyDescent="0.35">
      <c r="A837" s="20">
        <v>835</v>
      </c>
      <c r="B837" s="23">
        <v>41582</v>
      </c>
      <c r="C837" s="24" t="s">
        <v>2703</v>
      </c>
      <c r="D837" s="1" t="s">
        <v>2692</v>
      </c>
      <c r="E837" s="20" t="s">
        <v>3054</v>
      </c>
      <c r="F837" s="28" t="s">
        <v>4685</v>
      </c>
      <c r="G837" s="1" t="s">
        <v>1045</v>
      </c>
      <c r="H837" s="1" t="s">
        <v>5830</v>
      </c>
      <c r="I837" s="1"/>
      <c r="J837" s="1"/>
      <c r="K837" s="1"/>
      <c r="L837" s="20" t="s">
        <v>1033</v>
      </c>
      <c r="M837" s="20" t="s">
        <v>969</v>
      </c>
      <c r="N837" s="20" t="s">
        <v>971</v>
      </c>
      <c r="O837" s="20" t="s">
        <v>757</v>
      </c>
      <c r="P837" s="20" t="s">
        <v>1043</v>
      </c>
      <c r="Q837" s="20" t="s">
        <v>5820</v>
      </c>
      <c r="R837" s="20" t="s">
        <v>4006</v>
      </c>
      <c r="S837" s="20" t="s">
        <v>4781</v>
      </c>
      <c r="T837" s="8" t="s">
        <v>3375</v>
      </c>
      <c r="U837" s="8">
        <v>15</v>
      </c>
      <c r="V837" s="1" t="s">
        <v>966</v>
      </c>
      <c r="W837" s="10">
        <v>0</v>
      </c>
      <c r="X837" s="10">
        <v>0</v>
      </c>
      <c r="Y837" s="8">
        <v>15</v>
      </c>
      <c r="Z837" s="1" t="s">
        <v>966</v>
      </c>
      <c r="AA837" s="10">
        <v>0</v>
      </c>
      <c r="AB837" s="10">
        <v>0</v>
      </c>
      <c r="AC837" s="10">
        <v>0</v>
      </c>
      <c r="AD837" s="7">
        <v>0</v>
      </c>
      <c r="AE837" s="1" t="s">
        <v>3279</v>
      </c>
      <c r="AF837" s="7">
        <v>0</v>
      </c>
      <c r="AG837" s="1" t="s">
        <v>3279</v>
      </c>
      <c r="AH837" s="7">
        <v>15</v>
      </c>
      <c r="AI837" s="1" t="s">
        <v>966</v>
      </c>
      <c r="AJ837" s="7">
        <v>0</v>
      </c>
      <c r="AK837" s="1" t="s">
        <v>3279</v>
      </c>
      <c r="AL837" s="10" t="s">
        <v>646</v>
      </c>
      <c r="AM837" s="1" t="s">
        <v>2700</v>
      </c>
      <c r="AN837" s="10" t="s">
        <v>751</v>
      </c>
      <c r="AO837" s="10"/>
      <c r="AP837" s="12"/>
      <c r="AQ837" s="12"/>
      <c r="AR837" s="12"/>
      <c r="AS837" s="1" t="s">
        <v>2957</v>
      </c>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t="s">
        <v>2239</v>
      </c>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t="s">
        <v>2238</v>
      </c>
      <c r="DO837" s="2"/>
    </row>
    <row r="838" spans="1:119" s="36" customFormat="1" ht="23.25" customHeight="1" x14ac:dyDescent="0.35">
      <c r="A838" s="20">
        <v>836</v>
      </c>
      <c r="B838" s="23">
        <v>41582</v>
      </c>
      <c r="C838" s="24" t="s">
        <v>2709</v>
      </c>
      <c r="D838" s="1" t="s">
        <v>968</v>
      </c>
      <c r="E838" s="20" t="s">
        <v>2761</v>
      </c>
      <c r="F838" s="28" t="s">
        <v>4337</v>
      </c>
      <c r="G838" s="1" t="s">
        <v>1048</v>
      </c>
      <c r="H838" s="1" t="s">
        <v>5830</v>
      </c>
      <c r="I838" s="1"/>
      <c r="J838" s="1"/>
      <c r="K838" s="1"/>
      <c r="L838" s="20" t="s">
        <v>1033</v>
      </c>
      <c r="M838" s="20" t="s">
        <v>969</v>
      </c>
      <c r="N838" s="20" t="s">
        <v>971</v>
      </c>
      <c r="O838" s="20" t="s">
        <v>186</v>
      </c>
      <c r="P838" s="20" t="s">
        <v>1043</v>
      </c>
      <c r="Q838" s="20" t="s">
        <v>5822</v>
      </c>
      <c r="R838" s="20" t="s">
        <v>4007</v>
      </c>
      <c r="S838" s="20" t="s">
        <v>4781</v>
      </c>
      <c r="T838" s="8" t="s">
        <v>3375</v>
      </c>
      <c r="U838" s="8">
        <v>24</v>
      </c>
      <c r="V838" s="1" t="s">
        <v>966</v>
      </c>
      <c r="W838" s="10">
        <v>0</v>
      </c>
      <c r="X838" s="10">
        <v>0</v>
      </c>
      <c r="Y838" s="8">
        <v>24</v>
      </c>
      <c r="Z838" s="1" t="s">
        <v>966</v>
      </c>
      <c r="AA838" s="10">
        <v>0</v>
      </c>
      <c r="AB838" s="10">
        <v>0</v>
      </c>
      <c r="AC838" s="10">
        <v>0</v>
      </c>
      <c r="AD838" s="7">
        <v>0</v>
      </c>
      <c r="AE838" s="1" t="s">
        <v>3279</v>
      </c>
      <c r="AF838" s="7">
        <v>0</v>
      </c>
      <c r="AG838" s="1" t="s">
        <v>3279</v>
      </c>
      <c r="AH838" s="7">
        <v>24</v>
      </c>
      <c r="AI838" s="1" t="s">
        <v>966</v>
      </c>
      <c r="AJ838" s="7">
        <v>0</v>
      </c>
      <c r="AK838" s="1" t="s">
        <v>3279</v>
      </c>
      <c r="AL838" s="10"/>
      <c r="AM838" s="1" t="s">
        <v>973</v>
      </c>
      <c r="AN838" s="10" t="s">
        <v>4008</v>
      </c>
      <c r="AO838" s="10"/>
      <c r="AP838" s="12"/>
      <c r="AQ838" s="12"/>
      <c r="AR838" s="12"/>
      <c r="AS838" s="1" t="s">
        <v>2957</v>
      </c>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t="s">
        <v>2271</v>
      </c>
      <c r="DO838" s="2"/>
    </row>
    <row r="839" spans="1:119" s="36" customFormat="1" ht="23.25" customHeight="1" x14ac:dyDescent="0.35">
      <c r="A839" s="20">
        <v>837</v>
      </c>
      <c r="B839" s="23">
        <v>41582</v>
      </c>
      <c r="C839" s="24" t="s">
        <v>2709</v>
      </c>
      <c r="D839" s="1" t="s">
        <v>968</v>
      </c>
      <c r="E839" s="20" t="s">
        <v>46</v>
      </c>
      <c r="F839" s="28" t="s">
        <v>4694</v>
      </c>
      <c r="G839" s="1" t="s">
        <v>1045</v>
      </c>
      <c r="H839" s="1" t="s">
        <v>5830</v>
      </c>
      <c r="I839" s="1"/>
      <c r="J839" s="1"/>
      <c r="K839" s="1"/>
      <c r="L839" s="20" t="s">
        <v>1033</v>
      </c>
      <c r="M839" s="20" t="s">
        <v>969</v>
      </c>
      <c r="N839" s="20" t="s">
        <v>971</v>
      </c>
      <c r="O839" s="20" t="s">
        <v>4192</v>
      </c>
      <c r="P839" s="20" t="s">
        <v>2949</v>
      </c>
      <c r="Q839" s="20" t="s">
        <v>5828</v>
      </c>
      <c r="R839" s="20" t="s">
        <v>4009</v>
      </c>
      <c r="S839" s="20" t="s">
        <v>4781</v>
      </c>
      <c r="T839" s="8" t="s">
        <v>3375</v>
      </c>
      <c r="U839" s="8">
        <v>4</v>
      </c>
      <c r="V839" s="1" t="s">
        <v>3279</v>
      </c>
      <c r="W839" s="10">
        <v>0</v>
      </c>
      <c r="X839" s="10">
        <v>0</v>
      </c>
      <c r="Y839" s="8">
        <v>4</v>
      </c>
      <c r="Z839" s="1" t="s">
        <v>3279</v>
      </c>
      <c r="AA839" s="10">
        <v>0</v>
      </c>
      <c r="AB839" s="10">
        <v>0</v>
      </c>
      <c r="AC839" s="10">
        <v>0</v>
      </c>
      <c r="AD839" s="7">
        <v>0</v>
      </c>
      <c r="AE839" s="1" t="s">
        <v>3279</v>
      </c>
      <c r="AF839" s="7">
        <v>0</v>
      </c>
      <c r="AG839" s="1" t="s">
        <v>3279</v>
      </c>
      <c r="AH839" s="7">
        <v>4</v>
      </c>
      <c r="AI839" s="1" t="s">
        <v>3279</v>
      </c>
      <c r="AJ839" s="7">
        <v>0</v>
      </c>
      <c r="AK839" s="1" t="s">
        <v>3279</v>
      </c>
      <c r="AL839" s="10" t="s">
        <v>647</v>
      </c>
      <c r="AM839" s="1" t="s">
        <v>974</v>
      </c>
      <c r="AN839" s="10" t="s">
        <v>591</v>
      </c>
      <c r="AO839" s="10"/>
      <c r="AP839" s="12"/>
      <c r="AQ839" s="12"/>
      <c r="AR839" s="12"/>
      <c r="AS839" s="1" t="s">
        <v>2957</v>
      </c>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t="s">
        <v>1338</v>
      </c>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t="s">
        <v>2243</v>
      </c>
      <c r="DO839" s="2"/>
    </row>
    <row r="840" spans="1:119" s="36" customFormat="1" ht="23.25" customHeight="1" x14ac:dyDescent="0.35">
      <c r="A840" s="20">
        <v>838</v>
      </c>
      <c r="B840" s="23">
        <v>41582</v>
      </c>
      <c r="C840" s="24" t="s">
        <v>2710</v>
      </c>
      <c r="D840" s="1" t="s">
        <v>968</v>
      </c>
      <c r="E840" s="20" t="s">
        <v>2807</v>
      </c>
      <c r="F840" s="20" t="s">
        <v>4724</v>
      </c>
      <c r="G840" s="1" t="s">
        <v>1045</v>
      </c>
      <c r="H840" s="1" t="s">
        <v>5830</v>
      </c>
      <c r="I840" s="1"/>
      <c r="J840" s="1"/>
      <c r="K840" s="1"/>
      <c r="L840" s="20" t="s">
        <v>1033</v>
      </c>
      <c r="M840" s="20" t="s">
        <v>969</v>
      </c>
      <c r="N840" s="20" t="s">
        <v>971</v>
      </c>
      <c r="O840" s="20" t="s">
        <v>186</v>
      </c>
      <c r="P840" s="20" t="s">
        <v>1043</v>
      </c>
      <c r="Q840" s="20" t="s">
        <v>5821</v>
      </c>
      <c r="R840" s="20" t="s">
        <v>4010</v>
      </c>
      <c r="S840" s="20" t="s">
        <v>4781</v>
      </c>
      <c r="T840" s="8" t="s">
        <v>3375</v>
      </c>
      <c r="U840" s="8">
        <v>4</v>
      </c>
      <c r="V840" s="1" t="s">
        <v>3279</v>
      </c>
      <c r="W840" s="10">
        <v>0</v>
      </c>
      <c r="X840" s="10">
        <v>0</v>
      </c>
      <c r="Y840" s="8">
        <v>4</v>
      </c>
      <c r="Z840" s="1" t="s">
        <v>3279</v>
      </c>
      <c r="AA840" s="10">
        <v>0</v>
      </c>
      <c r="AB840" s="10">
        <v>0</v>
      </c>
      <c r="AC840" s="10">
        <v>0</v>
      </c>
      <c r="AD840" s="7">
        <v>0</v>
      </c>
      <c r="AE840" s="1" t="s">
        <v>3279</v>
      </c>
      <c r="AF840" s="7">
        <v>0</v>
      </c>
      <c r="AG840" s="1" t="s">
        <v>3279</v>
      </c>
      <c r="AH840" s="7">
        <v>4</v>
      </c>
      <c r="AI840" s="1" t="s">
        <v>3279</v>
      </c>
      <c r="AJ840" s="7">
        <v>0</v>
      </c>
      <c r="AK840" s="1" t="s">
        <v>3279</v>
      </c>
      <c r="AL840" s="10" t="s">
        <v>434</v>
      </c>
      <c r="AM840" s="1" t="s">
        <v>2699</v>
      </c>
      <c r="AN840" s="10" t="s">
        <v>592</v>
      </c>
      <c r="AO840" s="10"/>
      <c r="AP840" s="12"/>
      <c r="AQ840" s="12"/>
      <c r="AR840" s="12"/>
      <c r="AS840" s="1" t="s">
        <v>2957</v>
      </c>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t="s">
        <v>2240</v>
      </c>
      <c r="DO840" s="2"/>
    </row>
    <row r="841" spans="1:119" s="36" customFormat="1" ht="23.25" customHeight="1" x14ac:dyDescent="0.35">
      <c r="A841" s="20">
        <v>839</v>
      </c>
      <c r="B841" s="23">
        <v>41582</v>
      </c>
      <c r="C841" s="24" t="s">
        <v>2707</v>
      </c>
      <c r="D841" s="1" t="s">
        <v>968</v>
      </c>
      <c r="E841" s="20" t="s">
        <v>145</v>
      </c>
      <c r="F841" s="20" t="s">
        <v>145</v>
      </c>
      <c r="G841" s="1" t="s">
        <v>1048</v>
      </c>
      <c r="H841" s="1" t="s">
        <v>5830</v>
      </c>
      <c r="I841" s="1"/>
      <c r="J841" s="1"/>
      <c r="K841" s="1"/>
      <c r="L841" s="20" t="s">
        <v>1033</v>
      </c>
      <c r="M841" s="20" t="s">
        <v>969</v>
      </c>
      <c r="N841" s="20" t="s">
        <v>971</v>
      </c>
      <c r="O841" s="20" t="s">
        <v>4192</v>
      </c>
      <c r="P841" s="20" t="s">
        <v>2949</v>
      </c>
      <c r="Q841" s="20" t="s">
        <v>5827</v>
      </c>
      <c r="R841" s="20" t="s">
        <v>4011</v>
      </c>
      <c r="S841" s="20" t="s">
        <v>4781</v>
      </c>
      <c r="T841" s="8" t="s">
        <v>3375</v>
      </c>
      <c r="U841" s="8">
        <v>5</v>
      </c>
      <c r="V841" s="1" t="s">
        <v>965</v>
      </c>
      <c r="W841" s="10">
        <v>0</v>
      </c>
      <c r="X841" s="10">
        <v>0</v>
      </c>
      <c r="Y841" s="8">
        <v>5</v>
      </c>
      <c r="Z841" s="1" t="s">
        <v>965</v>
      </c>
      <c r="AA841" s="10">
        <v>0</v>
      </c>
      <c r="AB841" s="10">
        <v>0</v>
      </c>
      <c r="AC841" s="10">
        <v>0</v>
      </c>
      <c r="AD841" s="7">
        <v>0</v>
      </c>
      <c r="AE841" s="1" t="s">
        <v>3279</v>
      </c>
      <c r="AF841" s="7">
        <v>0</v>
      </c>
      <c r="AG841" s="1" t="s">
        <v>3279</v>
      </c>
      <c r="AH841" s="7">
        <v>5</v>
      </c>
      <c r="AI841" s="1" t="s">
        <v>965</v>
      </c>
      <c r="AJ841" s="7">
        <v>0</v>
      </c>
      <c r="AK841" s="1" t="s">
        <v>3279</v>
      </c>
      <c r="AL841" s="10" t="s">
        <v>283</v>
      </c>
      <c r="AM841" s="1" t="s">
        <v>974</v>
      </c>
      <c r="AN841" s="10" t="s">
        <v>593</v>
      </c>
      <c r="AO841" s="10"/>
      <c r="AP841" s="12"/>
      <c r="AQ841" s="12"/>
      <c r="AR841" s="12"/>
      <c r="AS841" s="1" t="s">
        <v>2957</v>
      </c>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t="s">
        <v>2274</v>
      </c>
      <c r="DO841" s="2"/>
    </row>
    <row r="842" spans="1:119" s="36" customFormat="1" ht="23.25" customHeight="1" x14ac:dyDescent="0.35">
      <c r="A842" s="20">
        <v>840</v>
      </c>
      <c r="B842" s="23">
        <v>41582</v>
      </c>
      <c r="C842" s="24" t="s">
        <v>27</v>
      </c>
      <c r="D842" s="1" t="s">
        <v>968</v>
      </c>
      <c r="E842" s="20" t="s">
        <v>2788</v>
      </c>
      <c r="F842" s="20" t="s">
        <v>4590</v>
      </c>
      <c r="G842" s="1" t="s">
        <v>1044</v>
      </c>
      <c r="H842" s="1" t="s">
        <v>5831</v>
      </c>
      <c r="I842" s="1"/>
      <c r="J842" s="1"/>
      <c r="K842" s="1"/>
      <c r="L842" s="20" t="s">
        <v>1033</v>
      </c>
      <c r="M842" s="20" t="s">
        <v>969</v>
      </c>
      <c r="N842" s="20" t="s">
        <v>971</v>
      </c>
      <c r="O842" s="20" t="s">
        <v>4192</v>
      </c>
      <c r="P842" s="20" t="s">
        <v>2949</v>
      </c>
      <c r="Q842" s="20" t="s">
        <v>5826</v>
      </c>
      <c r="R842" s="20" t="s">
        <v>4012</v>
      </c>
      <c r="S842" s="20" t="s">
        <v>4781</v>
      </c>
      <c r="T842" s="8" t="s">
        <v>3375</v>
      </c>
      <c r="U842" s="8">
        <v>3</v>
      </c>
      <c r="V842" s="1" t="s">
        <v>3279</v>
      </c>
      <c r="W842" s="10">
        <v>0</v>
      </c>
      <c r="X842" s="10">
        <v>0</v>
      </c>
      <c r="Y842" s="8">
        <v>3</v>
      </c>
      <c r="Z842" s="1" t="s">
        <v>3279</v>
      </c>
      <c r="AA842" s="10">
        <v>0</v>
      </c>
      <c r="AB842" s="10">
        <v>0</v>
      </c>
      <c r="AC842" s="10">
        <v>0</v>
      </c>
      <c r="AD842" s="7">
        <v>0</v>
      </c>
      <c r="AE842" s="1" t="s">
        <v>3279</v>
      </c>
      <c r="AF842" s="7">
        <v>0</v>
      </c>
      <c r="AG842" s="1" t="s">
        <v>3279</v>
      </c>
      <c r="AH842" s="7">
        <v>3</v>
      </c>
      <c r="AI842" s="1" t="s">
        <v>3279</v>
      </c>
      <c r="AJ842" s="7">
        <v>0</v>
      </c>
      <c r="AK842" s="1" t="s">
        <v>3279</v>
      </c>
      <c r="AL842" s="10"/>
      <c r="AM842" s="1" t="s">
        <v>973</v>
      </c>
      <c r="AN842" s="10"/>
      <c r="AO842" s="10"/>
      <c r="AP842" s="12"/>
      <c r="AQ842" s="12"/>
      <c r="AR842" s="12"/>
      <c r="AS842" s="1" t="s">
        <v>2957</v>
      </c>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t="s">
        <v>2236</v>
      </c>
      <c r="DO842" s="2"/>
    </row>
    <row r="843" spans="1:119" s="36" customFormat="1" ht="23.25" customHeight="1" x14ac:dyDescent="0.35">
      <c r="A843" s="20">
        <v>841</v>
      </c>
      <c r="B843" s="23">
        <v>41582</v>
      </c>
      <c r="C843" s="24" t="s">
        <v>19</v>
      </c>
      <c r="D843" s="1" t="s">
        <v>2694</v>
      </c>
      <c r="E843" s="20" t="s">
        <v>2823</v>
      </c>
      <c r="F843" s="20" t="s">
        <v>4591</v>
      </c>
      <c r="G843" s="1" t="s">
        <v>1044</v>
      </c>
      <c r="H843" s="1" t="s">
        <v>5831</v>
      </c>
      <c r="I843" s="1"/>
      <c r="J843" s="1"/>
      <c r="K843" s="1"/>
      <c r="L843" s="20" t="s">
        <v>1033</v>
      </c>
      <c r="M843" s="20" t="s">
        <v>969</v>
      </c>
      <c r="N843" s="20" t="s">
        <v>971</v>
      </c>
      <c r="O843" s="20" t="s">
        <v>4192</v>
      </c>
      <c r="P843" s="20" t="s">
        <v>2949</v>
      </c>
      <c r="Q843" s="20" t="s">
        <v>5825</v>
      </c>
      <c r="R843" s="20" t="s">
        <v>4013</v>
      </c>
      <c r="S843" s="20" t="s">
        <v>4781</v>
      </c>
      <c r="T843" s="8" t="s">
        <v>3375</v>
      </c>
      <c r="U843" s="8">
        <v>1</v>
      </c>
      <c r="V843" s="1" t="s">
        <v>3279</v>
      </c>
      <c r="W843" s="10">
        <v>0</v>
      </c>
      <c r="X843" s="10">
        <v>0</v>
      </c>
      <c r="Y843" s="8" t="s">
        <v>973</v>
      </c>
      <c r="Z843" s="1" t="s">
        <v>3279</v>
      </c>
      <c r="AA843" s="10">
        <v>0</v>
      </c>
      <c r="AB843" s="10">
        <v>0</v>
      </c>
      <c r="AC843" s="10">
        <v>0</v>
      </c>
      <c r="AD843" s="7">
        <v>0</v>
      </c>
      <c r="AE843" s="1" t="s">
        <v>3279</v>
      </c>
      <c r="AF843" s="7">
        <v>0</v>
      </c>
      <c r="AG843" s="1" t="s">
        <v>3279</v>
      </c>
      <c r="AH843" s="7">
        <v>1</v>
      </c>
      <c r="AI843" s="1" t="s">
        <v>3279</v>
      </c>
      <c r="AJ843" s="7">
        <v>0</v>
      </c>
      <c r="AK843" s="1" t="s">
        <v>3279</v>
      </c>
      <c r="AL843" s="10" t="s">
        <v>283</v>
      </c>
      <c r="AM843" s="1" t="s">
        <v>974</v>
      </c>
      <c r="AN843" s="10"/>
      <c r="AO843" s="10"/>
      <c r="AP843" s="12"/>
      <c r="AQ843" s="12"/>
      <c r="AR843" s="12"/>
      <c r="AS843" s="1" t="s">
        <v>2957</v>
      </c>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t="s">
        <v>2235</v>
      </c>
      <c r="DO843" s="2"/>
    </row>
    <row r="844" spans="1:119" s="36" customFormat="1" ht="23.25" customHeight="1" x14ac:dyDescent="0.35">
      <c r="A844" s="20">
        <v>842</v>
      </c>
      <c r="B844" s="23">
        <v>41582</v>
      </c>
      <c r="C844" s="24" t="s">
        <v>2704</v>
      </c>
      <c r="D844" s="1" t="s">
        <v>2694</v>
      </c>
      <c r="E844" s="20" t="s">
        <v>3056</v>
      </c>
      <c r="F844" s="20" t="s">
        <v>4588</v>
      </c>
      <c r="G844" s="1" t="s">
        <v>1048</v>
      </c>
      <c r="H844" s="1" t="s">
        <v>5830</v>
      </c>
      <c r="I844" s="1"/>
      <c r="J844" s="1"/>
      <c r="K844" s="1"/>
      <c r="L844" s="20" t="s">
        <v>1033</v>
      </c>
      <c r="M844" s="20" t="s">
        <v>1022</v>
      </c>
      <c r="N844" s="20" t="s">
        <v>187</v>
      </c>
      <c r="O844" s="20" t="s">
        <v>863</v>
      </c>
      <c r="P844" s="20" t="s">
        <v>1043</v>
      </c>
      <c r="Q844" s="20" t="s">
        <v>5679</v>
      </c>
      <c r="R844" s="20" t="s">
        <v>3297</v>
      </c>
      <c r="S844" s="20" t="s">
        <v>4781</v>
      </c>
      <c r="T844" s="8" t="s">
        <v>3375</v>
      </c>
      <c r="U844" s="8">
        <v>2</v>
      </c>
      <c r="V844" s="1" t="s">
        <v>3279</v>
      </c>
      <c r="W844" s="10">
        <v>0</v>
      </c>
      <c r="X844" s="10">
        <v>0</v>
      </c>
      <c r="Y844" s="8">
        <v>2</v>
      </c>
      <c r="Z844" s="1" t="s">
        <v>3279</v>
      </c>
      <c r="AA844" s="10">
        <v>0</v>
      </c>
      <c r="AB844" s="10">
        <v>0</v>
      </c>
      <c r="AC844" s="10">
        <v>0</v>
      </c>
      <c r="AD844" s="7">
        <v>1</v>
      </c>
      <c r="AE844" s="1" t="s">
        <v>3279</v>
      </c>
      <c r="AF844" s="7">
        <v>0</v>
      </c>
      <c r="AG844" s="1" t="s">
        <v>3279</v>
      </c>
      <c r="AH844" s="7">
        <v>1</v>
      </c>
      <c r="AI844" s="1" t="s">
        <v>3279</v>
      </c>
      <c r="AJ844" s="7">
        <v>0</v>
      </c>
      <c r="AK844" s="1" t="s">
        <v>3279</v>
      </c>
      <c r="AL844" s="10" t="s">
        <v>326</v>
      </c>
      <c r="AM844" s="1" t="s">
        <v>2700</v>
      </c>
      <c r="AN844" s="10" t="s">
        <v>3298</v>
      </c>
      <c r="AO844" s="10" t="s">
        <v>737</v>
      </c>
      <c r="AP844" s="12"/>
      <c r="AQ844" s="12"/>
      <c r="AR844" s="12"/>
      <c r="AS844" s="1" t="s">
        <v>2957</v>
      </c>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t="s">
        <v>1542</v>
      </c>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t="s">
        <v>1117</v>
      </c>
      <c r="DO844" s="2"/>
    </row>
    <row r="845" spans="1:119" s="36" customFormat="1" ht="23.25" customHeight="1" x14ac:dyDescent="0.35">
      <c r="A845" s="20">
        <v>843</v>
      </c>
      <c r="B845" s="23">
        <v>41582</v>
      </c>
      <c r="C845" s="24" t="s">
        <v>2704</v>
      </c>
      <c r="D845" s="1" t="s">
        <v>2694</v>
      </c>
      <c r="E845" s="20" t="s">
        <v>3056</v>
      </c>
      <c r="F845" s="28" t="s">
        <v>776</v>
      </c>
      <c r="G845" s="1" t="s">
        <v>1048</v>
      </c>
      <c r="H845" s="1" t="s">
        <v>5830</v>
      </c>
      <c r="I845" s="1"/>
      <c r="J845" s="1"/>
      <c r="K845" s="1"/>
      <c r="L845" s="20" t="s">
        <v>1033</v>
      </c>
      <c r="M845" s="20" t="s">
        <v>1022</v>
      </c>
      <c r="N845" s="20" t="s">
        <v>187</v>
      </c>
      <c r="O845" s="20" t="s">
        <v>863</v>
      </c>
      <c r="P845" s="20" t="s">
        <v>1043</v>
      </c>
      <c r="Q845" s="20" t="s">
        <v>5680</v>
      </c>
      <c r="R845" s="20" t="s">
        <v>5979</v>
      </c>
      <c r="S845" s="20" t="s">
        <v>4781</v>
      </c>
      <c r="T845" s="8" t="s">
        <v>3375</v>
      </c>
      <c r="U845" s="8">
        <v>1</v>
      </c>
      <c r="V845" s="1" t="s">
        <v>3279</v>
      </c>
      <c r="W845" s="10">
        <v>0</v>
      </c>
      <c r="X845" s="10">
        <v>0</v>
      </c>
      <c r="Y845" s="8">
        <v>1</v>
      </c>
      <c r="Z845" s="1" t="s">
        <v>3279</v>
      </c>
      <c r="AA845" s="10">
        <v>0</v>
      </c>
      <c r="AB845" s="10">
        <v>0</v>
      </c>
      <c r="AC845" s="10">
        <v>0</v>
      </c>
      <c r="AD845" s="7">
        <v>0</v>
      </c>
      <c r="AE845" s="1" t="s">
        <v>3279</v>
      </c>
      <c r="AF845" s="7">
        <v>1</v>
      </c>
      <c r="AG845" s="1" t="s">
        <v>3279</v>
      </c>
      <c r="AH845" s="7">
        <v>0</v>
      </c>
      <c r="AI845" s="1" t="s">
        <v>3279</v>
      </c>
      <c r="AJ845" s="7">
        <v>0</v>
      </c>
      <c r="AK845" s="1" t="s">
        <v>3279</v>
      </c>
      <c r="AL845" s="10" t="s">
        <v>95</v>
      </c>
      <c r="AM845" s="1" t="s">
        <v>2700</v>
      </c>
      <c r="AN845" s="10"/>
      <c r="AO845" s="10" t="s">
        <v>737</v>
      </c>
      <c r="AP845" s="12"/>
      <c r="AQ845" s="12"/>
      <c r="AR845" s="12"/>
      <c r="AS845" s="1" t="s">
        <v>2957</v>
      </c>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t="s">
        <v>1543</v>
      </c>
      <c r="DO845" s="2"/>
    </row>
    <row r="846" spans="1:119" s="36" customFormat="1" ht="23.25" customHeight="1" x14ac:dyDescent="0.35">
      <c r="A846" s="20">
        <v>844</v>
      </c>
      <c r="B846" s="23">
        <v>41582</v>
      </c>
      <c r="C846" s="24" t="s">
        <v>2715</v>
      </c>
      <c r="D846" s="1" t="s">
        <v>967</v>
      </c>
      <c r="E846" s="20" t="s">
        <v>2764</v>
      </c>
      <c r="F846" s="20" t="s">
        <v>4592</v>
      </c>
      <c r="G846" s="1" t="s">
        <v>1044</v>
      </c>
      <c r="H846" s="1" t="s">
        <v>5831</v>
      </c>
      <c r="I846" s="1"/>
      <c r="J846" s="1"/>
      <c r="K846" s="1"/>
      <c r="L846" s="20" t="s">
        <v>1033</v>
      </c>
      <c r="M846" s="20" t="s">
        <v>969</v>
      </c>
      <c r="N846" s="20" t="s">
        <v>971</v>
      </c>
      <c r="O846" s="20" t="s">
        <v>186</v>
      </c>
      <c r="P846" s="20" t="s">
        <v>1043</v>
      </c>
      <c r="Q846" s="20" t="s">
        <v>5824</v>
      </c>
      <c r="R846" s="20" t="s">
        <v>4014</v>
      </c>
      <c r="S846" s="20" t="s">
        <v>4781</v>
      </c>
      <c r="T846" s="8" t="s">
        <v>3375</v>
      </c>
      <c r="U846" s="8">
        <v>5</v>
      </c>
      <c r="V846" s="1" t="s">
        <v>965</v>
      </c>
      <c r="W846" s="10">
        <v>0</v>
      </c>
      <c r="X846" s="10">
        <v>0</v>
      </c>
      <c r="Y846" s="8">
        <v>5</v>
      </c>
      <c r="Z846" s="1" t="s">
        <v>965</v>
      </c>
      <c r="AA846" s="10">
        <v>0</v>
      </c>
      <c r="AB846" s="10">
        <v>0</v>
      </c>
      <c r="AC846" s="10">
        <v>0</v>
      </c>
      <c r="AD846" s="7">
        <v>0</v>
      </c>
      <c r="AE846" s="1" t="s">
        <v>3279</v>
      </c>
      <c r="AF846" s="7">
        <v>0</v>
      </c>
      <c r="AG846" s="1" t="s">
        <v>3279</v>
      </c>
      <c r="AH846" s="7">
        <v>5</v>
      </c>
      <c r="AI846" s="1" t="s">
        <v>965</v>
      </c>
      <c r="AJ846" s="7">
        <v>0</v>
      </c>
      <c r="AK846" s="1" t="s">
        <v>3279</v>
      </c>
      <c r="AL846" s="10" t="s">
        <v>282</v>
      </c>
      <c r="AM846" s="1" t="s">
        <v>2699</v>
      </c>
      <c r="AN846" s="10"/>
      <c r="AO846" s="10"/>
      <c r="AP846" s="12"/>
      <c r="AQ846" s="12"/>
      <c r="AR846" s="12"/>
      <c r="AS846" s="1" t="s">
        <v>2957</v>
      </c>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t="s">
        <v>2222</v>
      </c>
      <c r="DO846" s="2"/>
    </row>
    <row r="847" spans="1:119" s="36" customFormat="1" ht="23.25" customHeight="1" x14ac:dyDescent="0.35">
      <c r="A847" s="20">
        <v>845</v>
      </c>
      <c r="B847" s="23">
        <v>41582</v>
      </c>
      <c r="C847" s="24" t="s">
        <v>9</v>
      </c>
      <c r="D847" s="1" t="s">
        <v>2693</v>
      </c>
      <c r="E847" s="20" t="s">
        <v>31</v>
      </c>
      <c r="F847" s="28" t="s">
        <v>4400</v>
      </c>
      <c r="G847" s="1" t="s">
        <v>1048</v>
      </c>
      <c r="H847" s="1" t="s">
        <v>5830</v>
      </c>
      <c r="I847" s="1"/>
      <c r="J847" s="1"/>
      <c r="K847" s="1"/>
      <c r="L847" s="20" t="s">
        <v>1033</v>
      </c>
      <c r="M847" s="20" t="s">
        <v>1022</v>
      </c>
      <c r="N847" s="20" t="s">
        <v>187</v>
      </c>
      <c r="O847" s="20" t="s">
        <v>863</v>
      </c>
      <c r="P847" s="20" t="s">
        <v>1043</v>
      </c>
      <c r="Q847" s="20" t="s">
        <v>5779</v>
      </c>
      <c r="R847" s="20" t="s">
        <v>262</v>
      </c>
      <c r="S847" s="20"/>
      <c r="T847" s="8" t="s">
        <v>3375</v>
      </c>
      <c r="U847" s="8">
        <v>1</v>
      </c>
      <c r="V847" s="1" t="s">
        <v>3279</v>
      </c>
      <c r="W847" s="10">
        <v>0</v>
      </c>
      <c r="X847" s="10">
        <v>0</v>
      </c>
      <c r="Y847" s="8">
        <v>1</v>
      </c>
      <c r="Z847" s="1" t="s">
        <v>3279</v>
      </c>
      <c r="AA847" s="10">
        <v>0</v>
      </c>
      <c r="AB847" s="10">
        <v>0</v>
      </c>
      <c r="AC847" s="10">
        <v>0</v>
      </c>
      <c r="AD847" s="7">
        <v>1</v>
      </c>
      <c r="AE847" s="1" t="s">
        <v>3279</v>
      </c>
      <c r="AF847" s="7">
        <v>0</v>
      </c>
      <c r="AG847" s="1" t="s">
        <v>3279</v>
      </c>
      <c r="AH847" s="7">
        <v>0</v>
      </c>
      <c r="AI847" s="1" t="s">
        <v>3279</v>
      </c>
      <c r="AJ847" s="7">
        <v>0</v>
      </c>
      <c r="AK847" s="1" t="s">
        <v>3279</v>
      </c>
      <c r="AL847" s="10" t="s">
        <v>95</v>
      </c>
      <c r="AM847" s="1" t="s">
        <v>2700</v>
      </c>
      <c r="AN847" s="10" t="s">
        <v>157</v>
      </c>
      <c r="AO847" s="10" t="s">
        <v>737</v>
      </c>
      <c r="AP847" s="12"/>
      <c r="AQ847" s="12"/>
      <c r="AR847" s="12"/>
      <c r="AS847" s="1" t="s">
        <v>2957</v>
      </c>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t="s">
        <v>1120</v>
      </c>
      <c r="BQ847" s="13" t="s">
        <v>1121</v>
      </c>
      <c r="BR847" s="13" t="s">
        <v>1547</v>
      </c>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t="s">
        <v>1546</v>
      </c>
      <c r="DO847" s="2"/>
    </row>
    <row r="848" spans="1:119" s="36" customFormat="1" ht="23.25" customHeight="1" x14ac:dyDescent="0.35">
      <c r="A848" s="20">
        <v>846</v>
      </c>
      <c r="B848" s="23">
        <v>41582</v>
      </c>
      <c r="C848" s="24" t="s">
        <v>9</v>
      </c>
      <c r="D848" s="1" t="s">
        <v>2693</v>
      </c>
      <c r="E848" s="20" t="s">
        <v>31</v>
      </c>
      <c r="F848" s="20" t="s">
        <v>121</v>
      </c>
      <c r="G848" s="1" t="s">
        <v>1048</v>
      </c>
      <c r="H848" s="1" t="s">
        <v>5830</v>
      </c>
      <c r="I848" s="1"/>
      <c r="J848" s="1"/>
      <c r="K848" s="1"/>
      <c r="L848" s="20" t="s">
        <v>1033</v>
      </c>
      <c r="M848" s="20" t="s">
        <v>1035</v>
      </c>
      <c r="N848" s="20" t="s">
        <v>1042</v>
      </c>
      <c r="O848" s="20" t="s">
        <v>1023</v>
      </c>
      <c r="P848" s="20" t="s">
        <v>1043</v>
      </c>
      <c r="Q848" s="20" t="s">
        <v>5637</v>
      </c>
      <c r="R848" s="20" t="s">
        <v>4015</v>
      </c>
      <c r="S848" s="20"/>
      <c r="T848" s="8" t="s">
        <v>3375</v>
      </c>
      <c r="U848" s="8">
        <v>3</v>
      </c>
      <c r="V848" s="1" t="s">
        <v>3279</v>
      </c>
      <c r="W848" s="10">
        <v>0</v>
      </c>
      <c r="X848" s="10">
        <v>0</v>
      </c>
      <c r="Y848" s="8">
        <v>3</v>
      </c>
      <c r="Z848" s="1" t="s">
        <v>3279</v>
      </c>
      <c r="AA848" s="10">
        <v>0</v>
      </c>
      <c r="AB848" s="10">
        <v>0</v>
      </c>
      <c r="AC848" s="10">
        <v>0</v>
      </c>
      <c r="AD848" s="7">
        <v>1</v>
      </c>
      <c r="AE848" s="1" t="s">
        <v>3279</v>
      </c>
      <c r="AF848" s="7">
        <v>0</v>
      </c>
      <c r="AG848" s="1" t="s">
        <v>3279</v>
      </c>
      <c r="AH848" s="7">
        <v>2</v>
      </c>
      <c r="AI848" s="1" t="s">
        <v>3279</v>
      </c>
      <c r="AJ848" s="7">
        <v>0</v>
      </c>
      <c r="AK848" s="1" t="s">
        <v>3279</v>
      </c>
      <c r="AL848" s="10"/>
      <c r="AM848" s="1" t="s">
        <v>973</v>
      </c>
      <c r="AN848" s="10"/>
      <c r="AO848" s="10"/>
      <c r="AP848" s="12"/>
      <c r="AQ848" s="12" t="s">
        <v>739</v>
      </c>
      <c r="AR848" s="12"/>
      <c r="AS848" s="1" t="s">
        <v>2957</v>
      </c>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t="s">
        <v>1492</v>
      </c>
      <c r="DO848" s="2"/>
    </row>
    <row r="849" spans="1:119" s="36" customFormat="1" ht="23.25" customHeight="1" x14ac:dyDescent="0.35">
      <c r="A849" s="20">
        <v>847</v>
      </c>
      <c r="B849" s="23">
        <v>41583</v>
      </c>
      <c r="C849" s="24" t="s">
        <v>21</v>
      </c>
      <c r="D849" s="1" t="s">
        <v>967</v>
      </c>
      <c r="E849" s="20" t="s">
        <v>2821</v>
      </c>
      <c r="F849" s="28" t="s">
        <v>4490</v>
      </c>
      <c r="G849" s="1" t="s">
        <v>1047</v>
      </c>
      <c r="H849" s="1" t="s">
        <v>5830</v>
      </c>
      <c r="I849" s="1"/>
      <c r="J849" s="1"/>
      <c r="K849" s="1"/>
      <c r="L849" s="20" t="s">
        <v>1033</v>
      </c>
      <c r="M849" s="20" t="s">
        <v>969</v>
      </c>
      <c r="N849" s="20" t="s">
        <v>971</v>
      </c>
      <c r="O849" s="20" t="s">
        <v>186</v>
      </c>
      <c r="P849" s="20" t="s">
        <v>1043</v>
      </c>
      <c r="Q849" s="20" t="s">
        <v>5067</v>
      </c>
      <c r="R849" s="20" t="s">
        <v>4016</v>
      </c>
      <c r="S849" s="20"/>
      <c r="T849" s="8" t="s">
        <v>3375</v>
      </c>
      <c r="U849" s="8">
        <v>2</v>
      </c>
      <c r="V849" s="1" t="s">
        <v>3279</v>
      </c>
      <c r="W849" s="10">
        <v>0</v>
      </c>
      <c r="X849" s="10">
        <v>0</v>
      </c>
      <c r="Y849" s="8" t="s">
        <v>973</v>
      </c>
      <c r="Z849" s="1" t="s">
        <v>3279</v>
      </c>
      <c r="AA849" s="10">
        <v>0</v>
      </c>
      <c r="AB849" s="10">
        <v>0</v>
      </c>
      <c r="AC849" s="10">
        <v>0</v>
      </c>
      <c r="AD849" s="7">
        <v>0</v>
      </c>
      <c r="AE849" s="1" t="s">
        <v>3279</v>
      </c>
      <c r="AF849" s="7">
        <v>0</v>
      </c>
      <c r="AG849" s="1" t="s">
        <v>3279</v>
      </c>
      <c r="AH849" s="7">
        <v>2</v>
      </c>
      <c r="AI849" s="1" t="s">
        <v>3279</v>
      </c>
      <c r="AJ849" s="7">
        <v>0</v>
      </c>
      <c r="AK849" s="1" t="s">
        <v>3279</v>
      </c>
      <c r="AL849" s="10"/>
      <c r="AM849" s="1" t="s">
        <v>973</v>
      </c>
      <c r="AN849" s="10"/>
      <c r="AO849" s="10"/>
      <c r="AP849" s="12"/>
      <c r="AQ849" s="12"/>
      <c r="AR849" s="12"/>
      <c r="AS849" s="1" t="s">
        <v>2957</v>
      </c>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t="s">
        <v>2248</v>
      </c>
      <c r="DO849" s="2"/>
    </row>
    <row r="850" spans="1:119" s="36" customFormat="1" ht="23.25" customHeight="1" x14ac:dyDescent="0.35">
      <c r="A850" s="20">
        <v>848</v>
      </c>
      <c r="B850" s="23">
        <v>41583</v>
      </c>
      <c r="C850" s="24" t="s">
        <v>9</v>
      </c>
      <c r="D850" s="1" t="s">
        <v>2693</v>
      </c>
      <c r="E850" s="20" t="s">
        <v>31</v>
      </c>
      <c r="F850" s="20" t="s">
        <v>121</v>
      </c>
      <c r="G850" s="1" t="s">
        <v>1048</v>
      </c>
      <c r="H850" s="1" t="s">
        <v>5830</v>
      </c>
      <c r="I850" s="1"/>
      <c r="J850" s="1"/>
      <c r="K850" s="1"/>
      <c r="L850" s="20" t="s">
        <v>1033</v>
      </c>
      <c r="M850" s="20" t="s">
        <v>1035</v>
      </c>
      <c r="N850" s="20" t="s">
        <v>1042</v>
      </c>
      <c r="O850" s="20" t="s">
        <v>5859</v>
      </c>
      <c r="P850" s="20" t="s">
        <v>1043</v>
      </c>
      <c r="Q850" s="20" t="s">
        <v>5645</v>
      </c>
      <c r="R850" s="20" t="s">
        <v>5980</v>
      </c>
      <c r="S850" s="20"/>
      <c r="T850" s="8" t="s">
        <v>3375</v>
      </c>
      <c r="U850" s="8">
        <v>1</v>
      </c>
      <c r="V850" s="1" t="s">
        <v>3279</v>
      </c>
      <c r="W850" s="10">
        <v>0</v>
      </c>
      <c r="X850" s="10">
        <v>0</v>
      </c>
      <c r="Y850" s="8">
        <v>1</v>
      </c>
      <c r="Z850" s="1" t="s">
        <v>3279</v>
      </c>
      <c r="AA850" s="10">
        <v>0</v>
      </c>
      <c r="AB850" s="10">
        <v>0</v>
      </c>
      <c r="AC850" s="10">
        <v>0</v>
      </c>
      <c r="AD850" s="7">
        <v>1</v>
      </c>
      <c r="AE850" s="1" t="s">
        <v>3279</v>
      </c>
      <c r="AF850" s="7">
        <v>0</v>
      </c>
      <c r="AG850" s="1" t="s">
        <v>3279</v>
      </c>
      <c r="AH850" s="7">
        <v>0</v>
      </c>
      <c r="AI850" s="1" t="s">
        <v>3279</v>
      </c>
      <c r="AJ850" s="7">
        <v>0</v>
      </c>
      <c r="AK850" s="1" t="s">
        <v>3279</v>
      </c>
      <c r="AL850" s="10" t="s">
        <v>4017</v>
      </c>
      <c r="AM850" s="1" t="s">
        <v>977</v>
      </c>
      <c r="AN850" s="10" t="s">
        <v>159</v>
      </c>
      <c r="AO850" s="10" t="s">
        <v>737</v>
      </c>
      <c r="AP850" s="12"/>
      <c r="AQ850" s="12"/>
      <c r="AR850" s="12"/>
      <c r="AS850" s="1" t="s">
        <v>2957</v>
      </c>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t="s">
        <v>1123</v>
      </c>
      <c r="DO850" s="2"/>
    </row>
    <row r="851" spans="1:119" s="36" customFormat="1" ht="23.25" customHeight="1" x14ac:dyDescent="0.35">
      <c r="A851" s="20">
        <v>849</v>
      </c>
      <c r="B851" s="23">
        <v>41584</v>
      </c>
      <c r="C851" s="24" t="s">
        <v>2714</v>
      </c>
      <c r="D851" s="1" t="s">
        <v>968</v>
      </c>
      <c r="E851" s="20" t="s">
        <v>55</v>
      </c>
      <c r="F851" s="28" t="s">
        <v>4404</v>
      </c>
      <c r="G851" s="1" t="s">
        <v>1048</v>
      </c>
      <c r="H851" s="1" t="s">
        <v>5830</v>
      </c>
      <c r="I851" s="1"/>
      <c r="J851" s="1"/>
      <c r="K851" s="1"/>
      <c r="L851" s="20" t="s">
        <v>1033</v>
      </c>
      <c r="M851" s="20" t="s">
        <v>969</v>
      </c>
      <c r="N851" s="20" t="s">
        <v>971</v>
      </c>
      <c r="O851" s="20" t="s">
        <v>4192</v>
      </c>
      <c r="P851" s="20" t="s">
        <v>2949</v>
      </c>
      <c r="Q851" s="20" t="s">
        <v>5562</v>
      </c>
      <c r="R851" s="20" t="s">
        <v>4018</v>
      </c>
      <c r="S851" s="20"/>
      <c r="T851" s="8" t="s">
        <v>3375</v>
      </c>
      <c r="U851" s="8">
        <v>4</v>
      </c>
      <c r="V851" s="1" t="s">
        <v>3279</v>
      </c>
      <c r="W851" s="10">
        <v>0</v>
      </c>
      <c r="X851" s="10">
        <v>0</v>
      </c>
      <c r="Y851" s="8" t="s">
        <v>973</v>
      </c>
      <c r="Z851" s="1" t="s">
        <v>3279</v>
      </c>
      <c r="AA851" s="10">
        <v>0</v>
      </c>
      <c r="AB851" s="10">
        <v>0</v>
      </c>
      <c r="AC851" s="10">
        <v>0</v>
      </c>
      <c r="AD851" s="7">
        <v>0</v>
      </c>
      <c r="AE851" s="1" t="s">
        <v>3279</v>
      </c>
      <c r="AF851" s="7">
        <v>0</v>
      </c>
      <c r="AG851" s="1" t="s">
        <v>3279</v>
      </c>
      <c r="AH851" s="7">
        <v>4</v>
      </c>
      <c r="AI851" s="1" t="s">
        <v>3279</v>
      </c>
      <c r="AJ851" s="7">
        <v>0</v>
      </c>
      <c r="AK851" s="1" t="s">
        <v>3279</v>
      </c>
      <c r="AL851" s="10"/>
      <c r="AM851" s="1" t="s">
        <v>973</v>
      </c>
      <c r="AN851" s="10" t="s">
        <v>594</v>
      </c>
      <c r="AO851" s="10"/>
      <c r="AP851" s="12"/>
      <c r="AQ851" s="12"/>
      <c r="AR851" s="12"/>
      <c r="AS851" s="1" t="s">
        <v>2957</v>
      </c>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t="s">
        <v>1347</v>
      </c>
      <c r="DO851" s="2"/>
    </row>
    <row r="852" spans="1:119" s="36" customFormat="1" ht="23.25" customHeight="1" x14ac:dyDescent="0.35">
      <c r="A852" s="20">
        <v>850</v>
      </c>
      <c r="B852" s="23">
        <v>41584</v>
      </c>
      <c r="C852" s="24" t="s">
        <v>21</v>
      </c>
      <c r="D852" s="1" t="s">
        <v>967</v>
      </c>
      <c r="E852" s="20" t="s">
        <v>2821</v>
      </c>
      <c r="F852" s="20" t="s">
        <v>4593</v>
      </c>
      <c r="G852" s="1" t="s">
        <v>1044</v>
      </c>
      <c r="H852" s="1" t="s">
        <v>5831</v>
      </c>
      <c r="I852" s="1"/>
      <c r="J852" s="1"/>
      <c r="K852" s="1"/>
      <c r="L852" s="20" t="s">
        <v>1033</v>
      </c>
      <c r="M852" s="20" t="s">
        <v>969</v>
      </c>
      <c r="N852" s="20" t="s">
        <v>971</v>
      </c>
      <c r="O852" s="20" t="s">
        <v>186</v>
      </c>
      <c r="P852" s="20" t="s">
        <v>1043</v>
      </c>
      <c r="Q852" s="20" t="s">
        <v>5273</v>
      </c>
      <c r="R852" s="20" t="s">
        <v>4019</v>
      </c>
      <c r="S852" s="20"/>
      <c r="T852" s="8" t="s">
        <v>3375</v>
      </c>
      <c r="U852" s="8">
        <v>5</v>
      </c>
      <c r="V852" s="1" t="s">
        <v>965</v>
      </c>
      <c r="W852" s="10">
        <v>0</v>
      </c>
      <c r="X852" s="10">
        <v>0</v>
      </c>
      <c r="Y852" s="8" t="s">
        <v>973</v>
      </c>
      <c r="Z852" s="1" t="s">
        <v>3279</v>
      </c>
      <c r="AA852" s="10">
        <v>0</v>
      </c>
      <c r="AB852" s="10">
        <v>0</v>
      </c>
      <c r="AC852" s="10">
        <v>0</v>
      </c>
      <c r="AD852" s="7">
        <v>0</v>
      </c>
      <c r="AE852" s="1" t="s">
        <v>3279</v>
      </c>
      <c r="AF852" s="7">
        <v>0</v>
      </c>
      <c r="AG852" s="1" t="s">
        <v>3279</v>
      </c>
      <c r="AH852" s="7">
        <v>5</v>
      </c>
      <c r="AI852" s="1" t="s">
        <v>965</v>
      </c>
      <c r="AJ852" s="7">
        <v>0</v>
      </c>
      <c r="AK852" s="1" t="s">
        <v>3279</v>
      </c>
      <c r="AL852" s="10" t="s">
        <v>435</v>
      </c>
      <c r="AM852" s="1" t="s">
        <v>974</v>
      </c>
      <c r="AN852" s="10" t="s">
        <v>595</v>
      </c>
      <c r="AO852" s="10"/>
      <c r="AP852" s="12"/>
      <c r="AQ852" s="12"/>
      <c r="AR852" s="12"/>
      <c r="AS852" s="1" t="s">
        <v>2957</v>
      </c>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t="s">
        <v>1335</v>
      </c>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t="s">
        <v>2226</v>
      </c>
      <c r="DO852" s="2"/>
    </row>
    <row r="853" spans="1:119" s="36" customFormat="1" ht="23.25" customHeight="1" x14ac:dyDescent="0.35">
      <c r="A853" s="20">
        <v>851</v>
      </c>
      <c r="B853" s="23">
        <v>41586</v>
      </c>
      <c r="C853" s="24" t="s">
        <v>2712</v>
      </c>
      <c r="D853" s="1" t="s">
        <v>2692</v>
      </c>
      <c r="E853" s="20" t="s">
        <v>84</v>
      </c>
      <c r="F853" s="28" t="s">
        <v>4464</v>
      </c>
      <c r="G853" s="1" t="s">
        <v>1047</v>
      </c>
      <c r="H853" s="1" t="s">
        <v>5830</v>
      </c>
      <c r="I853" s="1"/>
      <c r="J853" s="1"/>
      <c r="K853" s="1"/>
      <c r="L853" s="20" t="s">
        <v>1034</v>
      </c>
      <c r="M853" s="20" t="s">
        <v>2952</v>
      </c>
      <c r="N853" s="20" t="s">
        <v>1041</v>
      </c>
      <c r="O853" s="20" t="s">
        <v>773</v>
      </c>
      <c r="P853" s="20" t="s">
        <v>1043</v>
      </c>
      <c r="Q853" s="20" t="s">
        <v>5425</v>
      </c>
      <c r="R853" s="20" t="s">
        <v>4020</v>
      </c>
      <c r="S853" s="20"/>
      <c r="T853" s="8" t="s">
        <v>3375</v>
      </c>
      <c r="U853" s="8">
        <v>4</v>
      </c>
      <c r="V853" s="1" t="s">
        <v>3279</v>
      </c>
      <c r="W853" s="10">
        <v>0</v>
      </c>
      <c r="X853" s="10">
        <v>0</v>
      </c>
      <c r="Y853" s="8" t="s">
        <v>973</v>
      </c>
      <c r="Z853" s="1" t="s">
        <v>3279</v>
      </c>
      <c r="AA853" s="10">
        <v>0</v>
      </c>
      <c r="AB853" s="10">
        <v>0</v>
      </c>
      <c r="AC853" s="10">
        <v>0</v>
      </c>
      <c r="AD853" s="7">
        <v>0</v>
      </c>
      <c r="AE853" s="1" t="s">
        <v>3279</v>
      </c>
      <c r="AF853" s="7">
        <v>0</v>
      </c>
      <c r="AG853" s="1" t="s">
        <v>3279</v>
      </c>
      <c r="AH853" s="7">
        <v>4</v>
      </c>
      <c r="AI853" s="1" t="s">
        <v>3279</v>
      </c>
      <c r="AJ853" s="7">
        <v>0</v>
      </c>
      <c r="AK853" s="1" t="s">
        <v>3279</v>
      </c>
      <c r="AL853" s="10"/>
      <c r="AM853" s="1" t="s">
        <v>973</v>
      </c>
      <c r="AN853" s="10"/>
      <c r="AO853" s="10"/>
      <c r="AP853" s="12"/>
      <c r="AQ853" s="12"/>
      <c r="AR853" s="12"/>
      <c r="AS853" s="1" t="s">
        <v>2957</v>
      </c>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t="s">
        <v>2244</v>
      </c>
      <c r="DO853" s="2"/>
    </row>
    <row r="854" spans="1:119" s="36" customFormat="1" ht="23.25" customHeight="1" x14ac:dyDescent="0.35">
      <c r="A854" s="20">
        <v>852</v>
      </c>
      <c r="B854" s="23">
        <v>41586</v>
      </c>
      <c r="C854" s="24" t="s">
        <v>2712</v>
      </c>
      <c r="D854" s="1" t="s">
        <v>2692</v>
      </c>
      <c r="E854" s="20" t="s">
        <v>3044</v>
      </c>
      <c r="F854" s="28" t="s">
        <v>4506</v>
      </c>
      <c r="G854" s="1" t="s">
        <v>1048</v>
      </c>
      <c r="H854" s="1" t="s">
        <v>5830</v>
      </c>
      <c r="I854" s="1"/>
      <c r="J854" s="1"/>
      <c r="K854" s="1"/>
      <c r="L854" s="20" t="s">
        <v>1033</v>
      </c>
      <c r="M854" s="20" t="s">
        <v>969</v>
      </c>
      <c r="N854" s="20" t="s">
        <v>971</v>
      </c>
      <c r="O854" s="20" t="s">
        <v>4192</v>
      </c>
      <c r="P854" s="20" t="s">
        <v>2949</v>
      </c>
      <c r="Q854" s="20" t="s">
        <v>5104</v>
      </c>
      <c r="R854" s="20" t="s">
        <v>4021</v>
      </c>
      <c r="S854" s="20"/>
      <c r="T854" s="8" t="s">
        <v>3375</v>
      </c>
      <c r="U854" s="8">
        <v>4</v>
      </c>
      <c r="V854" s="1" t="s">
        <v>3279</v>
      </c>
      <c r="W854" s="10">
        <v>0</v>
      </c>
      <c r="X854" s="10">
        <v>0</v>
      </c>
      <c r="Y854" s="8">
        <v>4</v>
      </c>
      <c r="Z854" s="1" t="s">
        <v>3279</v>
      </c>
      <c r="AA854" s="10">
        <v>0</v>
      </c>
      <c r="AB854" s="10">
        <v>0</v>
      </c>
      <c r="AC854" s="10">
        <v>0</v>
      </c>
      <c r="AD854" s="7">
        <v>0</v>
      </c>
      <c r="AE854" s="1" t="s">
        <v>3279</v>
      </c>
      <c r="AF854" s="7">
        <v>0</v>
      </c>
      <c r="AG854" s="1" t="s">
        <v>3279</v>
      </c>
      <c r="AH854" s="7">
        <v>4</v>
      </c>
      <c r="AI854" s="1" t="s">
        <v>3279</v>
      </c>
      <c r="AJ854" s="7">
        <v>0</v>
      </c>
      <c r="AK854" s="1" t="s">
        <v>3279</v>
      </c>
      <c r="AL854" s="10"/>
      <c r="AM854" s="1" t="s">
        <v>973</v>
      </c>
      <c r="AN854" s="10"/>
      <c r="AO854" s="10"/>
      <c r="AP854" s="12"/>
      <c r="AQ854" s="12"/>
      <c r="AR854" s="12"/>
      <c r="AS854" s="1" t="s">
        <v>2957</v>
      </c>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t="s">
        <v>2263</v>
      </c>
      <c r="BQ854" s="13"/>
      <c r="BR854" s="13" t="s">
        <v>2264</v>
      </c>
      <c r="BS854" s="13" t="s">
        <v>2265</v>
      </c>
      <c r="BT854" s="13" t="s">
        <v>2266</v>
      </c>
      <c r="BU854" s="13" t="s">
        <v>2267</v>
      </c>
      <c r="BV854" s="13" t="s">
        <v>1454</v>
      </c>
      <c r="BW854" s="13" t="s">
        <v>2268</v>
      </c>
      <c r="BX854" s="13" t="s">
        <v>2269</v>
      </c>
      <c r="BY854" s="18" t="s">
        <v>2270</v>
      </c>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t="s">
        <v>2262</v>
      </c>
      <c r="DO854" s="2"/>
    </row>
    <row r="855" spans="1:119" s="36" customFormat="1" ht="23.25" customHeight="1" x14ac:dyDescent="0.35">
      <c r="A855" s="20">
        <v>853</v>
      </c>
      <c r="B855" s="23">
        <v>41586</v>
      </c>
      <c r="C855" s="24" t="s">
        <v>2708</v>
      </c>
      <c r="D855" s="1" t="s">
        <v>2692</v>
      </c>
      <c r="E855" s="20" t="s">
        <v>2835</v>
      </c>
      <c r="F855" s="28" t="s">
        <v>4272</v>
      </c>
      <c r="G855" s="1" t="s">
        <v>1048</v>
      </c>
      <c r="H855" s="1" t="s">
        <v>5830</v>
      </c>
      <c r="I855" s="1"/>
      <c r="J855" s="1"/>
      <c r="K855" s="1"/>
      <c r="L855" s="20" t="s">
        <v>1033</v>
      </c>
      <c r="M855" s="20" t="s">
        <v>969</v>
      </c>
      <c r="N855" s="20" t="s">
        <v>971</v>
      </c>
      <c r="O855" s="20" t="s">
        <v>4192</v>
      </c>
      <c r="P855" s="20" t="s">
        <v>2949</v>
      </c>
      <c r="Q855" s="20" t="s">
        <v>5049</v>
      </c>
      <c r="R855" s="20" t="s">
        <v>4022</v>
      </c>
      <c r="S855" s="20"/>
      <c r="T855" s="8" t="s">
        <v>3375</v>
      </c>
      <c r="U855" s="8">
        <v>5</v>
      </c>
      <c r="V855" s="1" t="s">
        <v>965</v>
      </c>
      <c r="W855" s="10">
        <v>0</v>
      </c>
      <c r="X855" s="10">
        <v>0</v>
      </c>
      <c r="Y855" s="8">
        <v>5</v>
      </c>
      <c r="Z855" s="1" t="s">
        <v>965</v>
      </c>
      <c r="AA855" s="10">
        <v>0</v>
      </c>
      <c r="AB855" s="10">
        <v>0</v>
      </c>
      <c r="AC855" s="10">
        <v>0</v>
      </c>
      <c r="AD855" s="7">
        <v>0</v>
      </c>
      <c r="AE855" s="1" t="s">
        <v>3279</v>
      </c>
      <c r="AF855" s="7">
        <v>0</v>
      </c>
      <c r="AG855" s="1" t="s">
        <v>3279</v>
      </c>
      <c r="AH855" s="7">
        <v>5</v>
      </c>
      <c r="AI855" s="1" t="s">
        <v>965</v>
      </c>
      <c r="AJ855" s="7">
        <v>0</v>
      </c>
      <c r="AK855" s="1" t="s">
        <v>3279</v>
      </c>
      <c r="AL855" s="10"/>
      <c r="AM855" s="1" t="s">
        <v>973</v>
      </c>
      <c r="AN855" s="10"/>
      <c r="AO855" s="10"/>
      <c r="AP855" s="12"/>
      <c r="AQ855" s="12"/>
      <c r="AR855" s="12"/>
      <c r="AS855" s="1" t="s">
        <v>2957</v>
      </c>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t="s">
        <v>2260</v>
      </c>
      <c r="DO855" s="2"/>
    </row>
    <row r="856" spans="1:119" s="36" customFormat="1" ht="23.25" customHeight="1" x14ac:dyDescent="0.35">
      <c r="A856" s="20">
        <v>854</v>
      </c>
      <c r="B856" s="23">
        <v>41586</v>
      </c>
      <c r="C856" s="24" t="s">
        <v>2709</v>
      </c>
      <c r="D856" s="1" t="s">
        <v>968</v>
      </c>
      <c r="E856" s="20" t="s">
        <v>2773</v>
      </c>
      <c r="F856" s="28" t="s">
        <v>4332</v>
      </c>
      <c r="G856" s="1" t="s">
        <v>1048</v>
      </c>
      <c r="H856" s="1" t="s">
        <v>5830</v>
      </c>
      <c r="I856" s="1"/>
      <c r="J856" s="1"/>
      <c r="K856" s="1"/>
      <c r="L856" s="20" t="s">
        <v>1033</v>
      </c>
      <c r="M856" s="20" t="s">
        <v>969</v>
      </c>
      <c r="N856" s="20" t="s">
        <v>971</v>
      </c>
      <c r="O856" s="20" t="s">
        <v>4192</v>
      </c>
      <c r="P856" s="20" t="s">
        <v>2949</v>
      </c>
      <c r="Q856" s="20" t="s">
        <v>5150</v>
      </c>
      <c r="R856" s="20" t="s">
        <v>4023</v>
      </c>
      <c r="S856" s="20"/>
      <c r="T856" s="8" t="s">
        <v>3375</v>
      </c>
      <c r="U856" s="8">
        <v>5</v>
      </c>
      <c r="V856" s="1" t="s">
        <v>965</v>
      </c>
      <c r="W856" s="10">
        <v>0</v>
      </c>
      <c r="X856" s="10">
        <v>5</v>
      </c>
      <c r="Y856" s="8" t="s">
        <v>973</v>
      </c>
      <c r="Z856" s="1" t="s">
        <v>3279</v>
      </c>
      <c r="AA856" s="10">
        <v>0</v>
      </c>
      <c r="AB856" s="10">
        <v>0</v>
      </c>
      <c r="AC856" s="10">
        <v>0</v>
      </c>
      <c r="AD856" s="7">
        <v>0</v>
      </c>
      <c r="AE856" s="1" t="s">
        <v>3279</v>
      </c>
      <c r="AF856" s="7">
        <v>0</v>
      </c>
      <c r="AG856" s="1" t="s">
        <v>3279</v>
      </c>
      <c r="AH856" s="7">
        <v>5</v>
      </c>
      <c r="AI856" s="1" t="s">
        <v>965</v>
      </c>
      <c r="AJ856" s="7">
        <v>0</v>
      </c>
      <c r="AK856" s="1" t="s">
        <v>3279</v>
      </c>
      <c r="AL856" s="10"/>
      <c r="AM856" s="1" t="s">
        <v>973</v>
      </c>
      <c r="AN856" s="10"/>
      <c r="AO856" s="10"/>
      <c r="AP856" s="12"/>
      <c r="AQ856" s="12"/>
      <c r="AR856" s="12"/>
      <c r="AS856" s="1" t="s">
        <v>2957</v>
      </c>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t="s">
        <v>2263</v>
      </c>
      <c r="DO856" s="2"/>
    </row>
    <row r="857" spans="1:119" s="36" customFormat="1" ht="23.25" customHeight="1" x14ac:dyDescent="0.35">
      <c r="A857" s="20">
        <v>855</v>
      </c>
      <c r="B857" s="23">
        <v>41586</v>
      </c>
      <c r="C857" s="24" t="s">
        <v>2710</v>
      </c>
      <c r="D857" s="1" t="s">
        <v>968</v>
      </c>
      <c r="E857" s="20" t="s">
        <v>2809</v>
      </c>
      <c r="F857" s="28" t="s">
        <v>4431</v>
      </c>
      <c r="G857" s="1" t="s">
        <v>1048</v>
      </c>
      <c r="H857" s="1" t="s">
        <v>5830</v>
      </c>
      <c r="I857" s="1"/>
      <c r="J857" s="1"/>
      <c r="K857" s="1"/>
      <c r="L857" s="20" t="s">
        <v>1033</v>
      </c>
      <c r="M857" s="20" t="s">
        <v>969</v>
      </c>
      <c r="N857" s="20" t="s">
        <v>971</v>
      </c>
      <c r="O857" s="20" t="s">
        <v>4192</v>
      </c>
      <c r="P857" s="20" t="s">
        <v>2949</v>
      </c>
      <c r="Q857" s="20" t="s">
        <v>5007</v>
      </c>
      <c r="R857" s="20" t="s">
        <v>4024</v>
      </c>
      <c r="S857" s="20"/>
      <c r="T857" s="8" t="s">
        <v>3375</v>
      </c>
      <c r="U857" s="8">
        <v>3</v>
      </c>
      <c r="V857" s="1" t="s">
        <v>3279</v>
      </c>
      <c r="W857" s="10">
        <v>0</v>
      </c>
      <c r="X857" s="10">
        <v>0</v>
      </c>
      <c r="Y857" s="8" t="s">
        <v>973</v>
      </c>
      <c r="Z857" s="1" t="s">
        <v>3279</v>
      </c>
      <c r="AA857" s="10">
        <v>0</v>
      </c>
      <c r="AB857" s="10">
        <v>0</v>
      </c>
      <c r="AC857" s="10">
        <v>0</v>
      </c>
      <c r="AD857" s="7">
        <v>0</v>
      </c>
      <c r="AE857" s="1" t="s">
        <v>3279</v>
      </c>
      <c r="AF857" s="7">
        <v>0</v>
      </c>
      <c r="AG857" s="1" t="s">
        <v>3279</v>
      </c>
      <c r="AH857" s="7">
        <v>3</v>
      </c>
      <c r="AI857" s="1" t="s">
        <v>3279</v>
      </c>
      <c r="AJ857" s="7">
        <v>0</v>
      </c>
      <c r="AK857" s="1" t="s">
        <v>3279</v>
      </c>
      <c r="AL857" s="10" t="s">
        <v>281</v>
      </c>
      <c r="AM857" s="1" t="s">
        <v>974</v>
      </c>
      <c r="AN857" s="10" t="s">
        <v>596</v>
      </c>
      <c r="AO857" s="10"/>
      <c r="AP857" s="12"/>
      <c r="AQ857" s="12"/>
      <c r="AR857" s="12"/>
      <c r="AS857" s="1" t="s">
        <v>2957</v>
      </c>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t="s">
        <v>2258</v>
      </c>
      <c r="DO857" s="2"/>
    </row>
    <row r="858" spans="1:119" s="36" customFormat="1" ht="23.25" customHeight="1" x14ac:dyDescent="0.35">
      <c r="A858" s="20">
        <v>856</v>
      </c>
      <c r="B858" s="23">
        <v>41586</v>
      </c>
      <c r="C858" s="24" t="s">
        <v>2710</v>
      </c>
      <c r="D858" s="1" t="s">
        <v>968</v>
      </c>
      <c r="E858" s="20" t="s">
        <v>37</v>
      </c>
      <c r="F858" s="28" t="s">
        <v>4423</v>
      </c>
      <c r="G858" s="1" t="s">
        <v>1048</v>
      </c>
      <c r="H858" s="1" t="s">
        <v>5830</v>
      </c>
      <c r="I858" s="1"/>
      <c r="J858" s="1"/>
      <c r="K858" s="1"/>
      <c r="L858" s="20" t="s">
        <v>1033</v>
      </c>
      <c r="M858" s="20" t="s">
        <v>969</v>
      </c>
      <c r="N858" s="20" t="s">
        <v>971</v>
      </c>
      <c r="O858" s="20" t="s">
        <v>4192</v>
      </c>
      <c r="P858" s="20" t="s">
        <v>2949</v>
      </c>
      <c r="Q858" s="20" t="s">
        <v>5601</v>
      </c>
      <c r="R858" s="20" t="s">
        <v>4025</v>
      </c>
      <c r="S858" s="20"/>
      <c r="T858" s="8" t="s">
        <v>3375</v>
      </c>
      <c r="U858" s="8">
        <v>4</v>
      </c>
      <c r="V858" s="1" t="s">
        <v>3279</v>
      </c>
      <c r="W858" s="10">
        <v>0</v>
      </c>
      <c r="X858" s="10">
        <v>0</v>
      </c>
      <c r="Y858" s="8" t="s">
        <v>973</v>
      </c>
      <c r="Z858" s="1" t="s">
        <v>3279</v>
      </c>
      <c r="AA858" s="10">
        <v>0</v>
      </c>
      <c r="AB858" s="10">
        <v>0</v>
      </c>
      <c r="AC858" s="10">
        <v>0</v>
      </c>
      <c r="AD858" s="7">
        <v>0</v>
      </c>
      <c r="AE858" s="1" t="s">
        <v>3279</v>
      </c>
      <c r="AF858" s="7">
        <v>0</v>
      </c>
      <c r="AG858" s="1" t="s">
        <v>3279</v>
      </c>
      <c r="AH858" s="7">
        <v>4</v>
      </c>
      <c r="AI858" s="1" t="s">
        <v>3279</v>
      </c>
      <c r="AJ858" s="7">
        <v>0</v>
      </c>
      <c r="AK858" s="1" t="s">
        <v>3279</v>
      </c>
      <c r="AL858" s="10" t="s">
        <v>281</v>
      </c>
      <c r="AM858" s="1" t="s">
        <v>974</v>
      </c>
      <c r="AN858" s="10"/>
      <c r="AO858" s="10"/>
      <c r="AP858" s="12"/>
      <c r="AQ858" s="12"/>
      <c r="AR858" s="12"/>
      <c r="AS858" s="1" t="s">
        <v>2957</v>
      </c>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t="s">
        <v>2294</v>
      </c>
      <c r="DO858" s="2"/>
    </row>
    <row r="859" spans="1:119" s="36" customFormat="1" ht="23.25" customHeight="1" x14ac:dyDescent="0.35">
      <c r="A859" s="20">
        <v>857</v>
      </c>
      <c r="B859" s="23">
        <v>41586</v>
      </c>
      <c r="C859" s="24" t="s">
        <v>8</v>
      </c>
      <c r="D859" s="1" t="s">
        <v>968</v>
      </c>
      <c r="E859" s="20" t="s">
        <v>59</v>
      </c>
      <c r="F859" s="28" t="s">
        <v>4377</v>
      </c>
      <c r="G859" s="1" t="s">
        <v>1048</v>
      </c>
      <c r="H859" s="1" t="s">
        <v>5830</v>
      </c>
      <c r="I859" s="1"/>
      <c r="J859" s="1"/>
      <c r="K859" s="1"/>
      <c r="L859" s="20" t="s">
        <v>1033</v>
      </c>
      <c r="M859" s="20" t="s">
        <v>969</v>
      </c>
      <c r="N859" s="20" t="s">
        <v>971</v>
      </c>
      <c r="O859" s="20" t="s">
        <v>4192</v>
      </c>
      <c r="P859" s="20" t="s">
        <v>2949</v>
      </c>
      <c r="Q859" s="20" t="s">
        <v>5347</v>
      </c>
      <c r="R859" s="20" t="s">
        <v>4026</v>
      </c>
      <c r="S859" s="20"/>
      <c r="T859" s="8" t="s">
        <v>3375</v>
      </c>
      <c r="U859" s="8">
        <v>5</v>
      </c>
      <c r="V859" s="1" t="s">
        <v>965</v>
      </c>
      <c r="W859" s="10">
        <v>0</v>
      </c>
      <c r="X859" s="10">
        <v>0</v>
      </c>
      <c r="Y859" s="8" t="s">
        <v>973</v>
      </c>
      <c r="Z859" s="1" t="s">
        <v>3279</v>
      </c>
      <c r="AA859" s="10">
        <v>0</v>
      </c>
      <c r="AB859" s="10">
        <v>0</v>
      </c>
      <c r="AC859" s="10">
        <v>0</v>
      </c>
      <c r="AD859" s="7">
        <v>0</v>
      </c>
      <c r="AE859" s="1" t="s">
        <v>3279</v>
      </c>
      <c r="AF859" s="7">
        <v>0</v>
      </c>
      <c r="AG859" s="1" t="s">
        <v>3279</v>
      </c>
      <c r="AH859" s="7">
        <v>5</v>
      </c>
      <c r="AI859" s="1" t="s">
        <v>965</v>
      </c>
      <c r="AJ859" s="7">
        <v>0</v>
      </c>
      <c r="AK859" s="1" t="s">
        <v>3279</v>
      </c>
      <c r="AL859" s="10"/>
      <c r="AM859" s="1" t="s">
        <v>973</v>
      </c>
      <c r="AN859" s="10"/>
      <c r="AO859" s="10"/>
      <c r="AP859" s="12"/>
      <c r="AQ859" s="12"/>
      <c r="AR859" s="12"/>
      <c r="AS859" s="1" t="s">
        <v>2957</v>
      </c>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t="s">
        <v>2276</v>
      </c>
      <c r="DO859" s="2"/>
    </row>
    <row r="860" spans="1:119" s="36" customFormat="1" ht="23.25" customHeight="1" x14ac:dyDescent="0.35">
      <c r="A860" s="20">
        <v>858</v>
      </c>
      <c r="B860" s="23">
        <v>41586</v>
      </c>
      <c r="C860" s="24" t="s">
        <v>2704</v>
      </c>
      <c r="D860" s="1" t="s">
        <v>2694</v>
      </c>
      <c r="E860" s="20" t="s">
        <v>2792</v>
      </c>
      <c r="F860" s="28" t="s">
        <v>4286</v>
      </c>
      <c r="G860" s="1" t="s">
        <v>1048</v>
      </c>
      <c r="H860" s="1" t="s">
        <v>5830</v>
      </c>
      <c r="I860" s="1"/>
      <c r="J860" s="1"/>
      <c r="K860" s="1"/>
      <c r="L860" s="20" t="s">
        <v>1033</v>
      </c>
      <c r="M860" s="20" t="s">
        <v>969</v>
      </c>
      <c r="N860" s="20" t="s">
        <v>971</v>
      </c>
      <c r="O860" s="20" t="s">
        <v>757</v>
      </c>
      <c r="P860" s="20" t="s">
        <v>1043</v>
      </c>
      <c r="Q860" s="20" t="s">
        <v>4972</v>
      </c>
      <c r="R860" s="20" t="s">
        <v>3299</v>
      </c>
      <c r="S860" s="20"/>
      <c r="T860" s="8" t="s">
        <v>3375</v>
      </c>
      <c r="U860" s="8">
        <v>6</v>
      </c>
      <c r="V860" s="1" t="s">
        <v>965</v>
      </c>
      <c r="W860" s="10">
        <v>0</v>
      </c>
      <c r="X860" s="10">
        <v>0</v>
      </c>
      <c r="Y860" s="8" t="s">
        <v>973</v>
      </c>
      <c r="Z860" s="1" t="s">
        <v>3279</v>
      </c>
      <c r="AA860" s="10">
        <v>0</v>
      </c>
      <c r="AB860" s="10">
        <v>0</v>
      </c>
      <c r="AC860" s="10">
        <v>0</v>
      </c>
      <c r="AD860" s="7">
        <v>0</v>
      </c>
      <c r="AE860" s="1" t="s">
        <v>3279</v>
      </c>
      <c r="AF860" s="7">
        <v>0</v>
      </c>
      <c r="AG860" s="1" t="s">
        <v>3279</v>
      </c>
      <c r="AH860" s="7">
        <v>6</v>
      </c>
      <c r="AI860" s="1" t="s">
        <v>965</v>
      </c>
      <c r="AJ860" s="7">
        <v>0</v>
      </c>
      <c r="AK860" s="1" t="s">
        <v>3279</v>
      </c>
      <c r="AL860" s="10" t="s">
        <v>107</v>
      </c>
      <c r="AM860" s="1" t="s">
        <v>2699</v>
      </c>
      <c r="AN860" s="10"/>
      <c r="AO860" s="10"/>
      <c r="AP860" s="12"/>
      <c r="AQ860" s="12"/>
      <c r="AR860" s="12"/>
      <c r="AS860" s="1" t="s">
        <v>2957</v>
      </c>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t="s">
        <v>2256</v>
      </c>
      <c r="DO860" s="2"/>
    </row>
    <row r="861" spans="1:119" s="36" customFormat="1" ht="23.25" customHeight="1" x14ac:dyDescent="0.35">
      <c r="A861" s="20">
        <v>859</v>
      </c>
      <c r="B861" s="23">
        <v>41586</v>
      </c>
      <c r="C861" s="24" t="s">
        <v>33</v>
      </c>
      <c r="D861" s="1" t="s">
        <v>2694</v>
      </c>
      <c r="E861" s="20" t="s">
        <v>33</v>
      </c>
      <c r="F861" s="28" t="s">
        <v>770</v>
      </c>
      <c r="G861" s="1" t="s">
        <v>1048</v>
      </c>
      <c r="H861" s="1" t="s">
        <v>5830</v>
      </c>
      <c r="I861" s="1"/>
      <c r="J861" s="1"/>
      <c r="K861" s="1"/>
      <c r="L861" s="20" t="s">
        <v>1033</v>
      </c>
      <c r="M861" s="20" t="s">
        <v>969</v>
      </c>
      <c r="N861" s="20" t="s">
        <v>971</v>
      </c>
      <c r="O861" s="20" t="s">
        <v>4192</v>
      </c>
      <c r="P861" s="20" t="s">
        <v>2949</v>
      </c>
      <c r="Q861" s="20" t="s">
        <v>5024</v>
      </c>
      <c r="R861" s="20" t="s">
        <v>3242</v>
      </c>
      <c r="S861" s="20"/>
      <c r="T861" s="8" t="s">
        <v>3375</v>
      </c>
      <c r="U861" s="8">
        <v>4</v>
      </c>
      <c r="V861" s="1" t="s">
        <v>3279</v>
      </c>
      <c r="W861" s="10">
        <v>0</v>
      </c>
      <c r="X861" s="10">
        <v>0</v>
      </c>
      <c r="Y861" s="8">
        <v>4</v>
      </c>
      <c r="Z861" s="1" t="s">
        <v>3279</v>
      </c>
      <c r="AA861" s="10">
        <v>0</v>
      </c>
      <c r="AB861" s="10">
        <v>0</v>
      </c>
      <c r="AC861" s="10">
        <v>0</v>
      </c>
      <c r="AD861" s="7">
        <v>0</v>
      </c>
      <c r="AE861" s="1" t="s">
        <v>3279</v>
      </c>
      <c r="AF861" s="7">
        <v>0</v>
      </c>
      <c r="AG861" s="1" t="s">
        <v>3279</v>
      </c>
      <c r="AH861" s="7">
        <v>4</v>
      </c>
      <c r="AI861" s="1" t="s">
        <v>3279</v>
      </c>
      <c r="AJ861" s="7">
        <v>0</v>
      </c>
      <c r="AK861" s="1" t="s">
        <v>3279</v>
      </c>
      <c r="AL861" s="10" t="s">
        <v>436</v>
      </c>
      <c r="AM861" s="1" t="s">
        <v>2700</v>
      </c>
      <c r="AN861" s="10" t="s">
        <v>597</v>
      </c>
      <c r="AO861" s="10"/>
      <c r="AP861" s="12"/>
      <c r="AQ861" s="12"/>
      <c r="AR861" s="12"/>
      <c r="AS861" s="1" t="s">
        <v>2957</v>
      </c>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t="s">
        <v>1341</v>
      </c>
      <c r="BS861" s="13" t="s">
        <v>1986</v>
      </c>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t="s">
        <v>2259</v>
      </c>
      <c r="DO861" s="2"/>
    </row>
    <row r="862" spans="1:119" s="36" customFormat="1" ht="23.25" customHeight="1" x14ac:dyDescent="0.35">
      <c r="A862" s="20">
        <v>860</v>
      </c>
      <c r="B862" s="23">
        <v>41586</v>
      </c>
      <c r="C862" s="24" t="s">
        <v>9</v>
      </c>
      <c r="D862" s="1" t="s">
        <v>2693</v>
      </c>
      <c r="E862" s="20" t="s">
        <v>973</v>
      </c>
      <c r="F862" s="28" t="s">
        <v>4318</v>
      </c>
      <c r="G862" s="1" t="s">
        <v>1048</v>
      </c>
      <c r="H862" s="1" t="s">
        <v>5830</v>
      </c>
      <c r="I862" s="1"/>
      <c r="J862" s="1"/>
      <c r="K862" s="1"/>
      <c r="L862" s="20" t="s">
        <v>1033</v>
      </c>
      <c r="M862" s="20" t="s">
        <v>1022</v>
      </c>
      <c r="N862" s="20" t="s">
        <v>187</v>
      </c>
      <c r="O862" s="20" t="s">
        <v>863</v>
      </c>
      <c r="P862" s="20" t="s">
        <v>1043</v>
      </c>
      <c r="Q862" s="20" t="s">
        <v>5717</v>
      </c>
      <c r="R862" s="20" t="s">
        <v>4027</v>
      </c>
      <c r="S862" s="20"/>
      <c r="T862" s="8" t="s">
        <v>3375</v>
      </c>
      <c r="U862" s="8">
        <v>1</v>
      </c>
      <c r="V862" s="1" t="s">
        <v>3279</v>
      </c>
      <c r="W862" s="10">
        <v>1</v>
      </c>
      <c r="X862" s="10">
        <v>1</v>
      </c>
      <c r="Y862" s="8" t="s">
        <v>973</v>
      </c>
      <c r="Z862" s="1" t="s">
        <v>3279</v>
      </c>
      <c r="AA862" s="10">
        <v>0</v>
      </c>
      <c r="AB862" s="10">
        <v>0</v>
      </c>
      <c r="AC862" s="10">
        <v>0</v>
      </c>
      <c r="AD862" s="7">
        <v>0</v>
      </c>
      <c r="AE862" s="1" t="s">
        <v>3279</v>
      </c>
      <c r="AF862" s="7">
        <v>0</v>
      </c>
      <c r="AG862" s="1" t="s">
        <v>3279</v>
      </c>
      <c r="AH862" s="7">
        <v>1</v>
      </c>
      <c r="AI862" s="1" t="s">
        <v>3279</v>
      </c>
      <c r="AJ862" s="7">
        <v>0</v>
      </c>
      <c r="AK862" s="1" t="s">
        <v>3279</v>
      </c>
      <c r="AL862" s="10" t="s">
        <v>107</v>
      </c>
      <c r="AM862" s="1" t="s">
        <v>2699</v>
      </c>
      <c r="AN862" s="10"/>
      <c r="AO862" s="10" t="s">
        <v>737</v>
      </c>
      <c r="AP862" s="12"/>
      <c r="AQ862" s="12"/>
      <c r="AR862" s="12"/>
      <c r="AS862" s="1" t="s">
        <v>2957</v>
      </c>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t="s">
        <v>1550</v>
      </c>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t="s">
        <v>1124</v>
      </c>
      <c r="DO862" s="2"/>
    </row>
    <row r="863" spans="1:119" s="36" customFormat="1" ht="23.25" customHeight="1" x14ac:dyDescent="0.35">
      <c r="A863" s="20">
        <v>861</v>
      </c>
      <c r="B863" s="23">
        <v>41588</v>
      </c>
      <c r="C863" s="24" t="s">
        <v>2712</v>
      </c>
      <c r="D863" s="1" t="s">
        <v>2692</v>
      </c>
      <c r="E863" s="20" t="s">
        <v>2769</v>
      </c>
      <c r="F863" s="20" t="s">
        <v>4630</v>
      </c>
      <c r="G863" s="1" t="s">
        <v>1048</v>
      </c>
      <c r="H863" s="1" t="s">
        <v>5830</v>
      </c>
      <c r="I863" s="1"/>
      <c r="J863" s="1"/>
      <c r="K863" s="1"/>
      <c r="L863" s="20" t="s">
        <v>1033</v>
      </c>
      <c r="M863" s="20" t="s">
        <v>969</v>
      </c>
      <c r="N863" s="20" t="s">
        <v>971</v>
      </c>
      <c r="O863" s="20" t="s">
        <v>186</v>
      </c>
      <c r="P863" s="20" t="s">
        <v>1043</v>
      </c>
      <c r="Q863" s="20" t="s">
        <v>5581</v>
      </c>
      <c r="R863" s="20" t="s">
        <v>4028</v>
      </c>
      <c r="S863" s="20"/>
      <c r="T863" s="8" t="s">
        <v>3375</v>
      </c>
      <c r="U863" s="8">
        <v>9</v>
      </c>
      <c r="V863" s="1" t="s">
        <v>965</v>
      </c>
      <c r="W863" s="10">
        <v>0</v>
      </c>
      <c r="X863" s="10">
        <v>0</v>
      </c>
      <c r="Y863" s="8">
        <v>8</v>
      </c>
      <c r="Z863" s="1" t="s">
        <v>965</v>
      </c>
      <c r="AA863" s="10">
        <v>0</v>
      </c>
      <c r="AB863" s="10">
        <v>0</v>
      </c>
      <c r="AC863" s="10">
        <v>0</v>
      </c>
      <c r="AD863" s="7">
        <v>0</v>
      </c>
      <c r="AE863" s="1" t="s">
        <v>3279</v>
      </c>
      <c r="AF863" s="7">
        <v>0</v>
      </c>
      <c r="AG863" s="1" t="s">
        <v>3279</v>
      </c>
      <c r="AH863" s="7">
        <v>9</v>
      </c>
      <c r="AI863" s="1" t="s">
        <v>965</v>
      </c>
      <c r="AJ863" s="7">
        <v>0</v>
      </c>
      <c r="AK863" s="1" t="s">
        <v>3279</v>
      </c>
      <c r="AL863" s="10"/>
      <c r="AM863" s="1" t="s">
        <v>973</v>
      </c>
      <c r="AN863" s="10"/>
      <c r="AO863" s="10"/>
      <c r="AP863" s="12"/>
      <c r="AQ863" s="12"/>
      <c r="AR863" s="12"/>
      <c r="AS863" s="1" t="s">
        <v>2957</v>
      </c>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t="s">
        <v>2291</v>
      </c>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t="s">
        <v>1348</v>
      </c>
      <c r="DO863" s="2"/>
    </row>
    <row r="864" spans="1:119" s="36" customFormat="1" ht="23.25" customHeight="1" x14ac:dyDescent="0.35">
      <c r="A864" s="20">
        <v>862</v>
      </c>
      <c r="B864" s="23">
        <v>41589</v>
      </c>
      <c r="C864" s="24" t="s">
        <v>2710</v>
      </c>
      <c r="D864" s="1" t="s">
        <v>968</v>
      </c>
      <c r="E864" s="20" t="s">
        <v>2809</v>
      </c>
      <c r="F864" s="20" t="s">
        <v>4594</v>
      </c>
      <c r="G864" s="1" t="s">
        <v>1044</v>
      </c>
      <c r="H864" s="1" t="s">
        <v>5831</v>
      </c>
      <c r="I864" s="1"/>
      <c r="J864" s="1"/>
      <c r="K864" s="1"/>
      <c r="L864" s="20" t="s">
        <v>1033</v>
      </c>
      <c r="M864" s="20" t="s">
        <v>969</v>
      </c>
      <c r="N864" s="20" t="s">
        <v>971</v>
      </c>
      <c r="O864" s="20" t="s">
        <v>4192</v>
      </c>
      <c r="P864" s="20" t="s">
        <v>2949</v>
      </c>
      <c r="Q864" s="20" t="s">
        <v>5262</v>
      </c>
      <c r="R864" s="20" t="s">
        <v>4029</v>
      </c>
      <c r="S864" s="20"/>
      <c r="T864" s="8" t="s">
        <v>3375</v>
      </c>
      <c r="U864" s="8">
        <v>45</v>
      </c>
      <c r="V864" s="1" t="s">
        <v>2688</v>
      </c>
      <c r="W864" s="10">
        <v>0</v>
      </c>
      <c r="X864" s="10">
        <v>0</v>
      </c>
      <c r="Y864" s="8">
        <v>9</v>
      </c>
      <c r="Z864" s="1" t="s">
        <v>965</v>
      </c>
      <c r="AA864" s="10">
        <v>0</v>
      </c>
      <c r="AB864" s="10">
        <v>0</v>
      </c>
      <c r="AC864" s="10">
        <v>0</v>
      </c>
      <c r="AD864" s="7">
        <v>0</v>
      </c>
      <c r="AE864" s="1" t="s">
        <v>3279</v>
      </c>
      <c r="AF864" s="7">
        <v>0</v>
      </c>
      <c r="AG864" s="1" t="s">
        <v>3279</v>
      </c>
      <c r="AH864" s="7">
        <v>45</v>
      </c>
      <c r="AI864" s="1" t="s">
        <v>2688</v>
      </c>
      <c r="AJ864" s="7">
        <v>0</v>
      </c>
      <c r="AK864" s="1" t="s">
        <v>3279</v>
      </c>
      <c r="AL864" s="10" t="s">
        <v>427</v>
      </c>
      <c r="AM864" s="1" t="s">
        <v>2700</v>
      </c>
      <c r="AN864" s="10" t="s">
        <v>598</v>
      </c>
      <c r="AO864" s="10"/>
      <c r="AP864" s="12"/>
      <c r="AQ864" s="12"/>
      <c r="AR864" s="12"/>
      <c r="AS864" s="1" t="s">
        <v>2957</v>
      </c>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t="s">
        <v>2647</v>
      </c>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t="s">
        <v>1334</v>
      </c>
      <c r="DO864" s="2"/>
    </row>
    <row r="865" spans="1:119" s="36" customFormat="1" ht="23.25" customHeight="1" x14ac:dyDescent="0.35">
      <c r="A865" s="20">
        <v>863</v>
      </c>
      <c r="B865" s="23">
        <v>41589</v>
      </c>
      <c r="C865" s="24" t="s">
        <v>19</v>
      </c>
      <c r="D865" s="1" t="s">
        <v>2694</v>
      </c>
      <c r="E865" s="20" t="s">
        <v>973</v>
      </c>
      <c r="F865" s="20" t="s">
        <v>19</v>
      </c>
      <c r="G865" s="1" t="s">
        <v>1048</v>
      </c>
      <c r="H865" s="1" t="s">
        <v>5830</v>
      </c>
      <c r="I865" s="1"/>
      <c r="J865" s="1"/>
      <c r="K865" s="1"/>
      <c r="L865" s="20" t="s">
        <v>1033</v>
      </c>
      <c r="M865" s="20" t="s">
        <v>1035</v>
      </c>
      <c r="N865" s="20" t="s">
        <v>1042</v>
      </c>
      <c r="O865" s="20" t="s">
        <v>5859</v>
      </c>
      <c r="P865" s="20" t="s">
        <v>1043</v>
      </c>
      <c r="Q865" s="20" t="s">
        <v>5644</v>
      </c>
      <c r="R865" s="20" t="s">
        <v>5981</v>
      </c>
      <c r="S865" s="20"/>
      <c r="T865" s="8" t="s">
        <v>3375</v>
      </c>
      <c r="U865" s="8">
        <v>1</v>
      </c>
      <c r="V865" s="1" t="s">
        <v>3279</v>
      </c>
      <c r="W865" s="10">
        <v>0</v>
      </c>
      <c r="X865" s="10">
        <v>0</v>
      </c>
      <c r="Y865" s="8">
        <v>1</v>
      </c>
      <c r="Z865" s="1" t="s">
        <v>3279</v>
      </c>
      <c r="AA865" s="10">
        <v>0</v>
      </c>
      <c r="AB865" s="10">
        <v>0</v>
      </c>
      <c r="AC865" s="10">
        <v>0</v>
      </c>
      <c r="AD865" s="7">
        <v>0</v>
      </c>
      <c r="AE865" s="1" t="s">
        <v>3279</v>
      </c>
      <c r="AF865" s="7">
        <v>0</v>
      </c>
      <c r="AG865" s="1" t="s">
        <v>3279</v>
      </c>
      <c r="AH865" s="7">
        <v>1</v>
      </c>
      <c r="AI865" s="1" t="s">
        <v>3279</v>
      </c>
      <c r="AJ865" s="7">
        <v>0</v>
      </c>
      <c r="AK865" s="1" t="s">
        <v>3279</v>
      </c>
      <c r="AL865" s="10" t="s">
        <v>95</v>
      </c>
      <c r="AM865" s="1" t="s">
        <v>2700</v>
      </c>
      <c r="AN865" s="10" t="s">
        <v>100</v>
      </c>
      <c r="AO865" s="10" t="s">
        <v>737</v>
      </c>
      <c r="AP865" s="12"/>
      <c r="AQ865" s="12"/>
      <c r="AR865" s="12"/>
      <c r="AS865" s="1" t="s">
        <v>2957</v>
      </c>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t="s">
        <v>1549</v>
      </c>
      <c r="DO865" s="2"/>
    </row>
    <row r="866" spans="1:119" s="36" customFormat="1" ht="23.25" customHeight="1" x14ac:dyDescent="0.35">
      <c r="A866" s="20">
        <v>864</v>
      </c>
      <c r="B866" s="23">
        <v>41589</v>
      </c>
      <c r="C866" s="24" t="s">
        <v>33</v>
      </c>
      <c r="D866" s="1" t="s">
        <v>2694</v>
      </c>
      <c r="E866" s="20" t="s">
        <v>3062</v>
      </c>
      <c r="F866" s="20" t="s">
        <v>4595</v>
      </c>
      <c r="G866" s="1" t="s">
        <v>1044</v>
      </c>
      <c r="H866" s="1" t="s">
        <v>5831</v>
      </c>
      <c r="I866" s="1"/>
      <c r="J866" s="1"/>
      <c r="K866" s="1"/>
      <c r="L866" s="20" t="s">
        <v>1033</v>
      </c>
      <c r="M866" s="20" t="s">
        <v>969</v>
      </c>
      <c r="N866" s="20" t="s">
        <v>971</v>
      </c>
      <c r="O866" s="20" t="s">
        <v>186</v>
      </c>
      <c r="P866" s="20" t="s">
        <v>1043</v>
      </c>
      <c r="Q866" s="20" t="s">
        <v>5316</v>
      </c>
      <c r="R866" s="20" t="s">
        <v>4030</v>
      </c>
      <c r="S866" s="20"/>
      <c r="T866" s="8" t="s">
        <v>3375</v>
      </c>
      <c r="U866" s="8">
        <v>1</v>
      </c>
      <c r="V866" s="1" t="s">
        <v>3279</v>
      </c>
      <c r="W866" s="10">
        <v>0</v>
      </c>
      <c r="X866" s="10">
        <v>1</v>
      </c>
      <c r="Y866" s="8">
        <v>0</v>
      </c>
      <c r="Z866" s="1" t="s">
        <v>3279</v>
      </c>
      <c r="AA866" s="10">
        <v>0</v>
      </c>
      <c r="AB866" s="10">
        <v>0</v>
      </c>
      <c r="AC866" s="10">
        <v>0</v>
      </c>
      <c r="AD866" s="7">
        <v>0</v>
      </c>
      <c r="AE866" s="1" t="s">
        <v>3279</v>
      </c>
      <c r="AF866" s="7">
        <v>0</v>
      </c>
      <c r="AG866" s="1" t="s">
        <v>3279</v>
      </c>
      <c r="AH866" s="7">
        <v>1</v>
      </c>
      <c r="AI866" s="1" t="s">
        <v>3279</v>
      </c>
      <c r="AJ866" s="7">
        <v>0</v>
      </c>
      <c r="AK866" s="1" t="s">
        <v>3279</v>
      </c>
      <c r="AL866" s="10"/>
      <c r="AM866" s="1" t="s">
        <v>973</v>
      </c>
      <c r="AN866" s="10"/>
      <c r="AO866" s="10"/>
      <c r="AP866" s="12"/>
      <c r="AQ866" s="12" t="s">
        <v>4210</v>
      </c>
      <c r="AR866" s="12"/>
      <c r="AS866" s="1" t="s">
        <v>2957</v>
      </c>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t="s">
        <v>1337</v>
      </c>
      <c r="DO866" s="2"/>
    </row>
    <row r="867" spans="1:119" s="36" customFormat="1" ht="23.25" customHeight="1" x14ac:dyDescent="0.35">
      <c r="A867" s="20">
        <v>865</v>
      </c>
      <c r="B867" s="23">
        <v>41590</v>
      </c>
      <c r="C867" s="24" t="s">
        <v>2709</v>
      </c>
      <c r="D867" s="1" t="s">
        <v>968</v>
      </c>
      <c r="E867" s="20" t="s">
        <v>2761</v>
      </c>
      <c r="F867" s="20" t="s">
        <v>4596</v>
      </c>
      <c r="G867" s="1" t="s">
        <v>1044</v>
      </c>
      <c r="H867" s="1" t="s">
        <v>5831</v>
      </c>
      <c r="I867" s="1"/>
      <c r="J867" s="1"/>
      <c r="K867" s="1"/>
      <c r="L867" s="20" t="s">
        <v>1033</v>
      </c>
      <c r="M867" s="20" t="s">
        <v>969</v>
      </c>
      <c r="N867" s="20" t="s">
        <v>971</v>
      </c>
      <c r="O867" s="20" t="s">
        <v>186</v>
      </c>
      <c r="P867" s="20" t="s">
        <v>1043</v>
      </c>
      <c r="Q867" s="20" t="s">
        <v>5286</v>
      </c>
      <c r="R867" s="20" t="s">
        <v>4031</v>
      </c>
      <c r="S867" s="20"/>
      <c r="T867" s="8" t="s">
        <v>3375</v>
      </c>
      <c r="U867" s="8">
        <v>48</v>
      </c>
      <c r="V867" s="1" t="s">
        <v>2688</v>
      </c>
      <c r="W867" s="10">
        <v>0</v>
      </c>
      <c r="X867" s="10">
        <v>0</v>
      </c>
      <c r="Y867" s="8">
        <v>48</v>
      </c>
      <c r="Z867" s="1" t="s">
        <v>2688</v>
      </c>
      <c r="AA867" s="10">
        <v>0</v>
      </c>
      <c r="AB867" s="10">
        <v>0</v>
      </c>
      <c r="AC867" s="10">
        <v>0</v>
      </c>
      <c r="AD867" s="7">
        <v>0</v>
      </c>
      <c r="AE867" s="1" t="s">
        <v>3279</v>
      </c>
      <c r="AF867" s="7">
        <v>0</v>
      </c>
      <c r="AG867" s="1" t="s">
        <v>3279</v>
      </c>
      <c r="AH867" s="7">
        <v>48</v>
      </c>
      <c r="AI867" s="1" t="s">
        <v>2688</v>
      </c>
      <c r="AJ867" s="7">
        <v>0</v>
      </c>
      <c r="AK867" s="1" t="s">
        <v>3279</v>
      </c>
      <c r="AL867" s="10" t="s">
        <v>4032</v>
      </c>
      <c r="AM867" s="1" t="s">
        <v>974</v>
      </c>
      <c r="AN867" s="10" t="s">
        <v>3899</v>
      </c>
      <c r="AO867" s="10"/>
      <c r="AP867" s="12"/>
      <c r="AQ867" s="12"/>
      <c r="AR867" s="12"/>
      <c r="AS867" s="1" t="s">
        <v>2957</v>
      </c>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t="s">
        <v>2230</v>
      </c>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t="s">
        <v>2229</v>
      </c>
      <c r="DO867" s="2"/>
    </row>
    <row r="868" spans="1:119" s="36" customFormat="1" ht="23.25" customHeight="1" x14ac:dyDescent="0.35">
      <c r="A868" s="20">
        <v>866</v>
      </c>
      <c r="B868" s="23">
        <v>41590</v>
      </c>
      <c r="C868" s="24" t="s">
        <v>2710</v>
      </c>
      <c r="D868" s="1" t="s">
        <v>968</v>
      </c>
      <c r="E868" s="20" t="s">
        <v>2809</v>
      </c>
      <c r="F868" s="20" t="s">
        <v>4594</v>
      </c>
      <c r="G868" s="1" t="s">
        <v>1044</v>
      </c>
      <c r="H868" s="1" t="s">
        <v>5831</v>
      </c>
      <c r="I868" s="1"/>
      <c r="J868" s="1"/>
      <c r="K868" s="1"/>
      <c r="L868" s="20" t="s">
        <v>1033</v>
      </c>
      <c r="M868" s="20" t="s">
        <v>969</v>
      </c>
      <c r="N868" s="20" t="s">
        <v>971</v>
      </c>
      <c r="O868" s="20" t="s">
        <v>4192</v>
      </c>
      <c r="P868" s="20" t="s">
        <v>2949</v>
      </c>
      <c r="Q868" s="20" t="s">
        <v>5263</v>
      </c>
      <c r="R868" s="20" t="s">
        <v>4033</v>
      </c>
      <c r="S868" s="20"/>
      <c r="T868" s="8" t="s">
        <v>3375</v>
      </c>
      <c r="U868" s="8">
        <v>5</v>
      </c>
      <c r="V868" s="1" t="s">
        <v>965</v>
      </c>
      <c r="W868" s="10">
        <v>0</v>
      </c>
      <c r="X868" s="10">
        <v>0</v>
      </c>
      <c r="Y868" s="8" t="s">
        <v>973</v>
      </c>
      <c r="Z868" s="1" t="s">
        <v>3279</v>
      </c>
      <c r="AA868" s="10">
        <v>0</v>
      </c>
      <c r="AB868" s="10">
        <v>0</v>
      </c>
      <c r="AC868" s="10">
        <v>0</v>
      </c>
      <c r="AD868" s="7">
        <v>0</v>
      </c>
      <c r="AE868" s="1" t="s">
        <v>3279</v>
      </c>
      <c r="AF868" s="7">
        <v>0</v>
      </c>
      <c r="AG868" s="1" t="s">
        <v>3279</v>
      </c>
      <c r="AH868" s="7">
        <v>5</v>
      </c>
      <c r="AI868" s="1" t="s">
        <v>965</v>
      </c>
      <c r="AJ868" s="7">
        <v>0</v>
      </c>
      <c r="AK868" s="1" t="s">
        <v>3279</v>
      </c>
      <c r="AL868" s="10" t="s">
        <v>103</v>
      </c>
      <c r="AM868" s="1" t="s">
        <v>2700</v>
      </c>
      <c r="AN868" s="10"/>
      <c r="AO868" s="10"/>
      <c r="AP868" s="12"/>
      <c r="AQ868" s="12"/>
      <c r="AR868" s="12"/>
      <c r="AS868" s="1" t="s">
        <v>2957</v>
      </c>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t="s">
        <v>1483</v>
      </c>
      <c r="BS868" s="13" t="s">
        <v>2225</v>
      </c>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t="s">
        <v>2224</v>
      </c>
      <c r="DO868" s="2"/>
    </row>
    <row r="869" spans="1:119" s="36" customFormat="1" ht="23.25" customHeight="1" x14ac:dyDescent="0.35">
      <c r="A869" s="20">
        <v>867</v>
      </c>
      <c r="B869" s="23">
        <v>41590</v>
      </c>
      <c r="C869" s="24" t="s">
        <v>2710</v>
      </c>
      <c r="D869" s="1" t="s">
        <v>968</v>
      </c>
      <c r="E869" s="20" t="s">
        <v>37</v>
      </c>
      <c r="F869" s="28" t="s">
        <v>4425</v>
      </c>
      <c r="G869" s="1" t="s">
        <v>1048</v>
      </c>
      <c r="H869" s="1" t="s">
        <v>5830</v>
      </c>
      <c r="I869" s="1"/>
      <c r="J869" s="1"/>
      <c r="K869" s="1"/>
      <c r="L869" s="20" t="s">
        <v>1033</v>
      </c>
      <c r="M869" s="20" t="s">
        <v>969</v>
      </c>
      <c r="N869" s="20" t="s">
        <v>971</v>
      </c>
      <c r="O869" s="20" t="s">
        <v>4192</v>
      </c>
      <c r="P869" s="20" t="s">
        <v>2949</v>
      </c>
      <c r="Q869" s="20" t="s">
        <v>5603</v>
      </c>
      <c r="R869" s="20" t="s">
        <v>4034</v>
      </c>
      <c r="S869" s="20"/>
      <c r="T869" s="8" t="s">
        <v>3375</v>
      </c>
      <c r="U869" s="8">
        <v>2</v>
      </c>
      <c r="V869" s="1" t="s">
        <v>3279</v>
      </c>
      <c r="W869" s="10">
        <v>0</v>
      </c>
      <c r="X869" s="10">
        <v>0</v>
      </c>
      <c r="Y869" s="8" t="s">
        <v>973</v>
      </c>
      <c r="Z869" s="1" t="s">
        <v>3279</v>
      </c>
      <c r="AA869" s="10">
        <v>0</v>
      </c>
      <c r="AB869" s="10">
        <v>0</v>
      </c>
      <c r="AC869" s="10">
        <v>0</v>
      </c>
      <c r="AD869" s="7">
        <v>0</v>
      </c>
      <c r="AE869" s="1" t="s">
        <v>3279</v>
      </c>
      <c r="AF869" s="7">
        <v>0</v>
      </c>
      <c r="AG869" s="1" t="s">
        <v>3279</v>
      </c>
      <c r="AH869" s="7">
        <v>2</v>
      </c>
      <c r="AI869" s="1" t="s">
        <v>3279</v>
      </c>
      <c r="AJ869" s="7">
        <v>0</v>
      </c>
      <c r="AK869" s="1" t="s">
        <v>3279</v>
      </c>
      <c r="AL869" s="10"/>
      <c r="AM869" s="1" t="s">
        <v>973</v>
      </c>
      <c r="AN869" s="10" t="s">
        <v>599</v>
      </c>
      <c r="AO869" s="10"/>
      <c r="AP869" s="12"/>
      <c r="AQ869" s="12"/>
      <c r="AR869" s="12"/>
      <c r="AS869" s="1" t="s">
        <v>2957</v>
      </c>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t="s">
        <v>2295</v>
      </c>
      <c r="DO869" s="2"/>
    </row>
    <row r="870" spans="1:119" s="36" customFormat="1" ht="23.25" customHeight="1" x14ac:dyDescent="0.35">
      <c r="A870" s="20">
        <v>868</v>
      </c>
      <c r="B870" s="23">
        <v>41590</v>
      </c>
      <c r="C870" s="24" t="s">
        <v>8</v>
      </c>
      <c r="D870" s="1" t="s">
        <v>968</v>
      </c>
      <c r="E870" s="20" t="s">
        <v>59</v>
      </c>
      <c r="F870" s="28" t="s">
        <v>4379</v>
      </c>
      <c r="G870" s="1" t="s">
        <v>1048</v>
      </c>
      <c r="H870" s="1" t="s">
        <v>5830</v>
      </c>
      <c r="I870" s="1"/>
      <c r="J870" s="1"/>
      <c r="K870" s="1"/>
      <c r="L870" s="20" t="s">
        <v>1033</v>
      </c>
      <c r="M870" s="20" t="s">
        <v>969</v>
      </c>
      <c r="N870" s="20" t="s">
        <v>971</v>
      </c>
      <c r="O870" s="20" t="s">
        <v>186</v>
      </c>
      <c r="P870" s="20" t="s">
        <v>1043</v>
      </c>
      <c r="Q870" s="20" t="s">
        <v>5350</v>
      </c>
      <c r="R870" s="20" t="s">
        <v>4035</v>
      </c>
      <c r="S870" s="20"/>
      <c r="T870" s="8" t="s">
        <v>3375</v>
      </c>
      <c r="U870" s="8">
        <v>1</v>
      </c>
      <c r="V870" s="1" t="s">
        <v>3279</v>
      </c>
      <c r="W870" s="10">
        <v>0</v>
      </c>
      <c r="X870" s="10">
        <v>0</v>
      </c>
      <c r="Y870" s="8">
        <v>1</v>
      </c>
      <c r="Z870" s="1" t="s">
        <v>3279</v>
      </c>
      <c r="AA870" s="10">
        <v>0</v>
      </c>
      <c r="AB870" s="10">
        <v>0</v>
      </c>
      <c r="AC870" s="10">
        <v>0</v>
      </c>
      <c r="AD870" s="7">
        <v>0</v>
      </c>
      <c r="AE870" s="1" t="s">
        <v>3279</v>
      </c>
      <c r="AF870" s="7">
        <v>0</v>
      </c>
      <c r="AG870" s="1" t="s">
        <v>3279</v>
      </c>
      <c r="AH870" s="7">
        <v>1</v>
      </c>
      <c r="AI870" s="1" t="s">
        <v>3279</v>
      </c>
      <c r="AJ870" s="7">
        <v>0</v>
      </c>
      <c r="AK870" s="1" t="s">
        <v>3279</v>
      </c>
      <c r="AL870" s="10" t="s">
        <v>283</v>
      </c>
      <c r="AM870" s="1" t="s">
        <v>974</v>
      </c>
      <c r="AN870" s="10"/>
      <c r="AO870" s="10"/>
      <c r="AP870" s="12"/>
      <c r="AQ870" s="12"/>
      <c r="AR870" s="12"/>
      <c r="AS870" s="1" t="s">
        <v>2957</v>
      </c>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t="s">
        <v>2652</v>
      </c>
      <c r="DO870" s="2"/>
    </row>
    <row r="871" spans="1:119" s="36" customFormat="1" ht="23.25" customHeight="1" x14ac:dyDescent="0.35">
      <c r="A871" s="20">
        <v>869</v>
      </c>
      <c r="B871" s="23">
        <v>41590</v>
      </c>
      <c r="C871" s="24" t="s">
        <v>10</v>
      </c>
      <c r="D871" s="1" t="s">
        <v>967</v>
      </c>
      <c r="E871" s="20" t="s">
        <v>2811</v>
      </c>
      <c r="F871" s="28" t="s">
        <v>4597</v>
      </c>
      <c r="G871" s="1" t="s">
        <v>1048</v>
      </c>
      <c r="H871" s="1" t="s">
        <v>5830</v>
      </c>
      <c r="I871" s="1"/>
      <c r="J871" s="1"/>
      <c r="K871" s="1"/>
      <c r="L871" s="20" t="s">
        <v>1033</v>
      </c>
      <c r="M871" s="20" t="s">
        <v>969</v>
      </c>
      <c r="N871" s="20" t="s">
        <v>971</v>
      </c>
      <c r="O871" s="20" t="s">
        <v>4192</v>
      </c>
      <c r="P871" s="20" t="s">
        <v>2949</v>
      </c>
      <c r="Q871" s="20" t="s">
        <v>5200</v>
      </c>
      <c r="R871" s="20" t="s">
        <v>4036</v>
      </c>
      <c r="S871" s="20"/>
      <c r="T871" s="8" t="s">
        <v>3375</v>
      </c>
      <c r="U871" s="8">
        <v>1</v>
      </c>
      <c r="V871" s="1" t="s">
        <v>3279</v>
      </c>
      <c r="W871" s="10">
        <v>0</v>
      </c>
      <c r="X871" s="10">
        <v>0</v>
      </c>
      <c r="Y871" s="8" t="s">
        <v>973</v>
      </c>
      <c r="Z871" s="1" t="s">
        <v>3279</v>
      </c>
      <c r="AA871" s="10">
        <v>0</v>
      </c>
      <c r="AB871" s="10">
        <v>0</v>
      </c>
      <c r="AC871" s="10">
        <v>0</v>
      </c>
      <c r="AD871" s="7">
        <v>0</v>
      </c>
      <c r="AE871" s="1" t="s">
        <v>3279</v>
      </c>
      <c r="AF871" s="7">
        <v>0</v>
      </c>
      <c r="AG871" s="1" t="s">
        <v>3279</v>
      </c>
      <c r="AH871" s="7">
        <v>1</v>
      </c>
      <c r="AI871" s="1" t="s">
        <v>3279</v>
      </c>
      <c r="AJ871" s="7">
        <v>0</v>
      </c>
      <c r="AK871" s="1" t="s">
        <v>3279</v>
      </c>
      <c r="AL871" s="10" t="s">
        <v>283</v>
      </c>
      <c r="AM871" s="1" t="s">
        <v>974</v>
      </c>
      <c r="AN871" s="10" t="s">
        <v>859</v>
      </c>
      <c r="AO871" s="10"/>
      <c r="AP871" s="12"/>
      <c r="AQ871" s="12"/>
      <c r="AR871" s="12"/>
      <c r="AS871" s="1" t="s">
        <v>2957</v>
      </c>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t="s">
        <v>2273</v>
      </c>
      <c r="DO871" s="2"/>
    </row>
    <row r="872" spans="1:119" s="36" customFormat="1" ht="23.25" customHeight="1" x14ac:dyDescent="0.35">
      <c r="A872" s="20">
        <v>870</v>
      </c>
      <c r="B872" s="23">
        <v>41590</v>
      </c>
      <c r="C872" s="24" t="s">
        <v>9</v>
      </c>
      <c r="D872" s="1" t="s">
        <v>2693</v>
      </c>
      <c r="E872" s="20" t="s">
        <v>2774</v>
      </c>
      <c r="F872" s="28" t="s">
        <v>1012</v>
      </c>
      <c r="G872" s="1" t="s">
        <v>5832</v>
      </c>
      <c r="H872" s="1" t="s">
        <v>5830</v>
      </c>
      <c r="I872" s="1" t="s">
        <v>5924</v>
      </c>
      <c r="J872" s="1"/>
      <c r="K872" s="1" t="s">
        <v>1012</v>
      </c>
      <c r="L872" s="20" t="s">
        <v>1033</v>
      </c>
      <c r="M872" s="20" t="s">
        <v>1022</v>
      </c>
      <c r="N872" s="20" t="s">
        <v>187</v>
      </c>
      <c r="O872" s="20" t="s">
        <v>863</v>
      </c>
      <c r="P872" s="20" t="s">
        <v>1043</v>
      </c>
      <c r="Q872" s="20" t="s">
        <v>5724</v>
      </c>
      <c r="R872" s="20" t="s">
        <v>263</v>
      </c>
      <c r="S872" s="20"/>
      <c r="T872" s="8" t="s">
        <v>3375</v>
      </c>
      <c r="U872" s="8">
        <v>1</v>
      </c>
      <c r="V872" s="1" t="s">
        <v>3279</v>
      </c>
      <c r="W872" s="10">
        <v>0</v>
      </c>
      <c r="X872" s="10">
        <v>0</v>
      </c>
      <c r="Y872" s="8">
        <v>1</v>
      </c>
      <c r="Z872" s="1" t="s">
        <v>3279</v>
      </c>
      <c r="AA872" s="10">
        <v>0</v>
      </c>
      <c r="AB872" s="10">
        <v>0</v>
      </c>
      <c r="AC872" s="10">
        <v>0</v>
      </c>
      <c r="AD872" s="7">
        <v>1</v>
      </c>
      <c r="AE872" s="1" t="s">
        <v>3279</v>
      </c>
      <c r="AF872" s="7">
        <v>0</v>
      </c>
      <c r="AG872" s="1" t="s">
        <v>3279</v>
      </c>
      <c r="AH872" s="7">
        <v>0</v>
      </c>
      <c r="AI872" s="1" t="s">
        <v>3279</v>
      </c>
      <c r="AJ872" s="7">
        <v>0</v>
      </c>
      <c r="AK872" s="1" t="s">
        <v>3279</v>
      </c>
      <c r="AL872" s="10" t="s">
        <v>95</v>
      </c>
      <c r="AM872" s="1" t="s">
        <v>2700</v>
      </c>
      <c r="AN872" s="10" t="s">
        <v>157</v>
      </c>
      <c r="AO872" s="10"/>
      <c r="AP872" s="12"/>
      <c r="AQ872" s="12"/>
      <c r="AR872" s="12"/>
      <c r="AS872" s="1" t="s">
        <v>2957</v>
      </c>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t="s">
        <v>2220</v>
      </c>
      <c r="BQ872" s="13" t="s">
        <v>1333</v>
      </c>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t="s">
        <v>1332</v>
      </c>
      <c r="DO872" s="2"/>
    </row>
    <row r="873" spans="1:119" s="36" customFormat="1" ht="23.25" customHeight="1" x14ac:dyDescent="0.35">
      <c r="A873" s="20">
        <v>871</v>
      </c>
      <c r="B873" s="23">
        <v>41590</v>
      </c>
      <c r="C873" s="24" t="s">
        <v>9</v>
      </c>
      <c r="D873" s="1" t="s">
        <v>2693</v>
      </c>
      <c r="E873" s="20" t="s">
        <v>2851</v>
      </c>
      <c r="F873" s="28" t="s">
        <v>933</v>
      </c>
      <c r="G873" s="1" t="s">
        <v>5832</v>
      </c>
      <c r="H873" s="1" t="s">
        <v>5830</v>
      </c>
      <c r="I873" s="1" t="s">
        <v>5924</v>
      </c>
      <c r="J873" s="1"/>
      <c r="K873" s="1" t="s">
        <v>5852</v>
      </c>
      <c r="L873" s="20" t="s">
        <v>1033</v>
      </c>
      <c r="M873" s="20" t="s">
        <v>1022</v>
      </c>
      <c r="N873" s="20" t="s">
        <v>187</v>
      </c>
      <c r="O873" s="20" t="s">
        <v>863</v>
      </c>
      <c r="P873" s="20" t="s">
        <v>1043</v>
      </c>
      <c r="Q873" s="20" t="s">
        <v>5788</v>
      </c>
      <c r="R873" s="20" t="s">
        <v>4037</v>
      </c>
      <c r="S873" s="20"/>
      <c r="T873" s="8" t="s">
        <v>3375</v>
      </c>
      <c r="U873" s="8">
        <v>1</v>
      </c>
      <c r="V873" s="1" t="s">
        <v>3279</v>
      </c>
      <c r="W873" s="10">
        <v>0</v>
      </c>
      <c r="X873" s="10">
        <v>0</v>
      </c>
      <c r="Y873" s="8">
        <v>1</v>
      </c>
      <c r="Z873" s="1" t="s">
        <v>3279</v>
      </c>
      <c r="AA873" s="10">
        <v>0</v>
      </c>
      <c r="AB873" s="10">
        <v>0</v>
      </c>
      <c r="AC873" s="10">
        <v>0</v>
      </c>
      <c r="AD873" s="7">
        <v>1</v>
      </c>
      <c r="AE873" s="1" t="s">
        <v>3279</v>
      </c>
      <c r="AF873" s="7">
        <v>0</v>
      </c>
      <c r="AG873" s="1" t="s">
        <v>3279</v>
      </c>
      <c r="AH873" s="7">
        <v>0</v>
      </c>
      <c r="AI873" s="1" t="s">
        <v>3279</v>
      </c>
      <c r="AJ873" s="7">
        <v>0</v>
      </c>
      <c r="AK873" s="1" t="s">
        <v>3279</v>
      </c>
      <c r="AL873" s="10" t="s">
        <v>95</v>
      </c>
      <c r="AM873" s="1" t="s">
        <v>2700</v>
      </c>
      <c r="AN873" s="10" t="s">
        <v>948</v>
      </c>
      <c r="AO873" s="10"/>
      <c r="AP873" s="12"/>
      <c r="AQ873" s="12"/>
      <c r="AR873" s="12"/>
      <c r="AS873" s="1" t="s">
        <v>2957</v>
      </c>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t="s">
        <v>2219</v>
      </c>
      <c r="DO873" s="2"/>
    </row>
    <row r="874" spans="1:119" s="36" customFormat="1" ht="23.25" customHeight="1" x14ac:dyDescent="0.35">
      <c r="A874" s="20">
        <v>872</v>
      </c>
      <c r="B874" s="23">
        <v>41591</v>
      </c>
      <c r="C874" s="24" t="s">
        <v>2715</v>
      </c>
      <c r="D874" s="1" t="s">
        <v>967</v>
      </c>
      <c r="E874" s="20" t="s">
        <v>2764</v>
      </c>
      <c r="F874" s="20" t="s">
        <v>4598</v>
      </c>
      <c r="G874" s="1" t="s">
        <v>1044</v>
      </c>
      <c r="H874" s="1" t="s">
        <v>5831</v>
      </c>
      <c r="I874" s="1"/>
      <c r="J874" s="1"/>
      <c r="K874" s="1"/>
      <c r="L874" s="20" t="s">
        <v>1033</v>
      </c>
      <c r="M874" s="20" t="s">
        <v>969</v>
      </c>
      <c r="N874" s="20" t="s">
        <v>971</v>
      </c>
      <c r="O874" s="20" t="s">
        <v>186</v>
      </c>
      <c r="P874" s="20" t="s">
        <v>1043</v>
      </c>
      <c r="Q874" s="20" t="s">
        <v>5228</v>
      </c>
      <c r="R874" s="20" t="s">
        <v>4038</v>
      </c>
      <c r="S874" s="20"/>
      <c r="T874" s="8" t="s">
        <v>3375</v>
      </c>
      <c r="U874" s="8">
        <v>1</v>
      </c>
      <c r="V874" s="1" t="s">
        <v>3279</v>
      </c>
      <c r="W874" s="10">
        <v>0</v>
      </c>
      <c r="X874" s="10">
        <v>0</v>
      </c>
      <c r="Y874" s="8" t="s">
        <v>973</v>
      </c>
      <c r="Z874" s="1" t="s">
        <v>3279</v>
      </c>
      <c r="AA874" s="10">
        <v>0</v>
      </c>
      <c r="AB874" s="10">
        <v>0</v>
      </c>
      <c r="AC874" s="10">
        <v>0</v>
      </c>
      <c r="AD874" s="7">
        <v>0</v>
      </c>
      <c r="AE874" s="1" t="s">
        <v>3279</v>
      </c>
      <c r="AF874" s="7">
        <v>0</v>
      </c>
      <c r="AG874" s="1" t="s">
        <v>3279</v>
      </c>
      <c r="AH874" s="7">
        <v>1</v>
      </c>
      <c r="AI874" s="1" t="s">
        <v>3279</v>
      </c>
      <c r="AJ874" s="7">
        <v>0</v>
      </c>
      <c r="AK874" s="1" t="s">
        <v>3279</v>
      </c>
      <c r="AL874" s="10" t="s">
        <v>360</v>
      </c>
      <c r="AM874" s="1" t="s">
        <v>974</v>
      </c>
      <c r="AN874" s="10"/>
      <c r="AO874" s="10"/>
      <c r="AP874" s="12"/>
      <c r="AQ874" s="12"/>
      <c r="AR874" s="12"/>
      <c r="AS874" s="1" t="s">
        <v>2957</v>
      </c>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t="s">
        <v>2645</v>
      </c>
      <c r="DO874" s="2"/>
    </row>
    <row r="875" spans="1:119" s="36" customFormat="1" ht="23.25" customHeight="1" x14ac:dyDescent="0.35">
      <c r="A875" s="20">
        <v>873</v>
      </c>
      <c r="B875" s="23">
        <v>41592</v>
      </c>
      <c r="C875" s="24" t="s">
        <v>2710</v>
      </c>
      <c r="D875" s="1" t="s">
        <v>968</v>
      </c>
      <c r="E875" s="20" t="s">
        <v>16</v>
      </c>
      <c r="F875" s="28" t="s">
        <v>4599</v>
      </c>
      <c r="G875" s="1" t="s">
        <v>1045</v>
      </c>
      <c r="H875" s="1" t="s">
        <v>5830</v>
      </c>
      <c r="I875" s="1"/>
      <c r="J875" s="1"/>
      <c r="K875" s="1"/>
      <c r="L875" s="20" t="s">
        <v>1033</v>
      </c>
      <c r="M875" s="20" t="s">
        <v>969</v>
      </c>
      <c r="N875" s="20" t="s">
        <v>971</v>
      </c>
      <c r="O875" s="20" t="s">
        <v>186</v>
      </c>
      <c r="P875" s="20" t="s">
        <v>1043</v>
      </c>
      <c r="Q875" s="20" t="s">
        <v>5538</v>
      </c>
      <c r="R875" s="20" t="s">
        <v>4039</v>
      </c>
      <c r="S875" s="20"/>
      <c r="T875" s="8" t="s">
        <v>3375</v>
      </c>
      <c r="U875" s="8">
        <v>3</v>
      </c>
      <c r="V875" s="1" t="s">
        <v>3279</v>
      </c>
      <c r="W875" s="10">
        <v>0</v>
      </c>
      <c r="X875" s="10">
        <v>0</v>
      </c>
      <c r="Y875" s="8" t="s">
        <v>973</v>
      </c>
      <c r="Z875" s="1" t="s">
        <v>3279</v>
      </c>
      <c r="AA875" s="10">
        <v>0</v>
      </c>
      <c r="AB875" s="10">
        <v>0</v>
      </c>
      <c r="AC875" s="10">
        <v>0</v>
      </c>
      <c r="AD875" s="7">
        <v>0</v>
      </c>
      <c r="AE875" s="1" t="s">
        <v>3279</v>
      </c>
      <c r="AF875" s="7">
        <v>0</v>
      </c>
      <c r="AG875" s="1" t="s">
        <v>3279</v>
      </c>
      <c r="AH875" s="7">
        <v>3</v>
      </c>
      <c r="AI875" s="1" t="s">
        <v>3279</v>
      </c>
      <c r="AJ875" s="7">
        <v>0</v>
      </c>
      <c r="AK875" s="1" t="s">
        <v>3279</v>
      </c>
      <c r="AL875" s="10" t="s">
        <v>3377</v>
      </c>
      <c r="AM875" s="1" t="s">
        <v>974</v>
      </c>
      <c r="AN875" s="10"/>
      <c r="AO875" s="10"/>
      <c r="AP875" s="12"/>
      <c r="AQ875" s="12"/>
      <c r="AR875" s="12"/>
      <c r="AS875" s="1" t="s">
        <v>2957</v>
      </c>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t="s">
        <v>2242</v>
      </c>
      <c r="DO875" s="2"/>
    </row>
    <row r="876" spans="1:119" s="36" customFormat="1" ht="23.25" customHeight="1" x14ac:dyDescent="0.35">
      <c r="A876" s="20">
        <v>874</v>
      </c>
      <c r="B876" s="23">
        <v>41592</v>
      </c>
      <c r="C876" s="24" t="s">
        <v>9</v>
      </c>
      <c r="D876" s="1" t="s">
        <v>2693</v>
      </c>
      <c r="E876" s="20" t="s">
        <v>2774</v>
      </c>
      <c r="F876" s="20" t="s">
        <v>4503</v>
      </c>
      <c r="G876" s="1" t="s">
        <v>1048</v>
      </c>
      <c r="H876" s="1" t="s">
        <v>5830</v>
      </c>
      <c r="I876" s="1"/>
      <c r="J876" s="1"/>
      <c r="K876" s="1"/>
      <c r="L876" s="20" t="s">
        <v>1033</v>
      </c>
      <c r="M876" s="20" t="s">
        <v>1022</v>
      </c>
      <c r="N876" s="20" t="s">
        <v>187</v>
      </c>
      <c r="O876" s="20" t="s">
        <v>863</v>
      </c>
      <c r="P876" s="20" t="s">
        <v>1043</v>
      </c>
      <c r="Q876" s="20" t="s">
        <v>5709</v>
      </c>
      <c r="R876" s="20" t="s">
        <v>4040</v>
      </c>
      <c r="S876" s="20"/>
      <c r="T876" s="8" t="s">
        <v>3375</v>
      </c>
      <c r="U876" s="8">
        <v>1</v>
      </c>
      <c r="V876" s="1" t="s">
        <v>3279</v>
      </c>
      <c r="W876" s="10">
        <v>0</v>
      </c>
      <c r="X876" s="10">
        <v>0</v>
      </c>
      <c r="Y876" s="8">
        <v>1</v>
      </c>
      <c r="Z876" s="1" t="s">
        <v>3279</v>
      </c>
      <c r="AA876" s="10">
        <v>0</v>
      </c>
      <c r="AB876" s="10">
        <v>0</v>
      </c>
      <c r="AC876" s="10">
        <v>0</v>
      </c>
      <c r="AD876" s="7">
        <v>1</v>
      </c>
      <c r="AE876" s="1" t="s">
        <v>3279</v>
      </c>
      <c r="AF876" s="7">
        <v>0</v>
      </c>
      <c r="AG876" s="1" t="s">
        <v>3279</v>
      </c>
      <c r="AH876" s="7">
        <v>0</v>
      </c>
      <c r="AI876" s="1" t="s">
        <v>3279</v>
      </c>
      <c r="AJ876" s="7">
        <v>0</v>
      </c>
      <c r="AK876" s="1" t="s">
        <v>3279</v>
      </c>
      <c r="AL876" s="10" t="s">
        <v>95</v>
      </c>
      <c r="AM876" s="1" t="s">
        <v>2700</v>
      </c>
      <c r="AN876" s="10" t="s">
        <v>158</v>
      </c>
      <c r="AO876" s="10" t="s">
        <v>737</v>
      </c>
      <c r="AP876" s="12"/>
      <c r="AQ876" s="12"/>
      <c r="AR876" s="12"/>
      <c r="AS876" s="1" t="s">
        <v>2957</v>
      </c>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t="s">
        <v>1119</v>
      </c>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t="s">
        <v>1544</v>
      </c>
      <c r="DO876" s="2"/>
    </row>
    <row r="877" spans="1:119" s="36" customFormat="1" ht="23.25" customHeight="1" x14ac:dyDescent="0.35">
      <c r="A877" s="20">
        <v>875</v>
      </c>
      <c r="B877" s="23">
        <v>41592</v>
      </c>
      <c r="C877" s="24" t="s">
        <v>9</v>
      </c>
      <c r="D877" s="1" t="s">
        <v>2693</v>
      </c>
      <c r="E877" s="20" t="s">
        <v>2774</v>
      </c>
      <c r="F877" s="28" t="s">
        <v>4243</v>
      </c>
      <c r="G877" s="1" t="s">
        <v>1048</v>
      </c>
      <c r="H877" s="1" t="s">
        <v>5830</v>
      </c>
      <c r="I877" s="1"/>
      <c r="J877" s="1"/>
      <c r="K877" s="1"/>
      <c r="L877" s="20" t="s">
        <v>1033</v>
      </c>
      <c r="M877" s="20" t="s">
        <v>1035</v>
      </c>
      <c r="N877" s="20" t="s">
        <v>1042</v>
      </c>
      <c r="O877" s="20" t="s">
        <v>5859</v>
      </c>
      <c r="P877" s="20" t="s">
        <v>1043</v>
      </c>
      <c r="Q877" s="20" t="s">
        <v>5642</v>
      </c>
      <c r="R877" s="20" t="s">
        <v>5982</v>
      </c>
      <c r="S877" s="20"/>
      <c r="T877" s="8" t="s">
        <v>3375</v>
      </c>
      <c r="U877" s="8">
        <v>1</v>
      </c>
      <c r="V877" s="1" t="s">
        <v>3279</v>
      </c>
      <c r="W877" s="10">
        <v>0</v>
      </c>
      <c r="X877" s="10">
        <v>0</v>
      </c>
      <c r="Y877" s="8">
        <v>1</v>
      </c>
      <c r="Z877" s="1" t="s">
        <v>3279</v>
      </c>
      <c r="AA877" s="10">
        <v>0</v>
      </c>
      <c r="AB877" s="10">
        <v>0</v>
      </c>
      <c r="AC877" s="10">
        <v>0</v>
      </c>
      <c r="AD877" s="7">
        <v>1</v>
      </c>
      <c r="AE877" s="1" t="s">
        <v>3279</v>
      </c>
      <c r="AF877" s="7">
        <v>0</v>
      </c>
      <c r="AG877" s="1" t="s">
        <v>3279</v>
      </c>
      <c r="AH877" s="7">
        <v>0</v>
      </c>
      <c r="AI877" s="1" t="s">
        <v>3279</v>
      </c>
      <c r="AJ877" s="7">
        <v>0</v>
      </c>
      <c r="AK877" s="1" t="s">
        <v>3279</v>
      </c>
      <c r="AL877" s="10"/>
      <c r="AM877" s="1" t="s">
        <v>973</v>
      </c>
      <c r="AN877" s="10"/>
      <c r="AO877" s="10"/>
      <c r="AP877" s="12"/>
      <c r="AQ877" s="12"/>
      <c r="AR877" s="12"/>
      <c r="AS877" s="1" t="s">
        <v>2957</v>
      </c>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t="s">
        <v>2282</v>
      </c>
      <c r="DO877" s="2"/>
    </row>
    <row r="878" spans="1:119" s="36" customFormat="1" ht="23.25" customHeight="1" x14ac:dyDescent="0.35">
      <c r="A878" s="20">
        <v>876</v>
      </c>
      <c r="B878" s="23">
        <v>41593</v>
      </c>
      <c r="C878" s="24" t="s">
        <v>2712</v>
      </c>
      <c r="D878" s="1" t="s">
        <v>2692</v>
      </c>
      <c r="E878" s="20" t="s">
        <v>40</v>
      </c>
      <c r="F878" s="28" t="s">
        <v>4398</v>
      </c>
      <c r="G878" s="1" t="s">
        <v>1048</v>
      </c>
      <c r="H878" s="1" t="s">
        <v>5830</v>
      </c>
      <c r="I878" s="1"/>
      <c r="J878" s="1"/>
      <c r="K878" s="1"/>
      <c r="L878" s="20" t="s">
        <v>1033</v>
      </c>
      <c r="M878" s="20" t="s">
        <v>969</v>
      </c>
      <c r="N878" s="20" t="s">
        <v>971</v>
      </c>
      <c r="O878" s="20" t="s">
        <v>186</v>
      </c>
      <c r="P878" s="20" t="s">
        <v>1043</v>
      </c>
      <c r="Q878" s="20" t="s">
        <v>5478</v>
      </c>
      <c r="R878" s="20" t="s">
        <v>4041</v>
      </c>
      <c r="S878" s="20"/>
      <c r="T878" s="8" t="s">
        <v>3375</v>
      </c>
      <c r="U878" s="8">
        <v>1</v>
      </c>
      <c r="V878" s="1" t="s">
        <v>3279</v>
      </c>
      <c r="W878" s="10">
        <v>0</v>
      </c>
      <c r="X878" s="10">
        <v>0</v>
      </c>
      <c r="Y878" s="8">
        <v>1</v>
      </c>
      <c r="Z878" s="1" t="s">
        <v>3279</v>
      </c>
      <c r="AA878" s="10">
        <v>0</v>
      </c>
      <c r="AB878" s="10">
        <v>0</v>
      </c>
      <c r="AC878" s="10">
        <v>0</v>
      </c>
      <c r="AD878" s="7">
        <v>0</v>
      </c>
      <c r="AE878" s="1" t="s">
        <v>3279</v>
      </c>
      <c r="AF878" s="7">
        <v>0</v>
      </c>
      <c r="AG878" s="1" t="s">
        <v>3279</v>
      </c>
      <c r="AH878" s="7">
        <v>1</v>
      </c>
      <c r="AI878" s="1" t="s">
        <v>3279</v>
      </c>
      <c r="AJ878" s="7">
        <v>0</v>
      </c>
      <c r="AK878" s="1" t="s">
        <v>3279</v>
      </c>
      <c r="AL878" s="10"/>
      <c r="AM878" s="1" t="s">
        <v>973</v>
      </c>
      <c r="AN878" s="10" t="s">
        <v>600</v>
      </c>
      <c r="AO878" s="10"/>
      <c r="AP878" s="12"/>
      <c r="AQ878" s="12"/>
      <c r="AR878" s="12"/>
      <c r="AS878" s="1" t="s">
        <v>2957</v>
      </c>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t="s">
        <v>2526</v>
      </c>
      <c r="DO878" s="2"/>
    </row>
    <row r="879" spans="1:119" s="36" customFormat="1" ht="23.25" customHeight="1" x14ac:dyDescent="0.35">
      <c r="A879" s="20">
        <v>877</v>
      </c>
      <c r="B879" s="23">
        <v>41593</v>
      </c>
      <c r="C879" s="24" t="s">
        <v>2712</v>
      </c>
      <c r="D879" s="1" t="s">
        <v>2692</v>
      </c>
      <c r="E879" s="20" t="s">
        <v>83</v>
      </c>
      <c r="F879" s="28" t="s">
        <v>4507</v>
      </c>
      <c r="G879" s="1" t="s">
        <v>1048</v>
      </c>
      <c r="H879" s="1" t="s">
        <v>5830</v>
      </c>
      <c r="I879" s="1"/>
      <c r="J879" s="1"/>
      <c r="K879" s="1"/>
      <c r="L879" s="20" t="s">
        <v>1033</v>
      </c>
      <c r="M879" s="20" t="s">
        <v>969</v>
      </c>
      <c r="N879" s="20" t="s">
        <v>971</v>
      </c>
      <c r="O879" s="20" t="s">
        <v>186</v>
      </c>
      <c r="P879" s="20" t="s">
        <v>1043</v>
      </c>
      <c r="Q879" s="20" t="s">
        <v>5106</v>
      </c>
      <c r="R879" s="20" t="s">
        <v>4043</v>
      </c>
      <c r="S879" s="20"/>
      <c r="T879" s="8" t="s">
        <v>3375</v>
      </c>
      <c r="U879" s="8">
        <v>2</v>
      </c>
      <c r="V879" s="1" t="s">
        <v>3279</v>
      </c>
      <c r="W879" s="10">
        <v>0</v>
      </c>
      <c r="X879" s="10">
        <v>0</v>
      </c>
      <c r="Y879" s="8">
        <v>2</v>
      </c>
      <c r="Z879" s="1" t="s">
        <v>3279</v>
      </c>
      <c r="AA879" s="10">
        <v>0</v>
      </c>
      <c r="AB879" s="10">
        <v>0</v>
      </c>
      <c r="AC879" s="10">
        <v>0</v>
      </c>
      <c r="AD879" s="7">
        <v>0</v>
      </c>
      <c r="AE879" s="1" t="s">
        <v>3279</v>
      </c>
      <c r="AF879" s="7">
        <v>0</v>
      </c>
      <c r="AG879" s="1" t="s">
        <v>3279</v>
      </c>
      <c r="AH879" s="7">
        <v>2</v>
      </c>
      <c r="AI879" s="1" t="s">
        <v>3279</v>
      </c>
      <c r="AJ879" s="7">
        <v>0</v>
      </c>
      <c r="AK879" s="1" t="s">
        <v>3279</v>
      </c>
      <c r="AL879" s="10"/>
      <c r="AM879" s="1" t="s">
        <v>973</v>
      </c>
      <c r="AN879" s="10" t="s">
        <v>601</v>
      </c>
      <c r="AO879" s="10"/>
      <c r="AP879" s="12"/>
      <c r="AQ879" s="12"/>
      <c r="AR879" s="12"/>
      <c r="AS879" s="1" t="s">
        <v>2957</v>
      </c>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t="s">
        <v>1626</v>
      </c>
      <c r="BR879" s="13" t="s">
        <v>1627</v>
      </c>
      <c r="BS879" s="13" t="s">
        <v>1628</v>
      </c>
      <c r="BT879" s="13" t="s">
        <v>1140</v>
      </c>
      <c r="BU879" s="13" t="s">
        <v>1427</v>
      </c>
      <c r="BV879" s="13" t="s">
        <v>1141</v>
      </c>
      <c r="BW879" s="13" t="s">
        <v>1629</v>
      </c>
      <c r="BX879" s="13" t="s">
        <v>2527</v>
      </c>
      <c r="BY879" s="13" t="s">
        <v>1142</v>
      </c>
      <c r="BZ879" s="13" t="s">
        <v>1143</v>
      </c>
      <c r="CA879" s="13" t="s">
        <v>1630</v>
      </c>
      <c r="CB879" s="13" t="s">
        <v>1428</v>
      </c>
      <c r="CC879" s="13" t="s">
        <v>1631</v>
      </c>
      <c r="CD879" s="13" t="s">
        <v>1401</v>
      </c>
      <c r="CE879" s="13" t="s">
        <v>1632</v>
      </c>
      <c r="CF879" s="13" t="s">
        <v>1633</v>
      </c>
      <c r="CG879" s="13" t="s">
        <v>1634</v>
      </c>
      <c r="CH879" s="13" t="s">
        <v>1635</v>
      </c>
      <c r="CI879" s="13" t="s">
        <v>1636</v>
      </c>
      <c r="CJ879" s="13" t="s">
        <v>1144</v>
      </c>
      <c r="CK879" s="13" t="s">
        <v>1637</v>
      </c>
      <c r="CL879" s="13" t="s">
        <v>1638</v>
      </c>
      <c r="CM879" s="13" t="s">
        <v>1639</v>
      </c>
      <c r="CN879" s="13" t="s">
        <v>1433</v>
      </c>
      <c r="CO879" s="13" t="s">
        <v>1640</v>
      </c>
      <c r="CP879" s="13" t="s">
        <v>1145</v>
      </c>
      <c r="CQ879" s="13" t="s">
        <v>1640</v>
      </c>
      <c r="CR879" s="13" t="s">
        <v>1641</v>
      </c>
      <c r="CS879" s="13" t="s">
        <v>1642</v>
      </c>
      <c r="CT879" s="13" t="s">
        <v>1643</v>
      </c>
      <c r="CU879" s="13" t="s">
        <v>1644</v>
      </c>
      <c r="CV879" s="13" t="s">
        <v>1426</v>
      </c>
      <c r="CW879" s="13" t="s">
        <v>1645</v>
      </c>
      <c r="CX879" s="13" t="s">
        <v>1646</v>
      </c>
      <c r="CY879" s="13" t="s">
        <v>1647</v>
      </c>
      <c r="CZ879" s="13" t="s">
        <v>1648</v>
      </c>
      <c r="DA879" s="13" t="s">
        <v>1146</v>
      </c>
      <c r="DB879" s="13" t="s">
        <v>1147</v>
      </c>
      <c r="DC879" s="13"/>
      <c r="DD879" s="13"/>
      <c r="DE879" s="13"/>
      <c r="DF879" s="13"/>
      <c r="DG879" s="13"/>
      <c r="DH879" s="13"/>
      <c r="DI879" s="13"/>
      <c r="DJ879" s="13"/>
      <c r="DK879" s="13"/>
      <c r="DL879" s="13"/>
      <c r="DM879" s="13"/>
      <c r="DN879" s="13" t="s">
        <v>2526</v>
      </c>
      <c r="DO879" s="2"/>
    </row>
    <row r="880" spans="1:119" s="36" customFormat="1" ht="23.25" customHeight="1" x14ac:dyDescent="0.35">
      <c r="A880" s="20">
        <v>878</v>
      </c>
      <c r="B880" s="23">
        <v>41593</v>
      </c>
      <c r="C880" s="24" t="s">
        <v>2712</v>
      </c>
      <c r="D880" s="1" t="s">
        <v>2692</v>
      </c>
      <c r="E880" s="20" t="s">
        <v>2784</v>
      </c>
      <c r="F880" s="28" t="s">
        <v>774</v>
      </c>
      <c r="G880" s="1" t="s">
        <v>1048</v>
      </c>
      <c r="H880" s="1" t="s">
        <v>5830</v>
      </c>
      <c r="I880" s="1"/>
      <c r="J880" s="1"/>
      <c r="K880" s="1"/>
      <c r="L880" s="20" t="s">
        <v>1033</v>
      </c>
      <c r="M880" s="20" t="s">
        <v>969</v>
      </c>
      <c r="N880" s="20" t="s">
        <v>971</v>
      </c>
      <c r="O880" s="20" t="s">
        <v>186</v>
      </c>
      <c r="P880" s="20" t="s">
        <v>1043</v>
      </c>
      <c r="Q880" s="20" t="s">
        <v>5328</v>
      </c>
      <c r="R880" s="20" t="s">
        <v>4042</v>
      </c>
      <c r="S880" s="20"/>
      <c r="T880" s="8" t="s">
        <v>3375</v>
      </c>
      <c r="U880" s="8">
        <v>1</v>
      </c>
      <c r="V880" s="1" t="s">
        <v>3279</v>
      </c>
      <c r="W880" s="10">
        <v>0</v>
      </c>
      <c r="X880" s="10">
        <v>0</v>
      </c>
      <c r="Y880" s="8">
        <v>1</v>
      </c>
      <c r="Z880" s="1" t="s">
        <v>3279</v>
      </c>
      <c r="AA880" s="10">
        <v>0</v>
      </c>
      <c r="AB880" s="10">
        <v>0</v>
      </c>
      <c r="AC880" s="10">
        <v>0</v>
      </c>
      <c r="AD880" s="7">
        <v>0</v>
      </c>
      <c r="AE880" s="1" t="s">
        <v>3279</v>
      </c>
      <c r="AF880" s="7">
        <v>0</v>
      </c>
      <c r="AG880" s="1" t="s">
        <v>3279</v>
      </c>
      <c r="AH880" s="7">
        <v>1</v>
      </c>
      <c r="AI880" s="1" t="s">
        <v>3279</v>
      </c>
      <c r="AJ880" s="7">
        <v>0</v>
      </c>
      <c r="AK880" s="1" t="s">
        <v>3279</v>
      </c>
      <c r="AL880" s="10"/>
      <c r="AM880" s="1" t="s">
        <v>973</v>
      </c>
      <c r="AN880" s="10" t="s">
        <v>3672</v>
      </c>
      <c r="AO880" s="10"/>
      <c r="AP880" s="12"/>
      <c r="AQ880" s="12"/>
      <c r="AR880" s="12"/>
      <c r="AS880" s="1" t="s">
        <v>2957</v>
      </c>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t="s">
        <v>2526</v>
      </c>
      <c r="DO880" s="2"/>
    </row>
    <row r="881" spans="1:119" s="36" customFormat="1" ht="23.25" customHeight="1" x14ac:dyDescent="0.35">
      <c r="A881" s="20">
        <v>879</v>
      </c>
      <c r="B881" s="23">
        <v>41593</v>
      </c>
      <c r="C881" s="24" t="s">
        <v>2708</v>
      </c>
      <c r="D881" s="1" t="s">
        <v>2692</v>
      </c>
      <c r="E881" s="20" t="s">
        <v>2834</v>
      </c>
      <c r="F881" s="20" t="s">
        <v>4638</v>
      </c>
      <c r="G881" s="1" t="s">
        <v>1048</v>
      </c>
      <c r="H881" s="1" t="s">
        <v>5830</v>
      </c>
      <c r="I881" s="1"/>
      <c r="J881" s="1"/>
      <c r="K881" s="1"/>
      <c r="L881" s="20" t="s">
        <v>1033</v>
      </c>
      <c r="M881" s="20" t="s">
        <v>969</v>
      </c>
      <c r="N881" s="20" t="s">
        <v>971</v>
      </c>
      <c r="O881" s="20" t="s">
        <v>4192</v>
      </c>
      <c r="P881" s="20" t="s">
        <v>2949</v>
      </c>
      <c r="Q881" s="20" t="s">
        <v>5164</v>
      </c>
      <c r="R881" s="20" t="s">
        <v>3243</v>
      </c>
      <c r="S881" s="20"/>
      <c r="T881" s="8" t="s">
        <v>3375</v>
      </c>
      <c r="U881" s="8">
        <v>4</v>
      </c>
      <c r="V881" s="1" t="s">
        <v>3279</v>
      </c>
      <c r="W881" s="10">
        <v>0</v>
      </c>
      <c r="X881" s="10">
        <v>0</v>
      </c>
      <c r="Y881" s="8" t="s">
        <v>973</v>
      </c>
      <c r="Z881" s="1" t="s">
        <v>3279</v>
      </c>
      <c r="AA881" s="10">
        <v>0</v>
      </c>
      <c r="AB881" s="10">
        <v>0</v>
      </c>
      <c r="AC881" s="10">
        <v>0</v>
      </c>
      <c r="AD881" s="7">
        <v>0</v>
      </c>
      <c r="AE881" s="1" t="s">
        <v>3279</v>
      </c>
      <c r="AF881" s="7">
        <v>0</v>
      </c>
      <c r="AG881" s="1" t="s">
        <v>3279</v>
      </c>
      <c r="AH881" s="7">
        <v>4</v>
      </c>
      <c r="AI881" s="1" t="s">
        <v>3279</v>
      </c>
      <c r="AJ881" s="7">
        <v>0</v>
      </c>
      <c r="AK881" s="1" t="s">
        <v>3279</v>
      </c>
      <c r="AL881" s="10" t="s">
        <v>437</v>
      </c>
      <c r="AM881" s="1" t="s">
        <v>976</v>
      </c>
      <c r="AN881" s="10"/>
      <c r="AO881" s="10"/>
      <c r="AP881" s="12"/>
      <c r="AQ881" s="12"/>
      <c r="AR881" s="12"/>
      <c r="AS881" s="1" t="s">
        <v>2957</v>
      </c>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t="s">
        <v>2272</v>
      </c>
      <c r="DO881" s="2"/>
    </row>
    <row r="882" spans="1:119" s="36" customFormat="1" ht="23.25" customHeight="1" x14ac:dyDescent="0.35">
      <c r="A882" s="20">
        <v>880</v>
      </c>
      <c r="B882" s="23">
        <v>41593</v>
      </c>
      <c r="C882" s="24" t="s">
        <v>2703</v>
      </c>
      <c r="D882" s="1" t="s">
        <v>2692</v>
      </c>
      <c r="E882" s="20" t="s">
        <v>51</v>
      </c>
      <c r="F882" s="28" t="s">
        <v>4206</v>
      </c>
      <c r="G882" s="1" t="s">
        <v>5832</v>
      </c>
      <c r="H882" s="1" t="s">
        <v>5830</v>
      </c>
      <c r="I882" s="1" t="s">
        <v>1017</v>
      </c>
      <c r="J882" s="1" t="s">
        <v>3376</v>
      </c>
      <c r="K882" s="1" t="s">
        <v>3376</v>
      </c>
      <c r="L882" s="20" t="s">
        <v>1033</v>
      </c>
      <c r="M882" s="20" t="s">
        <v>969</v>
      </c>
      <c r="N882" s="20" t="s">
        <v>971</v>
      </c>
      <c r="O882" s="20" t="s">
        <v>186</v>
      </c>
      <c r="P882" s="20" t="s">
        <v>1043</v>
      </c>
      <c r="Q882" s="20" t="s">
        <v>4940</v>
      </c>
      <c r="R882" s="20" t="s">
        <v>3328</v>
      </c>
      <c r="S882" s="20"/>
      <c r="T882" s="8" t="s">
        <v>3375</v>
      </c>
      <c r="U882" s="8">
        <v>5</v>
      </c>
      <c r="V882" s="1" t="s">
        <v>965</v>
      </c>
      <c r="W882" s="10">
        <v>0</v>
      </c>
      <c r="X882" s="10">
        <v>0</v>
      </c>
      <c r="Y882" s="8">
        <v>5</v>
      </c>
      <c r="Z882" s="1" t="s">
        <v>965</v>
      </c>
      <c r="AA882" s="10">
        <v>0</v>
      </c>
      <c r="AB882" s="10">
        <v>0</v>
      </c>
      <c r="AC882" s="10">
        <v>0</v>
      </c>
      <c r="AD882" s="7">
        <v>0</v>
      </c>
      <c r="AE882" s="1" t="s">
        <v>3279</v>
      </c>
      <c r="AF882" s="7">
        <v>0</v>
      </c>
      <c r="AG882" s="1" t="s">
        <v>3279</v>
      </c>
      <c r="AH882" s="7">
        <v>5</v>
      </c>
      <c r="AI882" s="1" t="s">
        <v>965</v>
      </c>
      <c r="AJ882" s="7">
        <v>0</v>
      </c>
      <c r="AK882" s="1" t="s">
        <v>3279</v>
      </c>
      <c r="AL882" s="10"/>
      <c r="AM882" s="1" t="s">
        <v>973</v>
      </c>
      <c r="AN882" s="10" t="s">
        <v>3329</v>
      </c>
      <c r="AO882" s="10"/>
      <c r="AP882" s="12"/>
      <c r="AQ882" s="12"/>
      <c r="AR882" s="12"/>
      <c r="AS882" s="1" t="s">
        <v>2957</v>
      </c>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t="s">
        <v>2643</v>
      </c>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t="s">
        <v>2526</v>
      </c>
      <c r="DO882" s="2"/>
    </row>
    <row r="883" spans="1:119" s="36" customFormat="1" ht="23.25" customHeight="1" x14ac:dyDescent="0.35">
      <c r="A883" s="20">
        <v>881</v>
      </c>
      <c r="B883" s="23">
        <v>41593</v>
      </c>
      <c r="C883" s="24" t="s">
        <v>2711</v>
      </c>
      <c r="D883" s="1" t="s">
        <v>968</v>
      </c>
      <c r="E883" s="20" t="s">
        <v>2810</v>
      </c>
      <c r="F883" s="28" t="s">
        <v>4250</v>
      </c>
      <c r="G883" s="1" t="s">
        <v>1048</v>
      </c>
      <c r="H883" s="1" t="s">
        <v>5830</v>
      </c>
      <c r="I883" s="1"/>
      <c r="J883" s="1"/>
      <c r="K883" s="1"/>
      <c r="L883" s="20" t="s">
        <v>1033</v>
      </c>
      <c r="M883" s="20" t="s">
        <v>969</v>
      </c>
      <c r="N883" s="20" t="s">
        <v>971</v>
      </c>
      <c r="O883" s="20" t="s">
        <v>4192</v>
      </c>
      <c r="P883" s="20" t="s">
        <v>2949</v>
      </c>
      <c r="Q883" s="20" t="s">
        <v>5553</v>
      </c>
      <c r="R883" s="20" t="s">
        <v>3244</v>
      </c>
      <c r="S883" s="20"/>
      <c r="T883" s="8" t="s">
        <v>3375</v>
      </c>
      <c r="U883" s="8">
        <v>3</v>
      </c>
      <c r="V883" s="1" t="s">
        <v>3279</v>
      </c>
      <c r="W883" s="10">
        <v>0</v>
      </c>
      <c r="X883" s="10">
        <v>0</v>
      </c>
      <c r="Y883" s="8" t="s">
        <v>973</v>
      </c>
      <c r="Z883" s="1" t="s">
        <v>3279</v>
      </c>
      <c r="AA883" s="10">
        <v>0</v>
      </c>
      <c r="AB883" s="10">
        <v>0</v>
      </c>
      <c r="AC883" s="10">
        <v>0</v>
      </c>
      <c r="AD883" s="7">
        <v>0</v>
      </c>
      <c r="AE883" s="1" t="s">
        <v>3279</v>
      </c>
      <c r="AF883" s="7">
        <v>0</v>
      </c>
      <c r="AG883" s="1" t="s">
        <v>3279</v>
      </c>
      <c r="AH883" s="7">
        <v>3</v>
      </c>
      <c r="AI883" s="1" t="s">
        <v>3279</v>
      </c>
      <c r="AJ883" s="7">
        <v>0</v>
      </c>
      <c r="AK883" s="1" t="s">
        <v>3279</v>
      </c>
      <c r="AL883" s="10"/>
      <c r="AM883" s="1" t="s">
        <v>973</v>
      </c>
      <c r="AN883" s="10"/>
      <c r="AO883" s="10"/>
      <c r="AP883" s="12" t="s">
        <v>4044</v>
      </c>
      <c r="AQ883" s="12"/>
      <c r="AR883" s="12"/>
      <c r="AS883" s="1" t="s">
        <v>2957</v>
      </c>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t="s">
        <v>1555</v>
      </c>
      <c r="DO883" s="2"/>
    </row>
    <row r="884" spans="1:119" s="36" customFormat="1" ht="23.25" customHeight="1" x14ac:dyDescent="0.35">
      <c r="A884" s="20">
        <v>882</v>
      </c>
      <c r="B884" s="23">
        <v>41594</v>
      </c>
      <c r="C884" s="24" t="s">
        <v>2708</v>
      </c>
      <c r="D884" s="1" t="s">
        <v>2692</v>
      </c>
      <c r="E884" s="20" t="s">
        <v>2729</v>
      </c>
      <c r="F884" s="20" t="s">
        <v>4373</v>
      </c>
      <c r="G884" s="1" t="s">
        <v>1044</v>
      </c>
      <c r="H884" s="1" t="s">
        <v>5831</v>
      </c>
      <c r="I884" s="1"/>
      <c r="J884" s="1"/>
      <c r="K884" s="1"/>
      <c r="L884" s="20" t="s">
        <v>1033</v>
      </c>
      <c r="M884" s="20" t="s">
        <v>969</v>
      </c>
      <c r="N884" s="20" t="s">
        <v>971</v>
      </c>
      <c r="O884" s="20" t="s">
        <v>4192</v>
      </c>
      <c r="P884" s="20" t="s">
        <v>2949</v>
      </c>
      <c r="Q884" s="20" t="s">
        <v>5223</v>
      </c>
      <c r="R884" s="20" t="s">
        <v>4045</v>
      </c>
      <c r="S884" s="20"/>
      <c r="T884" s="8" t="s">
        <v>3375</v>
      </c>
      <c r="U884" s="8">
        <v>1</v>
      </c>
      <c r="V884" s="1" t="s">
        <v>3279</v>
      </c>
      <c r="W884" s="10">
        <v>0</v>
      </c>
      <c r="X884" s="10">
        <v>1</v>
      </c>
      <c r="Y884" s="8">
        <v>0</v>
      </c>
      <c r="Z884" s="1" t="s">
        <v>3279</v>
      </c>
      <c r="AA884" s="10">
        <v>0</v>
      </c>
      <c r="AB884" s="10">
        <v>0</v>
      </c>
      <c r="AC884" s="10">
        <v>0</v>
      </c>
      <c r="AD884" s="7">
        <v>0</v>
      </c>
      <c r="AE884" s="1" t="s">
        <v>3279</v>
      </c>
      <c r="AF884" s="7">
        <v>0</v>
      </c>
      <c r="AG884" s="1" t="s">
        <v>3279</v>
      </c>
      <c r="AH884" s="7">
        <v>1</v>
      </c>
      <c r="AI884" s="1" t="s">
        <v>3279</v>
      </c>
      <c r="AJ884" s="7">
        <v>0</v>
      </c>
      <c r="AK884" s="1" t="s">
        <v>3279</v>
      </c>
      <c r="AL884" s="10"/>
      <c r="AM884" s="1" t="s">
        <v>973</v>
      </c>
      <c r="AN884" s="10"/>
      <c r="AO884" s="10"/>
      <c r="AP884" s="12"/>
      <c r="AQ884" s="12" t="s">
        <v>4210</v>
      </c>
      <c r="AR884" s="12"/>
      <c r="AS884" s="1" t="s">
        <v>2957</v>
      </c>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t="s">
        <v>2644</v>
      </c>
      <c r="DO884" s="2"/>
    </row>
    <row r="885" spans="1:119" s="36" customFormat="1" ht="23.25" customHeight="1" x14ac:dyDescent="0.35">
      <c r="A885" s="20">
        <v>883</v>
      </c>
      <c r="B885" s="23">
        <v>41594</v>
      </c>
      <c r="C885" s="24" t="s">
        <v>2703</v>
      </c>
      <c r="D885" s="1" t="s">
        <v>2692</v>
      </c>
      <c r="E885" s="20" t="s">
        <v>973</v>
      </c>
      <c r="F885" s="20" t="s">
        <v>973</v>
      </c>
      <c r="G885" s="1" t="s">
        <v>1048</v>
      </c>
      <c r="H885" s="1" t="s">
        <v>5830</v>
      </c>
      <c r="I885" s="1"/>
      <c r="J885" s="1"/>
      <c r="K885" s="1"/>
      <c r="L885" s="20" t="s">
        <v>1033</v>
      </c>
      <c r="M885" s="20" t="s">
        <v>969</v>
      </c>
      <c r="N885" s="20" t="s">
        <v>971</v>
      </c>
      <c r="O885" s="20" t="s">
        <v>4192</v>
      </c>
      <c r="P885" s="20" t="s">
        <v>2949</v>
      </c>
      <c r="Q885" s="20" t="s">
        <v>4962</v>
      </c>
      <c r="R885" s="20" t="s">
        <v>3330</v>
      </c>
      <c r="S885" s="20"/>
      <c r="T885" s="8" t="s">
        <v>3375</v>
      </c>
      <c r="U885" s="8">
        <v>4</v>
      </c>
      <c r="V885" s="1" t="s">
        <v>3279</v>
      </c>
      <c r="W885" s="10">
        <v>0</v>
      </c>
      <c r="X885" s="10">
        <v>0</v>
      </c>
      <c r="Y885" s="8" t="s">
        <v>973</v>
      </c>
      <c r="Z885" s="1" t="s">
        <v>3279</v>
      </c>
      <c r="AA885" s="10">
        <v>0</v>
      </c>
      <c r="AB885" s="10">
        <v>0</v>
      </c>
      <c r="AC885" s="10">
        <v>0</v>
      </c>
      <c r="AD885" s="7">
        <v>0</v>
      </c>
      <c r="AE885" s="1" t="s">
        <v>3279</v>
      </c>
      <c r="AF885" s="7">
        <v>0</v>
      </c>
      <c r="AG885" s="1" t="s">
        <v>3279</v>
      </c>
      <c r="AH885" s="7">
        <v>4</v>
      </c>
      <c r="AI885" s="1" t="s">
        <v>3279</v>
      </c>
      <c r="AJ885" s="7">
        <v>0</v>
      </c>
      <c r="AK885" s="1" t="s">
        <v>3279</v>
      </c>
      <c r="AL885" s="10"/>
      <c r="AM885" s="1" t="s">
        <v>973</v>
      </c>
      <c r="AN885" s="10"/>
      <c r="AO885" s="10"/>
      <c r="AP885" s="12"/>
      <c r="AQ885" s="12"/>
      <c r="AR885" s="12"/>
      <c r="AS885" s="1" t="s">
        <v>2957</v>
      </c>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t="s">
        <v>2253</v>
      </c>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t="s">
        <v>2252</v>
      </c>
      <c r="DO885" s="2"/>
    </row>
    <row r="886" spans="1:119" s="36" customFormat="1" ht="23.25" customHeight="1" x14ac:dyDescent="0.35">
      <c r="A886" s="20">
        <v>884</v>
      </c>
      <c r="B886" s="23">
        <v>41594</v>
      </c>
      <c r="C886" s="24" t="s">
        <v>2710</v>
      </c>
      <c r="D886" s="1" t="s">
        <v>968</v>
      </c>
      <c r="E886" s="20" t="s">
        <v>2809</v>
      </c>
      <c r="F886" s="20" t="s">
        <v>4600</v>
      </c>
      <c r="G886" s="1" t="s">
        <v>1044</v>
      </c>
      <c r="H886" s="1" t="s">
        <v>5831</v>
      </c>
      <c r="I886" s="1"/>
      <c r="J886" s="1"/>
      <c r="K886" s="1"/>
      <c r="L886" s="20" t="s">
        <v>1033</v>
      </c>
      <c r="M886" s="20" t="s">
        <v>969</v>
      </c>
      <c r="N886" s="20" t="s">
        <v>971</v>
      </c>
      <c r="O886" s="20" t="s">
        <v>186</v>
      </c>
      <c r="P886" s="20" t="s">
        <v>1043</v>
      </c>
      <c r="Q886" s="20" t="s">
        <v>5260</v>
      </c>
      <c r="R886" s="20" t="s">
        <v>4046</v>
      </c>
      <c r="S886" s="20"/>
      <c r="T886" s="8" t="s">
        <v>3375</v>
      </c>
      <c r="U886" s="8">
        <v>5</v>
      </c>
      <c r="V886" s="1" t="s">
        <v>965</v>
      </c>
      <c r="W886" s="10">
        <v>0</v>
      </c>
      <c r="X886" s="10">
        <v>0</v>
      </c>
      <c r="Y886" s="8">
        <v>5</v>
      </c>
      <c r="Z886" s="1" t="s">
        <v>965</v>
      </c>
      <c r="AA886" s="10">
        <v>0</v>
      </c>
      <c r="AB886" s="10">
        <v>0</v>
      </c>
      <c r="AC886" s="10">
        <v>0</v>
      </c>
      <c r="AD886" s="7">
        <v>0</v>
      </c>
      <c r="AE886" s="1" t="s">
        <v>3279</v>
      </c>
      <c r="AF886" s="7">
        <v>5</v>
      </c>
      <c r="AG886" s="1" t="s">
        <v>965</v>
      </c>
      <c r="AH886" s="7">
        <v>0</v>
      </c>
      <c r="AI886" s="1" t="s">
        <v>3279</v>
      </c>
      <c r="AJ886" s="7">
        <v>0</v>
      </c>
      <c r="AK886" s="1" t="s">
        <v>3279</v>
      </c>
      <c r="AL886" s="10"/>
      <c r="AM886" s="1" t="s">
        <v>973</v>
      </c>
      <c r="AN886" s="10"/>
      <c r="AO886" s="10"/>
      <c r="AP886" s="12"/>
      <c r="AQ886" s="12"/>
      <c r="AR886" s="12"/>
      <c r="AS886" s="1" t="s">
        <v>2957</v>
      </c>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t="s">
        <v>2646</v>
      </c>
      <c r="DO886" s="2"/>
    </row>
    <row r="887" spans="1:119" s="36" customFormat="1" ht="23.25" customHeight="1" x14ac:dyDescent="0.35">
      <c r="A887" s="20">
        <v>885</v>
      </c>
      <c r="B887" s="23">
        <v>41594</v>
      </c>
      <c r="C887" s="24" t="s">
        <v>2711</v>
      </c>
      <c r="D887" s="1" t="s">
        <v>968</v>
      </c>
      <c r="E887" s="20" t="s">
        <v>70</v>
      </c>
      <c r="F887" s="20" t="s">
        <v>4714</v>
      </c>
      <c r="G887" s="1" t="s">
        <v>1048</v>
      </c>
      <c r="H887" s="1" t="s">
        <v>5830</v>
      </c>
      <c r="I887" s="1"/>
      <c r="J887" s="1"/>
      <c r="K887" s="1"/>
      <c r="L887" s="20" t="s">
        <v>1031</v>
      </c>
      <c r="M887" s="20" t="s">
        <v>969</v>
      </c>
      <c r="N887" s="20" t="s">
        <v>972</v>
      </c>
      <c r="O887" s="20" t="s">
        <v>865</v>
      </c>
      <c r="P887" s="20" t="s">
        <v>2948</v>
      </c>
      <c r="Q887" s="20" t="s">
        <v>5659</v>
      </c>
      <c r="R887" s="20" t="s">
        <v>4047</v>
      </c>
      <c r="S887" s="20"/>
      <c r="T887" s="8" t="s">
        <v>3375</v>
      </c>
      <c r="U887" s="8">
        <v>10</v>
      </c>
      <c r="V887" s="1" t="s">
        <v>965</v>
      </c>
      <c r="W887" s="10">
        <v>0</v>
      </c>
      <c r="X887" s="10">
        <v>0</v>
      </c>
      <c r="Y887" s="8">
        <v>10</v>
      </c>
      <c r="Z887" s="1" t="s">
        <v>965</v>
      </c>
      <c r="AA887" s="10">
        <v>0</v>
      </c>
      <c r="AB887" s="10">
        <v>0</v>
      </c>
      <c r="AC887" s="10">
        <v>0</v>
      </c>
      <c r="AD887" s="7">
        <v>0</v>
      </c>
      <c r="AE887" s="1" t="s">
        <v>3279</v>
      </c>
      <c r="AF887" s="7">
        <v>0</v>
      </c>
      <c r="AG887" s="1" t="s">
        <v>3279</v>
      </c>
      <c r="AH887" s="7">
        <v>10</v>
      </c>
      <c r="AI887" s="1" t="s">
        <v>965</v>
      </c>
      <c r="AJ887" s="7">
        <v>0</v>
      </c>
      <c r="AK887" s="1" t="s">
        <v>3279</v>
      </c>
      <c r="AL887" s="10" t="s">
        <v>463</v>
      </c>
      <c r="AM887" s="1" t="s">
        <v>2700</v>
      </c>
      <c r="AN887" s="10" t="s">
        <v>616</v>
      </c>
      <c r="AO887" s="10"/>
      <c r="AP887" s="12"/>
      <c r="AQ887" s="12"/>
      <c r="AR887" s="12"/>
      <c r="AS887" s="1" t="s">
        <v>2957</v>
      </c>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t="s">
        <v>2284</v>
      </c>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t="s">
        <v>2283</v>
      </c>
      <c r="DO887" s="2"/>
    </row>
    <row r="888" spans="1:119" s="36" customFormat="1" ht="23.25" customHeight="1" x14ac:dyDescent="0.35">
      <c r="A888" s="20">
        <v>886</v>
      </c>
      <c r="B888" s="23">
        <v>41594</v>
      </c>
      <c r="C888" s="24" t="s">
        <v>2711</v>
      </c>
      <c r="D888" s="1" t="s">
        <v>968</v>
      </c>
      <c r="E888" s="20" t="s">
        <v>2810</v>
      </c>
      <c r="F888" s="20" t="s">
        <v>2810</v>
      </c>
      <c r="G888" s="1" t="s">
        <v>1048</v>
      </c>
      <c r="H888" s="1" t="s">
        <v>5830</v>
      </c>
      <c r="I888" s="1"/>
      <c r="J888" s="1"/>
      <c r="K888" s="1"/>
      <c r="L888" s="20" t="s">
        <v>1033</v>
      </c>
      <c r="M888" s="20" t="s">
        <v>969</v>
      </c>
      <c r="N888" s="20" t="s">
        <v>971</v>
      </c>
      <c r="O888" s="20" t="s">
        <v>4192</v>
      </c>
      <c r="P888" s="20" t="s">
        <v>2949</v>
      </c>
      <c r="Q888" s="20" t="s">
        <v>5554</v>
      </c>
      <c r="R888" s="20" t="s">
        <v>3245</v>
      </c>
      <c r="S888" s="20"/>
      <c r="T888" s="8" t="s">
        <v>3375</v>
      </c>
      <c r="U888" s="8">
        <v>3</v>
      </c>
      <c r="V888" s="1" t="s">
        <v>3279</v>
      </c>
      <c r="W888" s="10">
        <v>0</v>
      </c>
      <c r="X888" s="10">
        <v>0</v>
      </c>
      <c r="Y888" s="8" t="s">
        <v>973</v>
      </c>
      <c r="Z888" s="1" t="s">
        <v>3279</v>
      </c>
      <c r="AA888" s="10">
        <v>0</v>
      </c>
      <c r="AB888" s="10">
        <v>0</v>
      </c>
      <c r="AC888" s="10">
        <v>0</v>
      </c>
      <c r="AD888" s="7">
        <v>0</v>
      </c>
      <c r="AE888" s="1" t="s">
        <v>3279</v>
      </c>
      <c r="AF888" s="7">
        <v>0</v>
      </c>
      <c r="AG888" s="1" t="s">
        <v>3279</v>
      </c>
      <c r="AH888" s="7">
        <v>3</v>
      </c>
      <c r="AI888" s="1" t="s">
        <v>3279</v>
      </c>
      <c r="AJ888" s="7">
        <v>0</v>
      </c>
      <c r="AK888" s="1" t="s">
        <v>3279</v>
      </c>
      <c r="AL888" s="10"/>
      <c r="AM888" s="1" t="s">
        <v>973</v>
      </c>
      <c r="AN888" s="10"/>
      <c r="AO888" s="10"/>
      <c r="AP888" s="12"/>
      <c r="AQ888" s="12"/>
      <c r="AR888" s="12"/>
      <c r="AS888" s="1" t="s">
        <v>2957</v>
      </c>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t="s">
        <v>2287</v>
      </c>
      <c r="DO888" s="2"/>
    </row>
    <row r="889" spans="1:119" s="36" customFormat="1" ht="23.25" customHeight="1" x14ac:dyDescent="0.35">
      <c r="A889" s="20">
        <v>887</v>
      </c>
      <c r="B889" s="23">
        <v>41594</v>
      </c>
      <c r="C889" s="24" t="s">
        <v>2707</v>
      </c>
      <c r="D889" s="1" t="s">
        <v>968</v>
      </c>
      <c r="E889" s="20" t="s">
        <v>145</v>
      </c>
      <c r="F889" s="28" t="s">
        <v>4601</v>
      </c>
      <c r="G889" s="1" t="s">
        <v>1047</v>
      </c>
      <c r="H889" s="1" t="s">
        <v>5830</v>
      </c>
      <c r="I889" s="1"/>
      <c r="J889" s="1"/>
      <c r="K889" s="1"/>
      <c r="L889" s="20" t="s">
        <v>1033</v>
      </c>
      <c r="M889" s="20" t="s">
        <v>969</v>
      </c>
      <c r="N889" s="20" t="s">
        <v>971</v>
      </c>
      <c r="O889" s="20" t="s">
        <v>4192</v>
      </c>
      <c r="P889" s="20" t="s">
        <v>2949</v>
      </c>
      <c r="Q889" s="20" t="s">
        <v>5339</v>
      </c>
      <c r="R889" s="20" t="s">
        <v>4048</v>
      </c>
      <c r="S889" s="20"/>
      <c r="T889" s="8" t="s">
        <v>3375</v>
      </c>
      <c r="U889" s="8">
        <v>2</v>
      </c>
      <c r="V889" s="1" t="s">
        <v>3279</v>
      </c>
      <c r="W889" s="10">
        <v>0</v>
      </c>
      <c r="X889" s="10">
        <v>0</v>
      </c>
      <c r="Y889" s="8" t="s">
        <v>973</v>
      </c>
      <c r="Z889" s="1" t="s">
        <v>3279</v>
      </c>
      <c r="AA889" s="10">
        <v>0</v>
      </c>
      <c r="AB889" s="10">
        <v>0</v>
      </c>
      <c r="AC889" s="10">
        <v>0</v>
      </c>
      <c r="AD889" s="7">
        <v>0</v>
      </c>
      <c r="AE889" s="1" t="s">
        <v>3279</v>
      </c>
      <c r="AF889" s="7">
        <v>0</v>
      </c>
      <c r="AG889" s="1" t="s">
        <v>3279</v>
      </c>
      <c r="AH889" s="7">
        <v>2</v>
      </c>
      <c r="AI889" s="1" t="s">
        <v>3279</v>
      </c>
      <c r="AJ889" s="7">
        <v>0</v>
      </c>
      <c r="AK889" s="1" t="s">
        <v>3279</v>
      </c>
      <c r="AL889" s="10" t="s">
        <v>101</v>
      </c>
      <c r="AM889" s="1" t="s">
        <v>974</v>
      </c>
      <c r="AN889" s="10"/>
      <c r="AO889" s="10"/>
      <c r="AP889" s="12"/>
      <c r="AQ889" s="12"/>
      <c r="AR889" s="12"/>
      <c r="AS889" s="1" t="s">
        <v>2957</v>
      </c>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t="s">
        <v>2249</v>
      </c>
      <c r="DO889" s="2"/>
    </row>
    <row r="890" spans="1:119" s="36" customFormat="1" ht="23.25" customHeight="1" x14ac:dyDescent="0.35">
      <c r="A890" s="20">
        <v>888</v>
      </c>
      <c r="B890" s="23">
        <v>41594</v>
      </c>
      <c r="C890" s="24" t="s">
        <v>2707</v>
      </c>
      <c r="D890" s="1" t="s">
        <v>968</v>
      </c>
      <c r="E890" s="20" t="s">
        <v>15</v>
      </c>
      <c r="F890" s="20" t="s">
        <v>15</v>
      </c>
      <c r="G890" s="1" t="s">
        <v>1048</v>
      </c>
      <c r="H890" s="1" t="s">
        <v>5830</v>
      </c>
      <c r="I890" s="1"/>
      <c r="J890" s="1"/>
      <c r="K890" s="1"/>
      <c r="L890" s="20" t="s">
        <v>1033</v>
      </c>
      <c r="M890" s="20" t="s">
        <v>969</v>
      </c>
      <c r="N890" s="20" t="s">
        <v>971</v>
      </c>
      <c r="O890" s="20" t="s">
        <v>4192</v>
      </c>
      <c r="P890" s="20" t="s">
        <v>2949</v>
      </c>
      <c r="Q890" s="20" t="s">
        <v>5568</v>
      </c>
      <c r="R890" s="20" t="s">
        <v>3246</v>
      </c>
      <c r="S890" s="20"/>
      <c r="T890" s="8" t="s">
        <v>3375</v>
      </c>
      <c r="U890" s="8">
        <v>1</v>
      </c>
      <c r="V890" s="1" t="s">
        <v>3279</v>
      </c>
      <c r="W890" s="10">
        <v>0</v>
      </c>
      <c r="X890" s="10">
        <v>0</v>
      </c>
      <c r="Y890" s="8" t="s">
        <v>973</v>
      </c>
      <c r="Z890" s="1" t="s">
        <v>3279</v>
      </c>
      <c r="AA890" s="10">
        <v>0</v>
      </c>
      <c r="AB890" s="10">
        <v>0</v>
      </c>
      <c r="AC890" s="10">
        <v>0</v>
      </c>
      <c r="AD890" s="7">
        <v>0</v>
      </c>
      <c r="AE890" s="1" t="s">
        <v>3279</v>
      </c>
      <c r="AF890" s="7">
        <v>0</v>
      </c>
      <c r="AG890" s="1" t="s">
        <v>3279</v>
      </c>
      <c r="AH890" s="7">
        <v>1</v>
      </c>
      <c r="AI890" s="1" t="s">
        <v>3279</v>
      </c>
      <c r="AJ890" s="7">
        <v>0</v>
      </c>
      <c r="AK890" s="1" t="s">
        <v>3279</v>
      </c>
      <c r="AL890" s="10" t="s">
        <v>101</v>
      </c>
      <c r="AM890" s="1" t="s">
        <v>974</v>
      </c>
      <c r="AN890" s="10"/>
      <c r="AO890" s="10"/>
      <c r="AP890" s="12"/>
      <c r="AQ890" s="12"/>
      <c r="AR890" s="12"/>
      <c r="AS890" s="1" t="s">
        <v>2957</v>
      </c>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t="s">
        <v>2249</v>
      </c>
      <c r="DO890" s="2"/>
    </row>
    <row r="891" spans="1:119" s="36" customFormat="1" ht="23.25" customHeight="1" x14ac:dyDescent="0.35">
      <c r="A891" s="20">
        <v>889</v>
      </c>
      <c r="B891" s="23">
        <v>41594</v>
      </c>
      <c r="C891" s="24" t="s">
        <v>10</v>
      </c>
      <c r="D891" s="1" t="s">
        <v>967</v>
      </c>
      <c r="E891" s="20" t="s">
        <v>3059</v>
      </c>
      <c r="F891" s="28" t="s">
        <v>4602</v>
      </c>
      <c r="G891" s="1" t="s">
        <v>1048</v>
      </c>
      <c r="H891" s="1" t="s">
        <v>5830</v>
      </c>
      <c r="I891" s="1"/>
      <c r="J891" s="1"/>
      <c r="K891" s="1"/>
      <c r="L891" s="20" t="s">
        <v>1033</v>
      </c>
      <c r="M891" s="20" t="s">
        <v>969</v>
      </c>
      <c r="N891" s="20" t="s">
        <v>971</v>
      </c>
      <c r="O891" s="20" t="s">
        <v>4192</v>
      </c>
      <c r="P891" s="20" t="s">
        <v>2949</v>
      </c>
      <c r="Q891" s="20" t="s">
        <v>5587</v>
      </c>
      <c r="R891" s="20" t="s">
        <v>4049</v>
      </c>
      <c r="S891" s="20"/>
      <c r="T891" s="8" t="s">
        <v>3375</v>
      </c>
      <c r="U891" s="8">
        <v>6</v>
      </c>
      <c r="V891" s="1" t="s">
        <v>965</v>
      </c>
      <c r="W891" s="10">
        <v>0</v>
      </c>
      <c r="X891" s="10">
        <v>0</v>
      </c>
      <c r="Y891" s="8" t="s">
        <v>973</v>
      </c>
      <c r="Z891" s="1" t="s">
        <v>3279</v>
      </c>
      <c r="AA891" s="10">
        <v>0</v>
      </c>
      <c r="AB891" s="10">
        <v>0</v>
      </c>
      <c r="AC891" s="10">
        <v>0</v>
      </c>
      <c r="AD891" s="7">
        <v>0</v>
      </c>
      <c r="AE891" s="1" t="s">
        <v>3279</v>
      </c>
      <c r="AF891" s="7">
        <v>0</v>
      </c>
      <c r="AG891" s="1" t="s">
        <v>3279</v>
      </c>
      <c r="AH891" s="7">
        <v>6</v>
      </c>
      <c r="AI891" s="1" t="s">
        <v>965</v>
      </c>
      <c r="AJ891" s="7">
        <v>0</v>
      </c>
      <c r="AK891" s="1" t="s">
        <v>3279</v>
      </c>
      <c r="AL891" s="10"/>
      <c r="AM891" s="1" t="s">
        <v>973</v>
      </c>
      <c r="AN891" s="10"/>
      <c r="AO891" s="10"/>
      <c r="AP891" s="12"/>
      <c r="AQ891" s="12"/>
      <c r="AR891" s="12"/>
      <c r="AS891" s="1" t="s">
        <v>2957</v>
      </c>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t="s">
        <v>2292</v>
      </c>
      <c r="DO891" s="2"/>
    </row>
    <row r="892" spans="1:119" s="36" customFormat="1" ht="23.25" customHeight="1" x14ac:dyDescent="0.35">
      <c r="A892" s="20">
        <v>890</v>
      </c>
      <c r="B892" s="23">
        <v>41595</v>
      </c>
      <c r="C892" s="24" t="s">
        <v>2712</v>
      </c>
      <c r="D892" s="1" t="s">
        <v>2692</v>
      </c>
      <c r="E892" s="20" t="s">
        <v>85</v>
      </c>
      <c r="F892" s="20" t="s">
        <v>4603</v>
      </c>
      <c r="G892" s="1" t="s">
        <v>1044</v>
      </c>
      <c r="H892" s="1" t="s">
        <v>5831</v>
      </c>
      <c r="I892" s="1"/>
      <c r="J892" s="1"/>
      <c r="K892" s="1"/>
      <c r="L892" s="20" t="s">
        <v>1033</v>
      </c>
      <c r="M892" s="20" t="s">
        <v>969</v>
      </c>
      <c r="N892" s="20" t="s">
        <v>971</v>
      </c>
      <c r="O892" s="20" t="s">
        <v>4192</v>
      </c>
      <c r="P892" s="20" t="s">
        <v>2949</v>
      </c>
      <c r="Q892" s="20" t="s">
        <v>5312</v>
      </c>
      <c r="R892" s="20" t="s">
        <v>4050</v>
      </c>
      <c r="S892" s="20"/>
      <c r="T892" s="8" t="s">
        <v>3375</v>
      </c>
      <c r="U892" s="8">
        <v>1</v>
      </c>
      <c r="V892" s="1" t="s">
        <v>3279</v>
      </c>
      <c r="W892" s="10">
        <v>0</v>
      </c>
      <c r="X892" s="10">
        <v>0</v>
      </c>
      <c r="Y892" s="8" t="s">
        <v>973</v>
      </c>
      <c r="Z892" s="1" t="s">
        <v>3279</v>
      </c>
      <c r="AA892" s="10">
        <v>0</v>
      </c>
      <c r="AB892" s="10">
        <v>0</v>
      </c>
      <c r="AC892" s="10">
        <v>0</v>
      </c>
      <c r="AD892" s="7">
        <v>0</v>
      </c>
      <c r="AE892" s="1" t="s">
        <v>3279</v>
      </c>
      <c r="AF892" s="7">
        <v>0</v>
      </c>
      <c r="AG892" s="1" t="s">
        <v>3279</v>
      </c>
      <c r="AH892" s="7">
        <v>1</v>
      </c>
      <c r="AI892" s="1" t="s">
        <v>3279</v>
      </c>
      <c r="AJ892" s="7">
        <v>0</v>
      </c>
      <c r="AK892" s="1" t="s">
        <v>3279</v>
      </c>
      <c r="AL892" s="10"/>
      <c r="AM892" s="1" t="s">
        <v>973</v>
      </c>
      <c r="AN892" s="10"/>
      <c r="AO892" s="10"/>
      <c r="AP892" s="12"/>
      <c r="AQ892" s="12"/>
      <c r="AR892" s="12"/>
      <c r="AS892" s="1" t="s">
        <v>2957</v>
      </c>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t="s">
        <v>2237</v>
      </c>
      <c r="DO892" s="2"/>
    </row>
    <row r="893" spans="1:119" s="36" customFormat="1" ht="23.25" customHeight="1" x14ac:dyDescent="0.35">
      <c r="A893" s="20">
        <v>891</v>
      </c>
      <c r="B893" s="23">
        <v>41595</v>
      </c>
      <c r="C893" s="24" t="s">
        <v>2708</v>
      </c>
      <c r="D893" s="1" t="s">
        <v>2692</v>
      </c>
      <c r="E893" s="24" t="s">
        <v>3040</v>
      </c>
      <c r="F893" s="20" t="s">
        <v>4355</v>
      </c>
      <c r="G893" s="1" t="s">
        <v>1044</v>
      </c>
      <c r="H893" s="1" t="s">
        <v>5831</v>
      </c>
      <c r="I893" s="1"/>
      <c r="J893" s="1"/>
      <c r="K893" s="1"/>
      <c r="L893" s="20" t="s">
        <v>1033</v>
      </c>
      <c r="M893" s="20" t="s">
        <v>969</v>
      </c>
      <c r="N893" s="20" t="s">
        <v>971</v>
      </c>
      <c r="O893" s="20" t="s">
        <v>4192</v>
      </c>
      <c r="P893" s="20" t="s">
        <v>2949</v>
      </c>
      <c r="Q893" s="20" t="s">
        <v>5280</v>
      </c>
      <c r="R893" s="20" t="s">
        <v>4051</v>
      </c>
      <c r="S893" s="20"/>
      <c r="T893" s="8" t="s">
        <v>3375</v>
      </c>
      <c r="U893" s="8">
        <v>1</v>
      </c>
      <c r="V893" s="1" t="s">
        <v>3279</v>
      </c>
      <c r="W893" s="10">
        <v>0</v>
      </c>
      <c r="X893" s="10">
        <v>0</v>
      </c>
      <c r="Y893" s="8" t="s">
        <v>973</v>
      </c>
      <c r="Z893" s="1" t="s">
        <v>3279</v>
      </c>
      <c r="AA893" s="10">
        <v>0</v>
      </c>
      <c r="AB893" s="10">
        <v>0</v>
      </c>
      <c r="AC893" s="10">
        <v>0</v>
      </c>
      <c r="AD893" s="7">
        <v>0</v>
      </c>
      <c r="AE893" s="1" t="s">
        <v>3279</v>
      </c>
      <c r="AF893" s="7">
        <v>0</v>
      </c>
      <c r="AG893" s="1" t="s">
        <v>3279</v>
      </c>
      <c r="AH893" s="7">
        <v>1</v>
      </c>
      <c r="AI893" s="1" t="s">
        <v>3279</v>
      </c>
      <c r="AJ893" s="7">
        <v>0</v>
      </c>
      <c r="AK893" s="1" t="s">
        <v>3279</v>
      </c>
      <c r="AL893" s="10"/>
      <c r="AM893" s="1" t="s">
        <v>973</v>
      </c>
      <c r="AN893" s="10"/>
      <c r="AO893" s="10"/>
      <c r="AP893" s="12"/>
      <c r="AQ893" s="12"/>
      <c r="AR893" s="12"/>
      <c r="AS893" s="1" t="s">
        <v>2957</v>
      </c>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t="s">
        <v>2228</v>
      </c>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t="s">
        <v>2227</v>
      </c>
      <c r="DO893" s="2"/>
    </row>
    <row r="894" spans="1:119" s="36" customFormat="1" ht="23.25" customHeight="1" x14ac:dyDescent="0.35">
      <c r="A894" s="20">
        <v>892</v>
      </c>
      <c r="B894" s="23">
        <v>41596</v>
      </c>
      <c r="C894" s="24" t="s">
        <v>2712</v>
      </c>
      <c r="D894" s="1" t="s">
        <v>2692</v>
      </c>
      <c r="E894" s="20" t="s">
        <v>2769</v>
      </c>
      <c r="F894" s="20" t="s">
        <v>4604</v>
      </c>
      <c r="G894" s="1" t="s">
        <v>1044</v>
      </c>
      <c r="H894" s="1" t="s">
        <v>5831</v>
      </c>
      <c r="I894" s="1"/>
      <c r="J894" s="1"/>
      <c r="K894" s="1"/>
      <c r="L894" s="20" t="s">
        <v>1033</v>
      </c>
      <c r="M894" s="20" t="s">
        <v>969</v>
      </c>
      <c r="N894" s="20" t="s">
        <v>971</v>
      </c>
      <c r="O894" s="20" t="s">
        <v>186</v>
      </c>
      <c r="P894" s="20" t="s">
        <v>1043</v>
      </c>
      <c r="Q894" s="20" t="s">
        <v>5244</v>
      </c>
      <c r="R894" s="20" t="s">
        <v>4052</v>
      </c>
      <c r="S894" s="20"/>
      <c r="T894" s="8" t="s">
        <v>3375</v>
      </c>
      <c r="U894" s="8">
        <v>1</v>
      </c>
      <c r="V894" s="1" t="s">
        <v>3279</v>
      </c>
      <c r="W894" s="10">
        <v>1</v>
      </c>
      <c r="X894" s="10">
        <v>1</v>
      </c>
      <c r="Y894" s="8" t="s">
        <v>973</v>
      </c>
      <c r="Z894" s="1" t="s">
        <v>3279</v>
      </c>
      <c r="AA894" s="10">
        <v>0</v>
      </c>
      <c r="AB894" s="10">
        <v>0</v>
      </c>
      <c r="AC894" s="10">
        <v>0</v>
      </c>
      <c r="AD894" s="7">
        <v>0</v>
      </c>
      <c r="AE894" s="1" t="s">
        <v>3279</v>
      </c>
      <c r="AF894" s="7">
        <v>0</v>
      </c>
      <c r="AG894" s="1" t="s">
        <v>3279</v>
      </c>
      <c r="AH894" s="7">
        <v>1</v>
      </c>
      <c r="AI894" s="1" t="s">
        <v>3279</v>
      </c>
      <c r="AJ894" s="7">
        <v>0</v>
      </c>
      <c r="AK894" s="1" t="s">
        <v>3279</v>
      </c>
      <c r="AL894" s="10"/>
      <c r="AM894" s="1" t="s">
        <v>973</v>
      </c>
      <c r="AN894" s="10"/>
      <c r="AO894" s="10"/>
      <c r="AP894" s="12"/>
      <c r="AQ894" s="12"/>
      <c r="AR894" s="12"/>
      <c r="AS894" s="1" t="s">
        <v>2957</v>
      </c>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t="s">
        <v>2440</v>
      </c>
      <c r="DO894" s="2"/>
    </row>
    <row r="895" spans="1:119" s="36" customFormat="1" ht="23.25" customHeight="1" x14ac:dyDescent="0.35">
      <c r="A895" s="20">
        <v>893</v>
      </c>
      <c r="B895" s="23">
        <v>41597</v>
      </c>
      <c r="C895" s="24" t="s">
        <v>2712</v>
      </c>
      <c r="D895" s="1" t="s">
        <v>2692</v>
      </c>
      <c r="E895" s="20" t="s">
        <v>2749</v>
      </c>
      <c r="F895" s="28" t="s">
        <v>4199</v>
      </c>
      <c r="G895" s="1" t="s">
        <v>1048</v>
      </c>
      <c r="H895" s="1" t="s">
        <v>5830</v>
      </c>
      <c r="I895" s="1"/>
      <c r="J895" s="1"/>
      <c r="K895" s="1"/>
      <c r="L895" s="20" t="s">
        <v>1033</v>
      </c>
      <c r="M895" s="20" t="s">
        <v>1022</v>
      </c>
      <c r="N895" s="20" t="s">
        <v>187</v>
      </c>
      <c r="O895" s="20" t="s">
        <v>863</v>
      </c>
      <c r="P895" s="20" t="s">
        <v>1043</v>
      </c>
      <c r="Q895" s="20" t="s">
        <v>5796</v>
      </c>
      <c r="R895" s="20" t="s">
        <v>5983</v>
      </c>
      <c r="S895" s="20"/>
      <c r="T895" s="8" t="s">
        <v>3375</v>
      </c>
      <c r="U895" s="8">
        <v>3</v>
      </c>
      <c r="V895" s="1" t="s">
        <v>3279</v>
      </c>
      <c r="W895" s="10">
        <v>0</v>
      </c>
      <c r="X895" s="10">
        <v>0</v>
      </c>
      <c r="Y895" s="8" t="s">
        <v>973</v>
      </c>
      <c r="Z895" s="1" t="s">
        <v>3279</v>
      </c>
      <c r="AA895" s="10">
        <v>0</v>
      </c>
      <c r="AB895" s="10">
        <v>0</v>
      </c>
      <c r="AC895" s="10">
        <v>0</v>
      </c>
      <c r="AD895" s="7">
        <v>0</v>
      </c>
      <c r="AE895" s="1" t="s">
        <v>3279</v>
      </c>
      <c r="AF895" s="7">
        <v>0</v>
      </c>
      <c r="AG895" s="1" t="s">
        <v>3279</v>
      </c>
      <c r="AH895" s="7">
        <v>3</v>
      </c>
      <c r="AI895" s="1" t="s">
        <v>3279</v>
      </c>
      <c r="AJ895" s="7">
        <v>0</v>
      </c>
      <c r="AK895" s="1" t="s">
        <v>3279</v>
      </c>
      <c r="AL895" s="10" t="s">
        <v>4053</v>
      </c>
      <c r="AM895" s="1" t="s">
        <v>975</v>
      </c>
      <c r="AN895" s="10"/>
      <c r="AO895" s="10" t="s">
        <v>737</v>
      </c>
      <c r="AP895" s="12"/>
      <c r="AQ895" s="12"/>
      <c r="AR895" s="12"/>
      <c r="AS895" s="1" t="s">
        <v>2957</v>
      </c>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t="s">
        <v>1122</v>
      </c>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t="s">
        <v>2506</v>
      </c>
      <c r="DO895" s="2"/>
    </row>
    <row r="896" spans="1:119" s="36" customFormat="1" ht="23.25" customHeight="1" x14ac:dyDescent="0.35">
      <c r="A896" s="20">
        <v>894</v>
      </c>
      <c r="B896" s="23">
        <v>41597</v>
      </c>
      <c r="C896" s="24" t="s">
        <v>2712</v>
      </c>
      <c r="D896" s="1" t="s">
        <v>2692</v>
      </c>
      <c r="E896" s="20" t="s">
        <v>2750</v>
      </c>
      <c r="F896" s="28" t="s">
        <v>4691</v>
      </c>
      <c r="G896" s="1" t="s">
        <v>1048</v>
      </c>
      <c r="H896" s="1" t="s">
        <v>5830</v>
      </c>
      <c r="I896" s="1"/>
      <c r="J896" s="1"/>
      <c r="K896" s="1"/>
      <c r="L896" s="20" t="s">
        <v>1033</v>
      </c>
      <c r="M896" s="20" t="s">
        <v>969</v>
      </c>
      <c r="N896" s="20" t="s">
        <v>971</v>
      </c>
      <c r="O896" s="20" t="s">
        <v>186</v>
      </c>
      <c r="P896" s="20" t="s">
        <v>1043</v>
      </c>
      <c r="Q896" s="20" t="s">
        <v>4806</v>
      </c>
      <c r="R896" s="20" t="s">
        <v>4054</v>
      </c>
      <c r="S896" s="20" t="s">
        <v>4777</v>
      </c>
      <c r="T896" s="8" t="s">
        <v>3375</v>
      </c>
      <c r="U896" s="8">
        <v>42</v>
      </c>
      <c r="V896" s="1" t="s">
        <v>2688</v>
      </c>
      <c r="W896" s="10">
        <v>0</v>
      </c>
      <c r="X896" s="10">
        <v>42</v>
      </c>
      <c r="Y896" s="8">
        <v>41</v>
      </c>
      <c r="Z896" s="1" t="s">
        <v>2688</v>
      </c>
      <c r="AA896" s="10">
        <v>0</v>
      </c>
      <c r="AB896" s="10">
        <v>0</v>
      </c>
      <c r="AC896" s="10">
        <v>0</v>
      </c>
      <c r="AD896" s="7">
        <v>0</v>
      </c>
      <c r="AE896" s="1" t="s">
        <v>3279</v>
      </c>
      <c r="AF896" s="7">
        <v>3</v>
      </c>
      <c r="AG896" s="1" t="s">
        <v>3279</v>
      </c>
      <c r="AH896" s="7">
        <v>39</v>
      </c>
      <c r="AI896" s="1" t="s">
        <v>2688</v>
      </c>
      <c r="AJ896" s="7">
        <v>0</v>
      </c>
      <c r="AK896" s="1" t="s">
        <v>3279</v>
      </c>
      <c r="AL896" s="10" t="s">
        <v>4055</v>
      </c>
      <c r="AM896" s="1" t="s">
        <v>2700</v>
      </c>
      <c r="AN896" s="10" t="s">
        <v>5984</v>
      </c>
      <c r="AO896" s="10"/>
      <c r="AP896" s="12"/>
      <c r="AQ896" s="12"/>
      <c r="AR896" s="12"/>
      <c r="AS896" s="1" t="s">
        <v>2957</v>
      </c>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t="s">
        <v>2257</v>
      </c>
      <c r="BQ896" s="13" t="s">
        <v>2649</v>
      </c>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t="s">
        <v>1340</v>
      </c>
      <c r="DO896" s="2"/>
    </row>
    <row r="897" spans="1:119" s="36" customFormat="1" ht="23.25" customHeight="1" x14ac:dyDescent="0.35">
      <c r="A897" s="20">
        <v>895</v>
      </c>
      <c r="B897" s="23">
        <v>41597</v>
      </c>
      <c r="C897" s="24" t="s">
        <v>2703</v>
      </c>
      <c r="D897" s="1" t="s">
        <v>2692</v>
      </c>
      <c r="E897" s="20" t="s">
        <v>3035</v>
      </c>
      <c r="F897" s="28" t="s">
        <v>4679</v>
      </c>
      <c r="G897" s="1" t="s">
        <v>1048</v>
      </c>
      <c r="H897" s="1" t="s">
        <v>5830</v>
      </c>
      <c r="I897" s="1"/>
      <c r="J897" s="1"/>
      <c r="K897" s="1"/>
      <c r="L897" s="20" t="s">
        <v>1033</v>
      </c>
      <c r="M897" s="20" t="s">
        <v>969</v>
      </c>
      <c r="N897" s="20" t="s">
        <v>971</v>
      </c>
      <c r="O897" s="20" t="s">
        <v>186</v>
      </c>
      <c r="P897" s="20" t="s">
        <v>1043</v>
      </c>
      <c r="Q897" s="20" t="s">
        <v>4807</v>
      </c>
      <c r="R897" s="20" t="s">
        <v>4056</v>
      </c>
      <c r="S897" s="20" t="s">
        <v>4777</v>
      </c>
      <c r="T897" s="8" t="s">
        <v>3375</v>
      </c>
      <c r="U897" s="8">
        <v>2</v>
      </c>
      <c r="V897" s="1" t="s">
        <v>3279</v>
      </c>
      <c r="W897" s="10">
        <v>0</v>
      </c>
      <c r="X897" s="10">
        <v>0</v>
      </c>
      <c r="Y897" s="8">
        <v>2</v>
      </c>
      <c r="Z897" s="1" t="s">
        <v>3279</v>
      </c>
      <c r="AA897" s="10">
        <v>0</v>
      </c>
      <c r="AB897" s="10">
        <v>0</v>
      </c>
      <c r="AC897" s="10">
        <v>0</v>
      </c>
      <c r="AD897" s="7">
        <v>0</v>
      </c>
      <c r="AE897" s="1" t="s">
        <v>3279</v>
      </c>
      <c r="AF897" s="7">
        <v>0</v>
      </c>
      <c r="AG897" s="1" t="s">
        <v>3279</v>
      </c>
      <c r="AH897" s="7">
        <v>2</v>
      </c>
      <c r="AI897" s="1" t="s">
        <v>3279</v>
      </c>
      <c r="AJ897" s="7">
        <v>0</v>
      </c>
      <c r="AK897" s="1" t="s">
        <v>3279</v>
      </c>
      <c r="AL897" s="10" t="s">
        <v>438</v>
      </c>
      <c r="AM897" s="1" t="s">
        <v>974</v>
      </c>
      <c r="AN897" s="10" t="s">
        <v>4057</v>
      </c>
      <c r="AO897" s="10"/>
      <c r="AP897" s="12"/>
      <c r="AQ897" s="12"/>
      <c r="AR897" s="12"/>
      <c r="AS897" s="1" t="s">
        <v>2957</v>
      </c>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t="s">
        <v>2257</v>
      </c>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t="s">
        <v>1340</v>
      </c>
      <c r="DO897" s="2"/>
    </row>
    <row r="898" spans="1:119" s="36" customFormat="1" ht="23.25" customHeight="1" x14ac:dyDescent="0.35">
      <c r="A898" s="20">
        <v>896</v>
      </c>
      <c r="B898" s="23">
        <v>41597</v>
      </c>
      <c r="C898" s="24" t="s">
        <v>2709</v>
      </c>
      <c r="D898" s="1" t="s">
        <v>968</v>
      </c>
      <c r="E898" s="20" t="s">
        <v>46</v>
      </c>
      <c r="F898" s="20" t="s">
        <v>4582</v>
      </c>
      <c r="G898" s="1" t="s">
        <v>1044</v>
      </c>
      <c r="H898" s="1" t="s">
        <v>5831</v>
      </c>
      <c r="I898" s="1"/>
      <c r="J898" s="1"/>
      <c r="K898" s="1"/>
      <c r="L898" s="20" t="s">
        <v>1033</v>
      </c>
      <c r="M898" s="20" t="s">
        <v>969</v>
      </c>
      <c r="N898" s="20" t="s">
        <v>971</v>
      </c>
      <c r="O898" s="20" t="s">
        <v>186</v>
      </c>
      <c r="P898" s="20" t="s">
        <v>1043</v>
      </c>
      <c r="Q898" s="20" t="s">
        <v>5232</v>
      </c>
      <c r="R898" s="20" t="s">
        <v>4058</v>
      </c>
      <c r="S898" s="20"/>
      <c r="T898" s="8" t="s">
        <v>3375</v>
      </c>
      <c r="U898" s="8">
        <v>15</v>
      </c>
      <c r="V898" s="1" t="s">
        <v>966</v>
      </c>
      <c r="W898" s="10">
        <v>15</v>
      </c>
      <c r="X898" s="10">
        <v>15</v>
      </c>
      <c r="Y898" s="8">
        <v>8</v>
      </c>
      <c r="Z898" s="1" t="s">
        <v>965</v>
      </c>
      <c r="AA898" s="10">
        <v>0</v>
      </c>
      <c r="AB898" s="10">
        <v>0</v>
      </c>
      <c r="AC898" s="10">
        <v>0</v>
      </c>
      <c r="AD898" s="7">
        <v>0</v>
      </c>
      <c r="AE898" s="1" t="s">
        <v>3279</v>
      </c>
      <c r="AF898" s="7">
        <v>0</v>
      </c>
      <c r="AG898" s="1" t="s">
        <v>3279</v>
      </c>
      <c r="AH898" s="7">
        <v>15</v>
      </c>
      <c r="AI898" s="1" t="s">
        <v>966</v>
      </c>
      <c r="AJ898" s="7">
        <v>0</v>
      </c>
      <c r="AK898" s="1" t="s">
        <v>3279</v>
      </c>
      <c r="AL898" s="10" t="s">
        <v>4032</v>
      </c>
      <c r="AM898" s="1" t="s">
        <v>974</v>
      </c>
      <c r="AN898" s="10" t="s">
        <v>602</v>
      </c>
      <c r="AO898" s="10"/>
      <c r="AP898" s="12"/>
      <c r="AQ898" s="12"/>
      <c r="AR898" s="12"/>
      <c r="AS898" s="1" t="s">
        <v>2957</v>
      </c>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t="s">
        <v>2257</v>
      </c>
      <c r="BQ898" s="13" t="s">
        <v>1399</v>
      </c>
      <c r="BR898" s="13" t="s">
        <v>2474</v>
      </c>
      <c r="BS898" s="13" t="s">
        <v>2475</v>
      </c>
      <c r="BT898" s="13" t="s">
        <v>2476</v>
      </c>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t="s">
        <v>1340</v>
      </c>
      <c r="DO898" s="2"/>
    </row>
    <row r="899" spans="1:119" s="36" customFormat="1" ht="23.25" customHeight="1" x14ac:dyDescent="0.35">
      <c r="A899" s="20">
        <v>897</v>
      </c>
      <c r="B899" s="23">
        <v>41597</v>
      </c>
      <c r="C899" s="24" t="s">
        <v>2714</v>
      </c>
      <c r="D899" s="1" t="s">
        <v>968</v>
      </c>
      <c r="E899" s="20" t="s">
        <v>192</v>
      </c>
      <c r="F899" s="28" t="s">
        <v>4388</v>
      </c>
      <c r="G899" s="1" t="s">
        <v>2696</v>
      </c>
      <c r="H899" s="1" t="s">
        <v>5830</v>
      </c>
      <c r="I899" s="1"/>
      <c r="J899" s="1"/>
      <c r="K899" s="1"/>
      <c r="L899" s="20" t="s">
        <v>1033</v>
      </c>
      <c r="M899" s="20" t="s">
        <v>969</v>
      </c>
      <c r="N899" s="20" t="s">
        <v>971</v>
      </c>
      <c r="O899" s="20" t="s">
        <v>4192</v>
      </c>
      <c r="P899" s="20" t="s">
        <v>2949</v>
      </c>
      <c r="Q899" s="20" t="s">
        <v>4809</v>
      </c>
      <c r="R899" s="20" t="s">
        <v>4059</v>
      </c>
      <c r="S899" s="20" t="s">
        <v>4777</v>
      </c>
      <c r="T899" s="8" t="s">
        <v>3375</v>
      </c>
      <c r="U899" s="8">
        <v>1</v>
      </c>
      <c r="V899" s="1" t="s">
        <v>3279</v>
      </c>
      <c r="W899" s="10">
        <v>0</v>
      </c>
      <c r="X899" s="10">
        <v>0</v>
      </c>
      <c r="Y899" s="8" t="s">
        <v>973</v>
      </c>
      <c r="Z899" s="1" t="s">
        <v>3279</v>
      </c>
      <c r="AA899" s="10">
        <v>0</v>
      </c>
      <c r="AB899" s="10">
        <v>0</v>
      </c>
      <c r="AC899" s="10">
        <v>0</v>
      </c>
      <c r="AD899" s="7">
        <v>0</v>
      </c>
      <c r="AE899" s="1" t="s">
        <v>3279</v>
      </c>
      <c r="AF899" s="7">
        <v>0</v>
      </c>
      <c r="AG899" s="1" t="s">
        <v>3279</v>
      </c>
      <c r="AH899" s="7">
        <v>1</v>
      </c>
      <c r="AI899" s="1" t="s">
        <v>3279</v>
      </c>
      <c r="AJ899" s="7">
        <v>0</v>
      </c>
      <c r="AK899" s="1" t="s">
        <v>3279</v>
      </c>
      <c r="AL899" s="10" t="s">
        <v>370</v>
      </c>
      <c r="AM899" s="1" t="s">
        <v>974</v>
      </c>
      <c r="AN899" s="10"/>
      <c r="AO899" s="10"/>
      <c r="AP899" s="12"/>
      <c r="AQ899" s="12"/>
      <c r="AR899" s="12"/>
      <c r="AS899" s="1" t="s">
        <v>2957</v>
      </c>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t="s">
        <v>2221</v>
      </c>
      <c r="DO899" s="2"/>
    </row>
    <row r="900" spans="1:119" s="36" customFormat="1" ht="23.25" customHeight="1" x14ac:dyDescent="0.35">
      <c r="A900" s="20">
        <v>898</v>
      </c>
      <c r="B900" s="23">
        <v>41597</v>
      </c>
      <c r="C900" s="24" t="s">
        <v>27</v>
      </c>
      <c r="D900" s="1" t="s">
        <v>968</v>
      </c>
      <c r="E900" s="20" t="s">
        <v>2788</v>
      </c>
      <c r="F900" s="28" t="s">
        <v>118</v>
      </c>
      <c r="G900" s="1" t="s">
        <v>1048</v>
      </c>
      <c r="H900" s="1" t="s">
        <v>5830</v>
      </c>
      <c r="I900" s="1"/>
      <c r="J900" s="1"/>
      <c r="K900" s="1"/>
      <c r="L900" s="20" t="s">
        <v>1033</v>
      </c>
      <c r="M900" s="20" t="s">
        <v>969</v>
      </c>
      <c r="N900" s="20" t="s">
        <v>971</v>
      </c>
      <c r="O900" s="20" t="s">
        <v>186</v>
      </c>
      <c r="P900" s="20" t="s">
        <v>1043</v>
      </c>
      <c r="Q900" s="20" t="s">
        <v>4808</v>
      </c>
      <c r="R900" s="20" t="s">
        <v>4060</v>
      </c>
      <c r="S900" s="20" t="s">
        <v>4777</v>
      </c>
      <c r="T900" s="8" t="s">
        <v>3375</v>
      </c>
      <c r="U900" s="8">
        <v>4</v>
      </c>
      <c r="V900" s="1" t="s">
        <v>3279</v>
      </c>
      <c r="W900" s="10">
        <v>0</v>
      </c>
      <c r="X900" s="10">
        <v>0</v>
      </c>
      <c r="Y900" s="8">
        <v>4</v>
      </c>
      <c r="Z900" s="1" t="s">
        <v>3279</v>
      </c>
      <c r="AA900" s="10">
        <v>0</v>
      </c>
      <c r="AB900" s="10">
        <v>0</v>
      </c>
      <c r="AC900" s="10">
        <v>0</v>
      </c>
      <c r="AD900" s="7">
        <v>0</v>
      </c>
      <c r="AE900" s="1" t="s">
        <v>3279</v>
      </c>
      <c r="AF900" s="7">
        <v>0</v>
      </c>
      <c r="AG900" s="1" t="s">
        <v>3279</v>
      </c>
      <c r="AH900" s="7">
        <v>4</v>
      </c>
      <c r="AI900" s="1" t="s">
        <v>3279</v>
      </c>
      <c r="AJ900" s="7">
        <v>0</v>
      </c>
      <c r="AK900" s="1" t="s">
        <v>3279</v>
      </c>
      <c r="AL900" s="10" t="s">
        <v>104</v>
      </c>
      <c r="AM900" s="1" t="s">
        <v>974</v>
      </c>
      <c r="AN900" s="10" t="s">
        <v>478</v>
      </c>
      <c r="AO900" s="10"/>
      <c r="AP900" s="12"/>
      <c r="AQ900" s="12"/>
      <c r="AR900" s="12"/>
      <c r="AS900" s="1" t="s">
        <v>2957</v>
      </c>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t="s">
        <v>2257</v>
      </c>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t="s">
        <v>1340</v>
      </c>
      <c r="DO900" s="2"/>
    </row>
    <row r="901" spans="1:119" s="36" customFormat="1" ht="23.25" customHeight="1" x14ac:dyDescent="0.35">
      <c r="A901" s="20">
        <v>899</v>
      </c>
      <c r="B901" s="23">
        <v>41598</v>
      </c>
      <c r="C901" s="24" t="s">
        <v>2712</v>
      </c>
      <c r="D901" s="1" t="s">
        <v>2692</v>
      </c>
      <c r="E901" s="20" t="s">
        <v>2769</v>
      </c>
      <c r="F901" s="20" t="s">
        <v>4412</v>
      </c>
      <c r="G901" s="1" t="s">
        <v>1044</v>
      </c>
      <c r="H901" s="1" t="s">
        <v>5831</v>
      </c>
      <c r="I901" s="1"/>
      <c r="J901" s="1"/>
      <c r="K901" s="1"/>
      <c r="L901" s="20" t="s">
        <v>1033</v>
      </c>
      <c r="M901" s="20" t="s">
        <v>969</v>
      </c>
      <c r="N901" s="20" t="s">
        <v>971</v>
      </c>
      <c r="O901" s="20" t="s">
        <v>186</v>
      </c>
      <c r="P901" s="20" t="s">
        <v>1043</v>
      </c>
      <c r="Q901" s="20" t="s">
        <v>5227</v>
      </c>
      <c r="R901" s="20" t="s">
        <v>3491</v>
      </c>
      <c r="S901" s="20"/>
      <c r="T901" s="8" t="s">
        <v>3375</v>
      </c>
      <c r="U901" s="8">
        <v>5</v>
      </c>
      <c r="V901" s="1" t="s">
        <v>965</v>
      </c>
      <c r="W901" s="10">
        <v>5</v>
      </c>
      <c r="X901" s="10">
        <v>5</v>
      </c>
      <c r="Y901" s="8" t="s">
        <v>973</v>
      </c>
      <c r="Z901" s="1" t="s">
        <v>3279</v>
      </c>
      <c r="AA901" s="10">
        <v>0</v>
      </c>
      <c r="AB901" s="10">
        <v>0</v>
      </c>
      <c r="AC901" s="10">
        <v>0</v>
      </c>
      <c r="AD901" s="7">
        <v>0</v>
      </c>
      <c r="AE901" s="1" t="s">
        <v>3279</v>
      </c>
      <c r="AF901" s="7">
        <v>2</v>
      </c>
      <c r="AG901" s="1" t="s">
        <v>3279</v>
      </c>
      <c r="AH901" s="7">
        <v>3</v>
      </c>
      <c r="AI901" s="1" t="s">
        <v>3279</v>
      </c>
      <c r="AJ901" s="7">
        <v>0</v>
      </c>
      <c r="AK901" s="1" t="s">
        <v>3279</v>
      </c>
      <c r="AL901" s="10" t="s">
        <v>5903</v>
      </c>
      <c r="AM901" s="1" t="s">
        <v>974</v>
      </c>
      <c r="AN901" s="10"/>
      <c r="AO901" s="10"/>
      <c r="AP901" s="12"/>
      <c r="AQ901" s="12"/>
      <c r="AR901" s="12" t="s">
        <v>5985</v>
      </c>
      <c r="AS901" s="1" t="s">
        <v>2956</v>
      </c>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t="s">
        <v>1461</v>
      </c>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2"/>
    </row>
    <row r="902" spans="1:119" s="36" customFormat="1" ht="23.25" customHeight="1" x14ac:dyDescent="0.35">
      <c r="A902" s="20">
        <v>900</v>
      </c>
      <c r="B902" s="23">
        <v>41598</v>
      </c>
      <c r="C902" s="24" t="s">
        <v>9</v>
      </c>
      <c r="D902" s="1" t="s">
        <v>2693</v>
      </c>
      <c r="E902" s="20" t="s">
        <v>2760</v>
      </c>
      <c r="F902" s="28" t="s">
        <v>4325</v>
      </c>
      <c r="G902" s="1" t="s">
        <v>1048</v>
      </c>
      <c r="H902" s="1" t="s">
        <v>5830</v>
      </c>
      <c r="I902" s="1"/>
      <c r="J902" s="1"/>
      <c r="K902" s="1"/>
      <c r="L902" s="20" t="s">
        <v>1033</v>
      </c>
      <c r="M902" s="20" t="s">
        <v>1022</v>
      </c>
      <c r="N902" s="20" t="s">
        <v>187</v>
      </c>
      <c r="O902" s="20" t="s">
        <v>863</v>
      </c>
      <c r="P902" s="20" t="s">
        <v>1043</v>
      </c>
      <c r="Q902" s="20" t="s">
        <v>5628</v>
      </c>
      <c r="R902" s="20" t="s">
        <v>4061</v>
      </c>
      <c r="S902" s="20"/>
      <c r="T902" s="8" t="s">
        <v>3375</v>
      </c>
      <c r="U902" s="8">
        <v>35</v>
      </c>
      <c r="V902" s="1" t="s">
        <v>2688</v>
      </c>
      <c r="W902" s="10">
        <v>35</v>
      </c>
      <c r="X902" s="10">
        <v>35</v>
      </c>
      <c r="Y902" s="8" t="s">
        <v>973</v>
      </c>
      <c r="Z902" s="1" t="s">
        <v>3279</v>
      </c>
      <c r="AA902" s="10">
        <v>0</v>
      </c>
      <c r="AB902" s="10">
        <v>0</v>
      </c>
      <c r="AC902" s="10">
        <v>0</v>
      </c>
      <c r="AD902" s="7">
        <v>35</v>
      </c>
      <c r="AE902" s="1" t="s">
        <v>2688</v>
      </c>
      <c r="AF902" s="7">
        <v>0</v>
      </c>
      <c r="AG902" s="1" t="s">
        <v>3279</v>
      </c>
      <c r="AH902" s="7">
        <v>0</v>
      </c>
      <c r="AI902" s="1" t="s">
        <v>3279</v>
      </c>
      <c r="AJ902" s="7">
        <v>0</v>
      </c>
      <c r="AK902" s="1" t="s">
        <v>3279</v>
      </c>
      <c r="AL902" s="10"/>
      <c r="AM902" s="1" t="s">
        <v>973</v>
      </c>
      <c r="AN902" s="10"/>
      <c r="AO902" s="10"/>
      <c r="AP902" s="12"/>
      <c r="AQ902" s="12" t="s">
        <v>91</v>
      </c>
      <c r="AR902" s="12"/>
      <c r="AS902" s="1" t="s">
        <v>2956</v>
      </c>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t="s">
        <v>1430</v>
      </c>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2"/>
    </row>
    <row r="903" spans="1:119" s="36" customFormat="1" ht="23.25" customHeight="1" x14ac:dyDescent="0.35">
      <c r="A903" s="20">
        <v>901</v>
      </c>
      <c r="B903" s="23">
        <v>41598</v>
      </c>
      <c r="C903" s="24" t="s">
        <v>9</v>
      </c>
      <c r="D903" s="1" t="s">
        <v>2693</v>
      </c>
      <c r="E903" s="20" t="s">
        <v>2760</v>
      </c>
      <c r="F903" s="28" t="s">
        <v>4325</v>
      </c>
      <c r="G903" s="1" t="s">
        <v>1048</v>
      </c>
      <c r="H903" s="1" t="s">
        <v>5830</v>
      </c>
      <c r="I903" s="1"/>
      <c r="J903" s="1"/>
      <c r="K903" s="1"/>
      <c r="L903" s="20" t="s">
        <v>1033</v>
      </c>
      <c r="M903" s="20" t="s">
        <v>1022</v>
      </c>
      <c r="N903" s="20" t="s">
        <v>1021</v>
      </c>
      <c r="O903" s="20" t="s">
        <v>5858</v>
      </c>
      <c r="P903" s="20" t="s">
        <v>1043</v>
      </c>
      <c r="Q903" s="20" t="s">
        <v>5628</v>
      </c>
      <c r="R903" s="20" t="s">
        <v>4062</v>
      </c>
      <c r="S903" s="20"/>
      <c r="T903" s="8" t="s">
        <v>3375</v>
      </c>
      <c r="U903" s="8">
        <v>35</v>
      </c>
      <c r="V903" s="1" t="s">
        <v>2688</v>
      </c>
      <c r="W903" s="10">
        <v>35</v>
      </c>
      <c r="X903" s="10">
        <v>35</v>
      </c>
      <c r="Y903" s="8" t="s">
        <v>973</v>
      </c>
      <c r="Z903" s="1" t="s">
        <v>3279</v>
      </c>
      <c r="AA903" s="10">
        <v>0</v>
      </c>
      <c r="AB903" s="10">
        <v>0</v>
      </c>
      <c r="AC903" s="10">
        <v>0</v>
      </c>
      <c r="AD903" s="7">
        <v>35</v>
      </c>
      <c r="AE903" s="1" t="s">
        <v>2688</v>
      </c>
      <c r="AF903" s="7">
        <v>0</v>
      </c>
      <c r="AG903" s="1" t="s">
        <v>3279</v>
      </c>
      <c r="AH903" s="7">
        <v>0</v>
      </c>
      <c r="AI903" s="1" t="s">
        <v>3279</v>
      </c>
      <c r="AJ903" s="7">
        <v>0</v>
      </c>
      <c r="AK903" s="1" t="s">
        <v>3279</v>
      </c>
      <c r="AL903" s="10"/>
      <c r="AM903" s="1" t="s">
        <v>973</v>
      </c>
      <c r="AN903" s="10"/>
      <c r="AO903" s="10"/>
      <c r="AP903" s="12"/>
      <c r="AQ903" s="12" t="s">
        <v>841</v>
      </c>
      <c r="AR903" s="12"/>
      <c r="AS903" s="1" t="s">
        <v>2956</v>
      </c>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5" t="s">
        <v>3064</v>
      </c>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2"/>
    </row>
    <row r="904" spans="1:119" s="36" customFormat="1" ht="23.25" customHeight="1" x14ac:dyDescent="0.35">
      <c r="A904" s="20">
        <v>902</v>
      </c>
      <c r="B904" s="23">
        <v>41599</v>
      </c>
      <c r="C904" s="24" t="s">
        <v>2709</v>
      </c>
      <c r="D904" s="1" t="s">
        <v>968</v>
      </c>
      <c r="E904" s="20" t="s">
        <v>99</v>
      </c>
      <c r="F904" s="20" t="s">
        <v>99</v>
      </c>
      <c r="G904" s="1" t="s">
        <v>1048</v>
      </c>
      <c r="H904" s="1" t="s">
        <v>5830</v>
      </c>
      <c r="I904" s="1"/>
      <c r="J904" s="1"/>
      <c r="K904" s="1"/>
      <c r="L904" s="20" t="s">
        <v>1033</v>
      </c>
      <c r="M904" s="20" t="s">
        <v>969</v>
      </c>
      <c r="N904" s="20" t="s">
        <v>971</v>
      </c>
      <c r="O904" s="20" t="s">
        <v>4192</v>
      </c>
      <c r="P904" s="20" t="s">
        <v>2949</v>
      </c>
      <c r="Q904" s="20" t="s">
        <v>5457</v>
      </c>
      <c r="R904" s="20" t="s">
        <v>4063</v>
      </c>
      <c r="S904" s="20"/>
      <c r="T904" s="8" t="s">
        <v>3375</v>
      </c>
      <c r="U904" s="8">
        <v>6</v>
      </c>
      <c r="V904" s="1" t="s">
        <v>965</v>
      </c>
      <c r="W904" s="10">
        <v>0</v>
      </c>
      <c r="X904" s="10">
        <v>0</v>
      </c>
      <c r="Y904" s="8" t="s">
        <v>973</v>
      </c>
      <c r="Z904" s="1" t="s">
        <v>3279</v>
      </c>
      <c r="AA904" s="10">
        <v>0</v>
      </c>
      <c r="AB904" s="10">
        <v>0</v>
      </c>
      <c r="AC904" s="10">
        <v>0</v>
      </c>
      <c r="AD904" s="7">
        <v>0</v>
      </c>
      <c r="AE904" s="1" t="s">
        <v>3279</v>
      </c>
      <c r="AF904" s="7">
        <v>0</v>
      </c>
      <c r="AG904" s="1" t="s">
        <v>3279</v>
      </c>
      <c r="AH904" s="7">
        <v>6</v>
      </c>
      <c r="AI904" s="1" t="s">
        <v>965</v>
      </c>
      <c r="AJ904" s="7">
        <v>0</v>
      </c>
      <c r="AK904" s="1" t="s">
        <v>3279</v>
      </c>
      <c r="AL904" s="10"/>
      <c r="AM904" s="1" t="s">
        <v>973</v>
      </c>
      <c r="AN904" s="10"/>
      <c r="AO904" s="10"/>
      <c r="AP904" s="12"/>
      <c r="AQ904" s="12"/>
      <c r="AR904" s="12"/>
      <c r="AS904" s="1" t="s">
        <v>2957</v>
      </c>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t="s">
        <v>2654</v>
      </c>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t="s">
        <v>2285</v>
      </c>
      <c r="DO904" s="2"/>
    </row>
    <row r="905" spans="1:119" s="36" customFormat="1" ht="23.25" customHeight="1" x14ac:dyDescent="0.35">
      <c r="A905" s="20">
        <v>903</v>
      </c>
      <c r="B905" s="23">
        <v>41599</v>
      </c>
      <c r="C905" s="24" t="s">
        <v>2714</v>
      </c>
      <c r="D905" s="1" t="s">
        <v>968</v>
      </c>
      <c r="E905" s="20" t="s">
        <v>192</v>
      </c>
      <c r="F905" s="20" t="s">
        <v>4587</v>
      </c>
      <c r="G905" s="1" t="s">
        <v>1044</v>
      </c>
      <c r="H905" s="1" t="s">
        <v>5831</v>
      </c>
      <c r="I905" s="1"/>
      <c r="J905" s="1"/>
      <c r="K905" s="1"/>
      <c r="L905" s="20" t="s">
        <v>1033</v>
      </c>
      <c r="M905" s="20" t="s">
        <v>969</v>
      </c>
      <c r="N905" s="20" t="s">
        <v>971</v>
      </c>
      <c r="O905" s="20" t="s">
        <v>4192</v>
      </c>
      <c r="P905" s="20" t="s">
        <v>2949</v>
      </c>
      <c r="Q905" s="20" t="s">
        <v>5295</v>
      </c>
      <c r="R905" s="20" t="s">
        <v>4064</v>
      </c>
      <c r="S905" s="20"/>
      <c r="T905" s="8" t="s">
        <v>3375</v>
      </c>
      <c r="U905" s="8">
        <v>2</v>
      </c>
      <c r="V905" s="1" t="s">
        <v>3279</v>
      </c>
      <c r="W905" s="10">
        <v>0</v>
      </c>
      <c r="X905" s="10">
        <v>0</v>
      </c>
      <c r="Y905" s="8">
        <v>2</v>
      </c>
      <c r="Z905" s="1" t="s">
        <v>3279</v>
      </c>
      <c r="AA905" s="10">
        <v>0</v>
      </c>
      <c r="AB905" s="10">
        <v>0</v>
      </c>
      <c r="AC905" s="10">
        <v>0</v>
      </c>
      <c r="AD905" s="7">
        <v>0</v>
      </c>
      <c r="AE905" s="1" t="s">
        <v>3279</v>
      </c>
      <c r="AF905" s="7">
        <v>0</v>
      </c>
      <c r="AG905" s="1" t="s">
        <v>3279</v>
      </c>
      <c r="AH905" s="7">
        <v>2</v>
      </c>
      <c r="AI905" s="1" t="s">
        <v>3279</v>
      </c>
      <c r="AJ905" s="7">
        <v>0</v>
      </c>
      <c r="AK905" s="1" t="s">
        <v>3279</v>
      </c>
      <c r="AL905" s="10"/>
      <c r="AM905" s="1" t="s">
        <v>973</v>
      </c>
      <c r="AN905" s="10"/>
      <c r="AO905" s="10"/>
      <c r="AP905" s="12"/>
      <c r="AQ905" s="12"/>
      <c r="AR905" s="12"/>
      <c r="AS905" s="1" t="s">
        <v>2957</v>
      </c>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t="s">
        <v>2232</v>
      </c>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t="s">
        <v>1716</v>
      </c>
      <c r="DM905" s="13"/>
      <c r="DN905" s="13" t="s">
        <v>2231</v>
      </c>
      <c r="DO905" s="2"/>
    </row>
    <row r="906" spans="1:119" s="36" customFormat="1" ht="23.25" customHeight="1" x14ac:dyDescent="0.35">
      <c r="A906" s="20">
        <v>904</v>
      </c>
      <c r="B906" s="23">
        <v>41599</v>
      </c>
      <c r="C906" s="24" t="s">
        <v>10</v>
      </c>
      <c r="D906" s="1" t="s">
        <v>967</v>
      </c>
      <c r="E906" s="20" t="s">
        <v>2751</v>
      </c>
      <c r="F906" s="20" t="s">
        <v>4420</v>
      </c>
      <c r="G906" s="1" t="s">
        <v>1044</v>
      </c>
      <c r="H906" s="1" t="s">
        <v>5831</v>
      </c>
      <c r="I906" s="1"/>
      <c r="J906" s="1"/>
      <c r="K906" s="1"/>
      <c r="L906" s="20" t="s">
        <v>1033</v>
      </c>
      <c r="M906" s="20" t="s">
        <v>969</v>
      </c>
      <c r="N906" s="20" t="s">
        <v>971</v>
      </c>
      <c r="O906" s="20" t="s">
        <v>4192</v>
      </c>
      <c r="P906" s="20" t="s">
        <v>2949</v>
      </c>
      <c r="Q906" s="20" t="s">
        <v>5305</v>
      </c>
      <c r="R906" s="20" t="s">
        <v>4065</v>
      </c>
      <c r="S906" s="20"/>
      <c r="T906" s="8" t="s">
        <v>3375</v>
      </c>
      <c r="U906" s="8">
        <v>2</v>
      </c>
      <c r="V906" s="1" t="s">
        <v>3279</v>
      </c>
      <c r="W906" s="10">
        <v>0</v>
      </c>
      <c r="X906" s="10">
        <v>0</v>
      </c>
      <c r="Y906" s="8" t="s">
        <v>973</v>
      </c>
      <c r="Z906" s="1" t="s">
        <v>3279</v>
      </c>
      <c r="AA906" s="10">
        <v>0</v>
      </c>
      <c r="AB906" s="10">
        <v>0</v>
      </c>
      <c r="AC906" s="10">
        <v>0</v>
      </c>
      <c r="AD906" s="7">
        <v>0</v>
      </c>
      <c r="AE906" s="1" t="s">
        <v>3279</v>
      </c>
      <c r="AF906" s="7">
        <v>0</v>
      </c>
      <c r="AG906" s="1" t="s">
        <v>3279</v>
      </c>
      <c r="AH906" s="7">
        <v>2</v>
      </c>
      <c r="AI906" s="1" t="s">
        <v>3279</v>
      </c>
      <c r="AJ906" s="7">
        <v>0</v>
      </c>
      <c r="AK906" s="1" t="s">
        <v>3279</v>
      </c>
      <c r="AL906" s="10"/>
      <c r="AM906" s="1" t="s">
        <v>973</v>
      </c>
      <c r="AN906" s="10"/>
      <c r="AO906" s="10"/>
      <c r="AP906" s="12"/>
      <c r="AQ906" s="12"/>
      <c r="AR906" s="12"/>
      <c r="AS906" s="1" t="s">
        <v>2957</v>
      </c>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t="s">
        <v>2234</v>
      </c>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t="s">
        <v>2233</v>
      </c>
      <c r="DO906" s="2"/>
    </row>
    <row r="907" spans="1:119" s="36" customFormat="1" ht="23.25" customHeight="1" x14ac:dyDescent="0.35">
      <c r="A907" s="20">
        <v>905</v>
      </c>
      <c r="B907" s="23">
        <v>41600</v>
      </c>
      <c r="C907" s="24" t="s">
        <v>2712</v>
      </c>
      <c r="D907" s="1" t="s">
        <v>2692</v>
      </c>
      <c r="E907" s="20" t="s">
        <v>2845</v>
      </c>
      <c r="F907" s="20" t="s">
        <v>67</v>
      </c>
      <c r="G907" s="1" t="s">
        <v>1048</v>
      </c>
      <c r="H907" s="1" t="s">
        <v>5830</v>
      </c>
      <c r="I907" s="1"/>
      <c r="J907" s="1"/>
      <c r="K907" s="1"/>
      <c r="L907" s="20" t="s">
        <v>1033</v>
      </c>
      <c r="M907" s="20" t="s">
        <v>969</v>
      </c>
      <c r="N907" s="20" t="s">
        <v>971</v>
      </c>
      <c r="O907" s="20" t="s">
        <v>186</v>
      </c>
      <c r="P907" s="20" t="s">
        <v>1043</v>
      </c>
      <c r="Q907" s="20" t="s">
        <v>5160</v>
      </c>
      <c r="R907" s="20" t="s">
        <v>4066</v>
      </c>
      <c r="S907" s="20"/>
      <c r="T907" s="8" t="s">
        <v>3375</v>
      </c>
      <c r="U907" s="8">
        <v>3</v>
      </c>
      <c r="V907" s="1" t="s">
        <v>3279</v>
      </c>
      <c r="W907" s="10">
        <v>0</v>
      </c>
      <c r="X907" s="10">
        <v>0</v>
      </c>
      <c r="Y907" s="8">
        <v>3</v>
      </c>
      <c r="Z907" s="1" t="s">
        <v>3279</v>
      </c>
      <c r="AA907" s="10">
        <v>0</v>
      </c>
      <c r="AB907" s="10">
        <v>0</v>
      </c>
      <c r="AC907" s="10">
        <v>0</v>
      </c>
      <c r="AD907" s="7">
        <v>0</v>
      </c>
      <c r="AE907" s="1" t="s">
        <v>3279</v>
      </c>
      <c r="AF907" s="7">
        <v>0</v>
      </c>
      <c r="AG907" s="1" t="s">
        <v>3279</v>
      </c>
      <c r="AH907" s="7">
        <v>3</v>
      </c>
      <c r="AI907" s="1" t="s">
        <v>3279</v>
      </c>
      <c r="AJ907" s="7">
        <v>0</v>
      </c>
      <c r="AK907" s="1" t="s">
        <v>3279</v>
      </c>
      <c r="AL907" s="10"/>
      <c r="AM907" s="1" t="s">
        <v>973</v>
      </c>
      <c r="AN907" s="10"/>
      <c r="AO907" s="10"/>
      <c r="AP907" s="12"/>
      <c r="AQ907" s="12"/>
      <c r="AR907" s="12"/>
      <c r="AS907" s="1" t="s">
        <v>2957</v>
      </c>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t="s">
        <v>2651</v>
      </c>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t="s">
        <v>2650</v>
      </c>
      <c r="DO907" s="2"/>
    </row>
    <row r="908" spans="1:119" s="36" customFormat="1" ht="23.25" customHeight="1" x14ac:dyDescent="0.35">
      <c r="A908" s="20">
        <v>906</v>
      </c>
      <c r="B908" s="23">
        <v>41600</v>
      </c>
      <c r="C908" s="24" t="s">
        <v>2712</v>
      </c>
      <c r="D908" s="1" t="s">
        <v>2692</v>
      </c>
      <c r="E908" s="20" t="s">
        <v>2859</v>
      </c>
      <c r="F908" s="20" t="s">
        <v>34</v>
      </c>
      <c r="G908" s="1" t="s">
        <v>1048</v>
      </c>
      <c r="H908" s="1" t="s">
        <v>5830</v>
      </c>
      <c r="I908" s="1"/>
      <c r="J908" s="1"/>
      <c r="K908" s="1"/>
      <c r="L908" s="20" t="s">
        <v>1033</v>
      </c>
      <c r="M908" s="20" t="s">
        <v>969</v>
      </c>
      <c r="N908" s="20" t="s">
        <v>971</v>
      </c>
      <c r="O908" s="20" t="s">
        <v>4192</v>
      </c>
      <c r="P908" s="20" t="s">
        <v>2949</v>
      </c>
      <c r="Q908" s="20" t="s">
        <v>5341</v>
      </c>
      <c r="R908" s="20" t="s">
        <v>3247</v>
      </c>
      <c r="S908" s="20"/>
      <c r="T908" s="8" t="s">
        <v>3375</v>
      </c>
      <c r="U908" s="8">
        <v>7</v>
      </c>
      <c r="V908" s="1" t="s">
        <v>965</v>
      </c>
      <c r="W908" s="10">
        <v>0</v>
      </c>
      <c r="X908" s="10">
        <v>0</v>
      </c>
      <c r="Y908" s="8" t="s">
        <v>973</v>
      </c>
      <c r="Z908" s="1" t="s">
        <v>3279</v>
      </c>
      <c r="AA908" s="10">
        <v>0</v>
      </c>
      <c r="AB908" s="10">
        <v>0</v>
      </c>
      <c r="AC908" s="10">
        <v>0</v>
      </c>
      <c r="AD908" s="7">
        <v>0</v>
      </c>
      <c r="AE908" s="1" t="s">
        <v>3279</v>
      </c>
      <c r="AF908" s="7">
        <v>0</v>
      </c>
      <c r="AG908" s="1" t="s">
        <v>3279</v>
      </c>
      <c r="AH908" s="7">
        <v>7</v>
      </c>
      <c r="AI908" s="1" t="s">
        <v>965</v>
      </c>
      <c r="AJ908" s="7">
        <v>0</v>
      </c>
      <c r="AK908" s="1" t="s">
        <v>3279</v>
      </c>
      <c r="AL908" s="10"/>
      <c r="AM908" s="1" t="s">
        <v>973</v>
      </c>
      <c r="AN908" s="10"/>
      <c r="AO908" s="10"/>
      <c r="AP908" s="12"/>
      <c r="AQ908" s="12"/>
      <c r="AR908" s="12"/>
      <c r="AS908" s="1" t="s">
        <v>2957</v>
      </c>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t="s">
        <v>2275</v>
      </c>
      <c r="DO908" s="2"/>
    </row>
    <row r="909" spans="1:119" s="36" customFormat="1" ht="23.25" customHeight="1" x14ac:dyDescent="0.35">
      <c r="A909" s="20">
        <v>907</v>
      </c>
      <c r="B909" s="23">
        <v>41600</v>
      </c>
      <c r="C909" s="24" t="s">
        <v>2712</v>
      </c>
      <c r="D909" s="1" t="s">
        <v>2692</v>
      </c>
      <c r="E909" s="20" t="s">
        <v>2763</v>
      </c>
      <c r="F909" s="20" t="s">
        <v>4418</v>
      </c>
      <c r="G909" s="1" t="s">
        <v>1048</v>
      </c>
      <c r="H909" s="1" t="s">
        <v>5830</v>
      </c>
      <c r="I909" s="1"/>
      <c r="J909" s="1"/>
      <c r="K909" s="1"/>
      <c r="L909" s="20" t="s">
        <v>1033</v>
      </c>
      <c r="M909" s="20" t="s">
        <v>969</v>
      </c>
      <c r="N909" s="20" t="s">
        <v>971</v>
      </c>
      <c r="O909" s="20" t="s">
        <v>186</v>
      </c>
      <c r="P909" s="20" t="s">
        <v>1043</v>
      </c>
      <c r="Q909" s="20" t="s">
        <v>5585</v>
      </c>
      <c r="R909" s="20" t="s">
        <v>4067</v>
      </c>
      <c r="S909" s="20"/>
      <c r="T909" s="8" t="s">
        <v>3375</v>
      </c>
      <c r="U909" s="8">
        <v>5</v>
      </c>
      <c r="V909" s="1" t="s">
        <v>965</v>
      </c>
      <c r="W909" s="10">
        <v>0</v>
      </c>
      <c r="X909" s="10">
        <v>0</v>
      </c>
      <c r="Y909" s="8">
        <v>5</v>
      </c>
      <c r="Z909" s="1" t="s">
        <v>965</v>
      </c>
      <c r="AA909" s="10">
        <v>0</v>
      </c>
      <c r="AB909" s="10">
        <v>0</v>
      </c>
      <c r="AC909" s="10">
        <v>0</v>
      </c>
      <c r="AD909" s="7">
        <v>0</v>
      </c>
      <c r="AE909" s="1" t="s">
        <v>3279</v>
      </c>
      <c r="AF909" s="7">
        <v>5</v>
      </c>
      <c r="AG909" s="1" t="s">
        <v>965</v>
      </c>
      <c r="AH909" s="7">
        <v>0</v>
      </c>
      <c r="AI909" s="1" t="s">
        <v>3279</v>
      </c>
      <c r="AJ909" s="7">
        <v>0</v>
      </c>
      <c r="AK909" s="1" t="s">
        <v>3279</v>
      </c>
      <c r="AL909" s="10"/>
      <c r="AM909" s="1" t="s">
        <v>973</v>
      </c>
      <c r="AN909" s="10"/>
      <c r="AO909" s="10"/>
      <c r="AP909" s="12"/>
      <c r="AQ909" s="12"/>
      <c r="AR909" s="12"/>
      <c r="AS909" s="1" t="s">
        <v>2957</v>
      </c>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t="s">
        <v>2290</v>
      </c>
      <c r="DO909" s="2"/>
    </row>
    <row r="910" spans="1:119" s="36" customFormat="1" ht="23.25" customHeight="1" x14ac:dyDescent="0.35">
      <c r="A910" s="20">
        <v>908</v>
      </c>
      <c r="B910" s="23">
        <v>41600</v>
      </c>
      <c r="C910" s="24" t="s">
        <v>2712</v>
      </c>
      <c r="D910" s="1" t="s">
        <v>2692</v>
      </c>
      <c r="E910" s="20" t="s">
        <v>2769</v>
      </c>
      <c r="F910" s="20" t="s">
        <v>4584</v>
      </c>
      <c r="G910" s="1" t="s">
        <v>1044</v>
      </c>
      <c r="H910" s="1" t="s">
        <v>5831</v>
      </c>
      <c r="I910" s="1"/>
      <c r="J910" s="1"/>
      <c r="K910" s="1"/>
      <c r="L910" s="20" t="s">
        <v>1033</v>
      </c>
      <c r="M910" s="20" t="s">
        <v>969</v>
      </c>
      <c r="N910" s="20" t="s">
        <v>971</v>
      </c>
      <c r="O910" s="20" t="s">
        <v>186</v>
      </c>
      <c r="P910" s="20" t="s">
        <v>1043</v>
      </c>
      <c r="Q910" s="20" t="s">
        <v>5240</v>
      </c>
      <c r="R910" s="20" t="s">
        <v>4068</v>
      </c>
      <c r="S910" s="20"/>
      <c r="T910" s="8" t="s">
        <v>3375</v>
      </c>
      <c r="U910" s="8">
        <v>4</v>
      </c>
      <c r="V910" s="1" t="s">
        <v>3279</v>
      </c>
      <c r="W910" s="10">
        <v>4</v>
      </c>
      <c r="X910" s="10">
        <v>4</v>
      </c>
      <c r="Y910" s="8" t="s">
        <v>973</v>
      </c>
      <c r="Z910" s="1" t="s">
        <v>3279</v>
      </c>
      <c r="AA910" s="10">
        <v>0</v>
      </c>
      <c r="AB910" s="10">
        <v>0</v>
      </c>
      <c r="AC910" s="10">
        <v>0</v>
      </c>
      <c r="AD910" s="7">
        <v>0</v>
      </c>
      <c r="AE910" s="1" t="s">
        <v>3279</v>
      </c>
      <c r="AF910" s="7">
        <v>4</v>
      </c>
      <c r="AG910" s="1" t="s">
        <v>3279</v>
      </c>
      <c r="AH910" s="7">
        <v>0</v>
      </c>
      <c r="AI910" s="1" t="s">
        <v>3279</v>
      </c>
      <c r="AJ910" s="7">
        <v>0</v>
      </c>
      <c r="AK910" s="1" t="s">
        <v>3279</v>
      </c>
      <c r="AL910" s="10"/>
      <c r="AM910" s="1" t="s">
        <v>973</v>
      </c>
      <c r="AN910" s="10"/>
      <c r="AO910" s="10"/>
      <c r="AP910" s="12"/>
      <c r="AQ910" s="12"/>
      <c r="AR910" s="12"/>
      <c r="AS910" s="1" t="s">
        <v>2957</v>
      </c>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t="s">
        <v>2467</v>
      </c>
      <c r="DO910" s="2"/>
    </row>
    <row r="911" spans="1:119" s="36" customFormat="1" ht="23.25" customHeight="1" x14ac:dyDescent="0.35">
      <c r="A911" s="20">
        <v>909</v>
      </c>
      <c r="B911" s="23">
        <v>41600</v>
      </c>
      <c r="C911" s="24" t="s">
        <v>2703</v>
      </c>
      <c r="D911" s="1" t="s">
        <v>2692</v>
      </c>
      <c r="E911" s="20" t="s">
        <v>161</v>
      </c>
      <c r="F911" s="28" t="s">
        <v>4445</v>
      </c>
      <c r="G911" s="1" t="s">
        <v>1048</v>
      </c>
      <c r="H911" s="1" t="s">
        <v>5830</v>
      </c>
      <c r="I911" s="1"/>
      <c r="J911" s="1"/>
      <c r="K911" s="1"/>
      <c r="L911" s="20" t="s">
        <v>1033</v>
      </c>
      <c r="M911" s="20" t="s">
        <v>969</v>
      </c>
      <c r="N911" s="20" t="s">
        <v>971</v>
      </c>
      <c r="O911" s="20" t="s">
        <v>4192</v>
      </c>
      <c r="P911" s="20" t="s">
        <v>2949</v>
      </c>
      <c r="Q911" s="20" t="s">
        <v>5079</v>
      </c>
      <c r="R911" s="20" t="s">
        <v>3248</v>
      </c>
      <c r="S911" s="20"/>
      <c r="T911" s="8" t="s">
        <v>3375</v>
      </c>
      <c r="U911" s="8">
        <v>5</v>
      </c>
      <c r="V911" s="1" t="s">
        <v>965</v>
      </c>
      <c r="W911" s="10">
        <v>0</v>
      </c>
      <c r="X911" s="10">
        <v>0</v>
      </c>
      <c r="Y911" s="8" t="s">
        <v>973</v>
      </c>
      <c r="Z911" s="1" t="s">
        <v>3279</v>
      </c>
      <c r="AA911" s="10">
        <v>0</v>
      </c>
      <c r="AB911" s="10">
        <v>0</v>
      </c>
      <c r="AC911" s="10">
        <v>0</v>
      </c>
      <c r="AD911" s="7">
        <v>0</v>
      </c>
      <c r="AE911" s="1" t="s">
        <v>3279</v>
      </c>
      <c r="AF911" s="7">
        <v>0</v>
      </c>
      <c r="AG911" s="1" t="s">
        <v>3279</v>
      </c>
      <c r="AH911" s="7">
        <v>5</v>
      </c>
      <c r="AI911" s="1" t="s">
        <v>965</v>
      </c>
      <c r="AJ911" s="7">
        <v>0</v>
      </c>
      <c r="AK911" s="1" t="s">
        <v>3279</v>
      </c>
      <c r="AL911" s="10" t="s">
        <v>95</v>
      </c>
      <c r="AM911" s="1" t="s">
        <v>2700</v>
      </c>
      <c r="AN911" s="10" t="s">
        <v>3331</v>
      </c>
      <c r="AO911" s="10"/>
      <c r="AP911" s="12"/>
      <c r="AQ911" s="12"/>
      <c r="AR911" s="12"/>
      <c r="AS911" s="1" t="s">
        <v>2957</v>
      </c>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t="s">
        <v>1342</v>
      </c>
      <c r="DO911" s="2"/>
    </row>
    <row r="912" spans="1:119" s="36" customFormat="1" ht="23.25" customHeight="1" x14ac:dyDescent="0.35">
      <c r="A912" s="20">
        <v>910</v>
      </c>
      <c r="B912" s="23">
        <v>41600</v>
      </c>
      <c r="C912" s="24" t="s">
        <v>2703</v>
      </c>
      <c r="D912" s="1" t="s">
        <v>2692</v>
      </c>
      <c r="E912" s="20" t="s">
        <v>3054</v>
      </c>
      <c r="F912" s="28" t="s">
        <v>4371</v>
      </c>
      <c r="G912" s="1" t="s">
        <v>1048</v>
      </c>
      <c r="H912" s="1" t="s">
        <v>5830</v>
      </c>
      <c r="I912" s="1"/>
      <c r="J912" s="1"/>
      <c r="K912" s="1"/>
      <c r="L912" s="20" t="s">
        <v>1033</v>
      </c>
      <c r="M912" s="20" t="s">
        <v>969</v>
      </c>
      <c r="N912" s="20" t="s">
        <v>971</v>
      </c>
      <c r="O912" s="20" t="s">
        <v>4192</v>
      </c>
      <c r="P912" s="20" t="s">
        <v>2949</v>
      </c>
      <c r="Q912" s="20" t="s">
        <v>5046</v>
      </c>
      <c r="R912" s="20" t="s">
        <v>4069</v>
      </c>
      <c r="S912" s="20"/>
      <c r="T912" s="8" t="s">
        <v>3375</v>
      </c>
      <c r="U912" s="8">
        <v>1</v>
      </c>
      <c r="V912" s="1" t="s">
        <v>3279</v>
      </c>
      <c r="W912" s="10">
        <v>0</v>
      </c>
      <c r="X912" s="10">
        <v>1</v>
      </c>
      <c r="Y912" s="8">
        <v>0</v>
      </c>
      <c r="Z912" s="1" t="s">
        <v>3279</v>
      </c>
      <c r="AA912" s="10">
        <v>0</v>
      </c>
      <c r="AB912" s="10">
        <v>0</v>
      </c>
      <c r="AC912" s="10">
        <v>0</v>
      </c>
      <c r="AD912" s="7">
        <v>0</v>
      </c>
      <c r="AE912" s="1" t="s">
        <v>3279</v>
      </c>
      <c r="AF912" s="7">
        <v>0</v>
      </c>
      <c r="AG912" s="1" t="s">
        <v>3279</v>
      </c>
      <c r="AH912" s="7">
        <v>1</v>
      </c>
      <c r="AI912" s="1" t="s">
        <v>3279</v>
      </c>
      <c r="AJ912" s="7">
        <v>0</v>
      </c>
      <c r="AK912" s="1" t="s">
        <v>3279</v>
      </c>
      <c r="AL912" s="10"/>
      <c r="AM912" s="1" t="s">
        <v>973</v>
      </c>
      <c r="AN912" s="10"/>
      <c r="AO912" s="10"/>
      <c r="AP912" s="12"/>
      <c r="AQ912" s="12" t="s">
        <v>4210</v>
      </c>
      <c r="AR912" s="12"/>
      <c r="AS912" s="1" t="s">
        <v>2957</v>
      </c>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t="s">
        <v>1342</v>
      </c>
      <c r="DO912" s="2"/>
    </row>
    <row r="913" spans="1:119" s="36" customFormat="1" ht="23.25" customHeight="1" x14ac:dyDescent="0.35">
      <c r="A913" s="20">
        <v>911</v>
      </c>
      <c r="B913" s="23">
        <v>41600</v>
      </c>
      <c r="C913" s="24" t="s">
        <v>2707</v>
      </c>
      <c r="D913" s="1" t="s">
        <v>968</v>
      </c>
      <c r="E913" s="20" t="s">
        <v>15</v>
      </c>
      <c r="F913" s="20" t="s">
        <v>15</v>
      </c>
      <c r="G913" s="1" t="s">
        <v>1048</v>
      </c>
      <c r="H913" s="1" t="s">
        <v>5830</v>
      </c>
      <c r="I913" s="1"/>
      <c r="J913" s="1"/>
      <c r="K913" s="1"/>
      <c r="L913" s="20" t="s">
        <v>1033</v>
      </c>
      <c r="M913" s="20" t="s">
        <v>969</v>
      </c>
      <c r="N913" s="20" t="s">
        <v>971</v>
      </c>
      <c r="O913" s="20" t="s">
        <v>4192</v>
      </c>
      <c r="P913" s="20" t="s">
        <v>2949</v>
      </c>
      <c r="Q913" s="20" t="s">
        <v>5569</v>
      </c>
      <c r="R913" s="20" t="s">
        <v>3249</v>
      </c>
      <c r="S913" s="20"/>
      <c r="T913" s="8" t="s">
        <v>3375</v>
      </c>
      <c r="U913" s="8">
        <v>9</v>
      </c>
      <c r="V913" s="1" t="s">
        <v>965</v>
      </c>
      <c r="W913" s="10">
        <v>0</v>
      </c>
      <c r="X913" s="10">
        <v>0</v>
      </c>
      <c r="Y913" s="8" t="s">
        <v>973</v>
      </c>
      <c r="Z913" s="1" t="s">
        <v>3279</v>
      </c>
      <c r="AA913" s="10">
        <v>0</v>
      </c>
      <c r="AB913" s="10">
        <v>0</v>
      </c>
      <c r="AC913" s="10">
        <v>0</v>
      </c>
      <c r="AD913" s="7">
        <v>0</v>
      </c>
      <c r="AE913" s="1" t="s">
        <v>3279</v>
      </c>
      <c r="AF913" s="7">
        <v>0</v>
      </c>
      <c r="AG913" s="1" t="s">
        <v>3279</v>
      </c>
      <c r="AH913" s="7">
        <v>9</v>
      </c>
      <c r="AI913" s="1" t="s">
        <v>965</v>
      </c>
      <c r="AJ913" s="7">
        <v>0</v>
      </c>
      <c r="AK913" s="1" t="s">
        <v>3279</v>
      </c>
      <c r="AL913" s="10" t="s">
        <v>101</v>
      </c>
      <c r="AM913" s="1" t="s">
        <v>974</v>
      </c>
      <c r="AN913" s="10"/>
      <c r="AO913" s="10"/>
      <c r="AP913" s="12"/>
      <c r="AQ913" s="12"/>
      <c r="AR913" s="12"/>
      <c r="AS913" s="1" t="s">
        <v>2957</v>
      </c>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t="s">
        <v>2288</v>
      </c>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t="s">
        <v>2656</v>
      </c>
      <c r="DO913" s="2"/>
    </row>
    <row r="914" spans="1:119" s="36" customFormat="1" ht="23.25" customHeight="1" x14ac:dyDescent="0.35">
      <c r="A914" s="20">
        <v>912</v>
      </c>
      <c r="B914" s="23">
        <v>41600</v>
      </c>
      <c r="C914" s="24" t="s">
        <v>8</v>
      </c>
      <c r="D914" s="1" t="s">
        <v>968</v>
      </c>
      <c r="E914" s="20" t="s">
        <v>196</v>
      </c>
      <c r="F914" s="20" t="s">
        <v>196</v>
      </c>
      <c r="G914" s="1" t="s">
        <v>1048</v>
      </c>
      <c r="H914" s="1" t="s">
        <v>5830</v>
      </c>
      <c r="I914" s="1"/>
      <c r="J914" s="1"/>
      <c r="K914" s="1"/>
      <c r="L914" s="20" t="s">
        <v>1033</v>
      </c>
      <c r="M914" s="20" t="s">
        <v>969</v>
      </c>
      <c r="N914" s="20" t="s">
        <v>971</v>
      </c>
      <c r="O914" s="20" t="s">
        <v>4192</v>
      </c>
      <c r="P914" s="20" t="s">
        <v>2949</v>
      </c>
      <c r="Q914" s="20" t="s">
        <v>5405</v>
      </c>
      <c r="R914" s="20" t="s">
        <v>3250</v>
      </c>
      <c r="S914" s="20"/>
      <c r="T914" s="8" t="s">
        <v>3375</v>
      </c>
      <c r="U914" s="8">
        <v>4</v>
      </c>
      <c r="V914" s="1" t="s">
        <v>3279</v>
      </c>
      <c r="W914" s="10">
        <v>0</v>
      </c>
      <c r="X914" s="10">
        <v>0</v>
      </c>
      <c r="Y914" s="8">
        <v>4</v>
      </c>
      <c r="Z914" s="1" t="s">
        <v>3279</v>
      </c>
      <c r="AA914" s="10">
        <v>0</v>
      </c>
      <c r="AB914" s="10">
        <v>0</v>
      </c>
      <c r="AC914" s="10">
        <v>0</v>
      </c>
      <c r="AD914" s="7">
        <v>0</v>
      </c>
      <c r="AE914" s="1" t="s">
        <v>3279</v>
      </c>
      <c r="AF914" s="7">
        <v>0</v>
      </c>
      <c r="AG914" s="1" t="s">
        <v>3279</v>
      </c>
      <c r="AH914" s="7">
        <v>4</v>
      </c>
      <c r="AI914" s="1" t="s">
        <v>3279</v>
      </c>
      <c r="AJ914" s="7">
        <v>0</v>
      </c>
      <c r="AK914" s="1" t="s">
        <v>3279</v>
      </c>
      <c r="AL914" s="10"/>
      <c r="AM914" s="1" t="s">
        <v>973</v>
      </c>
      <c r="AN914" s="10" t="s">
        <v>603</v>
      </c>
      <c r="AO914" s="10"/>
      <c r="AP914" s="12"/>
      <c r="AQ914" s="12"/>
      <c r="AR914" s="12"/>
      <c r="AS914" s="1" t="s">
        <v>2957</v>
      </c>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t="s">
        <v>2278</v>
      </c>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t="s">
        <v>1345</v>
      </c>
      <c r="DO914" s="2"/>
    </row>
    <row r="915" spans="1:119" s="36" customFormat="1" ht="23.25" customHeight="1" x14ac:dyDescent="0.35">
      <c r="A915" s="20">
        <v>913</v>
      </c>
      <c r="B915" s="23">
        <v>41600</v>
      </c>
      <c r="C915" s="24" t="s">
        <v>27</v>
      </c>
      <c r="D915" s="1" t="s">
        <v>968</v>
      </c>
      <c r="E915" s="20" t="s">
        <v>958</v>
      </c>
      <c r="F915" s="28" t="s">
        <v>4383</v>
      </c>
      <c r="G915" s="1" t="s">
        <v>1048</v>
      </c>
      <c r="H915" s="1" t="s">
        <v>5830</v>
      </c>
      <c r="I915" s="1"/>
      <c r="J915" s="1"/>
      <c r="K915" s="1"/>
      <c r="L915" s="20" t="s">
        <v>1033</v>
      </c>
      <c r="M915" s="20" t="s">
        <v>969</v>
      </c>
      <c r="N915" s="20" t="s">
        <v>971</v>
      </c>
      <c r="O915" s="20" t="s">
        <v>4192</v>
      </c>
      <c r="P915" s="20" t="s">
        <v>2949</v>
      </c>
      <c r="Q915" s="20" t="s">
        <v>5367</v>
      </c>
      <c r="R915" s="20" t="s">
        <v>4070</v>
      </c>
      <c r="S915" s="20"/>
      <c r="T915" s="8" t="s">
        <v>3375</v>
      </c>
      <c r="U915" s="8">
        <v>6</v>
      </c>
      <c r="V915" s="1" t="s">
        <v>965</v>
      </c>
      <c r="W915" s="10">
        <v>0</v>
      </c>
      <c r="X915" s="10">
        <v>0</v>
      </c>
      <c r="Y915" s="8" t="s">
        <v>973</v>
      </c>
      <c r="Z915" s="1" t="s">
        <v>3279</v>
      </c>
      <c r="AA915" s="10">
        <v>0</v>
      </c>
      <c r="AB915" s="10">
        <v>0</v>
      </c>
      <c r="AC915" s="10">
        <v>0</v>
      </c>
      <c r="AD915" s="7">
        <v>0</v>
      </c>
      <c r="AE915" s="1" t="s">
        <v>3279</v>
      </c>
      <c r="AF915" s="7">
        <v>0</v>
      </c>
      <c r="AG915" s="1" t="s">
        <v>3279</v>
      </c>
      <c r="AH915" s="7">
        <v>6</v>
      </c>
      <c r="AI915" s="1" t="s">
        <v>965</v>
      </c>
      <c r="AJ915" s="7">
        <v>0</v>
      </c>
      <c r="AK915" s="1" t="s">
        <v>3279</v>
      </c>
      <c r="AL915" s="10" t="s">
        <v>728</v>
      </c>
      <c r="AM915" s="1" t="s">
        <v>974</v>
      </c>
      <c r="AN915" s="10"/>
      <c r="AO915" s="10"/>
      <c r="AP915" s="12"/>
      <c r="AQ915" s="12"/>
      <c r="AR915" s="12"/>
      <c r="AS915" s="1" t="s">
        <v>2957</v>
      </c>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t="s">
        <v>1344</v>
      </c>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t="s">
        <v>2277</v>
      </c>
      <c r="DO915" s="2"/>
    </row>
    <row r="916" spans="1:119" s="36" customFormat="1" ht="23.25" customHeight="1" x14ac:dyDescent="0.35">
      <c r="A916" s="20">
        <v>914</v>
      </c>
      <c r="B916" s="23">
        <v>41600</v>
      </c>
      <c r="C916" s="24" t="s">
        <v>19</v>
      </c>
      <c r="D916" s="1" t="s">
        <v>2694</v>
      </c>
      <c r="E916" s="20" t="s">
        <v>973</v>
      </c>
      <c r="F916" s="28" t="s">
        <v>775</v>
      </c>
      <c r="G916" s="1" t="s">
        <v>1048</v>
      </c>
      <c r="H916" s="1" t="s">
        <v>5830</v>
      </c>
      <c r="I916" s="1"/>
      <c r="J916" s="1"/>
      <c r="K916" s="1"/>
      <c r="L916" s="20" t="s">
        <v>1033</v>
      </c>
      <c r="M916" s="20" t="s">
        <v>1022</v>
      </c>
      <c r="N916" s="20" t="s">
        <v>187</v>
      </c>
      <c r="O916" s="20" t="s">
        <v>863</v>
      </c>
      <c r="P916" s="20" t="s">
        <v>1043</v>
      </c>
      <c r="Q916" s="20" t="s">
        <v>5765</v>
      </c>
      <c r="R916" s="20" t="s">
        <v>5986</v>
      </c>
      <c r="S916" s="20"/>
      <c r="T916" s="8" t="s">
        <v>3375</v>
      </c>
      <c r="U916" s="8">
        <v>1</v>
      </c>
      <c r="V916" s="1" t="s">
        <v>3279</v>
      </c>
      <c r="W916" s="10">
        <v>0</v>
      </c>
      <c r="X916" s="10">
        <v>0</v>
      </c>
      <c r="Y916" s="8">
        <v>1</v>
      </c>
      <c r="Z916" s="1" t="s">
        <v>3279</v>
      </c>
      <c r="AA916" s="10">
        <v>0</v>
      </c>
      <c r="AB916" s="10">
        <v>0</v>
      </c>
      <c r="AC916" s="10">
        <v>0</v>
      </c>
      <c r="AD916" s="7">
        <v>1</v>
      </c>
      <c r="AE916" s="1" t="s">
        <v>3279</v>
      </c>
      <c r="AF916" s="7">
        <v>0</v>
      </c>
      <c r="AG916" s="1" t="s">
        <v>3279</v>
      </c>
      <c r="AH916" s="7">
        <v>0</v>
      </c>
      <c r="AI916" s="1" t="s">
        <v>3279</v>
      </c>
      <c r="AJ916" s="7">
        <v>0</v>
      </c>
      <c r="AK916" s="1" t="s">
        <v>3279</v>
      </c>
      <c r="AL916" s="10" t="s">
        <v>95</v>
      </c>
      <c r="AM916" s="1" t="s">
        <v>2700</v>
      </c>
      <c r="AN916" s="10" t="s">
        <v>628</v>
      </c>
      <c r="AO916" s="10" t="s">
        <v>737</v>
      </c>
      <c r="AP916" s="12"/>
      <c r="AQ916" s="12"/>
      <c r="AR916" s="12"/>
      <c r="AS916" s="1" t="s">
        <v>2957</v>
      </c>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t="s">
        <v>1545</v>
      </c>
      <c r="DO916" s="2"/>
    </row>
    <row r="917" spans="1:119" s="36" customFormat="1" ht="23.25" customHeight="1" x14ac:dyDescent="0.35">
      <c r="A917" s="20">
        <v>915</v>
      </c>
      <c r="B917" s="23">
        <v>41600</v>
      </c>
      <c r="C917" s="24" t="s">
        <v>33</v>
      </c>
      <c r="D917" s="1" t="s">
        <v>2694</v>
      </c>
      <c r="E917" s="20" t="s">
        <v>33</v>
      </c>
      <c r="F917" s="28" t="s">
        <v>4472</v>
      </c>
      <c r="G917" s="1" t="s">
        <v>1047</v>
      </c>
      <c r="H917" s="1" t="s">
        <v>5830</v>
      </c>
      <c r="I917" s="1"/>
      <c r="J917" s="1"/>
      <c r="K917" s="1"/>
      <c r="L917" s="20" t="s">
        <v>1033</v>
      </c>
      <c r="M917" s="20" t="s">
        <v>969</v>
      </c>
      <c r="N917" s="20" t="s">
        <v>971</v>
      </c>
      <c r="O917" s="20" t="s">
        <v>4192</v>
      </c>
      <c r="P917" s="20" t="s">
        <v>2949</v>
      </c>
      <c r="Q917" s="20" t="s">
        <v>5028</v>
      </c>
      <c r="R917" s="20" t="s">
        <v>4071</v>
      </c>
      <c r="S917" s="20"/>
      <c r="T917" s="8" t="s">
        <v>3375</v>
      </c>
      <c r="U917" s="8">
        <v>4</v>
      </c>
      <c r="V917" s="1" t="s">
        <v>3279</v>
      </c>
      <c r="W917" s="10">
        <v>0</v>
      </c>
      <c r="X917" s="10">
        <v>0</v>
      </c>
      <c r="Y917" s="8">
        <v>4</v>
      </c>
      <c r="Z917" s="1" t="s">
        <v>3279</v>
      </c>
      <c r="AA917" s="10">
        <v>0</v>
      </c>
      <c r="AB917" s="10">
        <v>0</v>
      </c>
      <c r="AC917" s="10">
        <v>0</v>
      </c>
      <c r="AD917" s="7">
        <v>0</v>
      </c>
      <c r="AE917" s="1" t="s">
        <v>3279</v>
      </c>
      <c r="AF917" s="7">
        <v>0</v>
      </c>
      <c r="AG917" s="1" t="s">
        <v>3279</v>
      </c>
      <c r="AH917" s="7">
        <v>4</v>
      </c>
      <c r="AI917" s="1" t="s">
        <v>3279</v>
      </c>
      <c r="AJ917" s="7">
        <v>0</v>
      </c>
      <c r="AK917" s="1" t="s">
        <v>3279</v>
      </c>
      <c r="AL917" s="10" t="s">
        <v>95</v>
      </c>
      <c r="AM917" s="1" t="s">
        <v>2700</v>
      </c>
      <c r="AN917" s="10"/>
      <c r="AO917" s="10"/>
      <c r="AP917" s="12"/>
      <c r="AQ917" s="12"/>
      <c r="AR917" s="12"/>
      <c r="AS917" s="1" t="s">
        <v>2957</v>
      </c>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t="s">
        <v>2246</v>
      </c>
      <c r="BQ917" s="13" t="s">
        <v>2247</v>
      </c>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t="s">
        <v>2245</v>
      </c>
      <c r="DO917" s="2"/>
    </row>
    <row r="918" spans="1:119" s="36" customFormat="1" ht="23.25" customHeight="1" x14ac:dyDescent="0.35">
      <c r="A918" s="20">
        <v>916</v>
      </c>
      <c r="B918" s="23">
        <v>41600</v>
      </c>
      <c r="C918" s="24" t="s">
        <v>24</v>
      </c>
      <c r="D918" s="1" t="s">
        <v>967</v>
      </c>
      <c r="E918" s="20" t="s">
        <v>2741</v>
      </c>
      <c r="F918" s="20" t="s">
        <v>117</v>
      </c>
      <c r="G918" s="1" t="s">
        <v>1048</v>
      </c>
      <c r="H918" s="1" t="s">
        <v>5830</v>
      </c>
      <c r="I918" s="1"/>
      <c r="J918" s="1"/>
      <c r="K918" s="1"/>
      <c r="L918" s="20" t="s">
        <v>1033</v>
      </c>
      <c r="M918" s="20" t="s">
        <v>969</v>
      </c>
      <c r="N918" s="20" t="s">
        <v>971</v>
      </c>
      <c r="O918" s="20" t="s">
        <v>4192</v>
      </c>
      <c r="P918" s="20" t="s">
        <v>2949</v>
      </c>
      <c r="Q918" s="20" t="s">
        <v>5596</v>
      </c>
      <c r="R918" s="20" t="s">
        <v>4072</v>
      </c>
      <c r="S918" s="20"/>
      <c r="T918" s="8" t="s">
        <v>3375</v>
      </c>
      <c r="U918" s="8">
        <v>9</v>
      </c>
      <c r="V918" s="1" t="s">
        <v>965</v>
      </c>
      <c r="W918" s="10">
        <v>0</v>
      </c>
      <c r="X918" s="10">
        <v>0</v>
      </c>
      <c r="Y918" s="8">
        <v>9</v>
      </c>
      <c r="Z918" s="1" t="s">
        <v>965</v>
      </c>
      <c r="AA918" s="10">
        <v>0</v>
      </c>
      <c r="AB918" s="10">
        <v>0</v>
      </c>
      <c r="AC918" s="10">
        <v>0</v>
      </c>
      <c r="AD918" s="7">
        <v>0</v>
      </c>
      <c r="AE918" s="1" t="s">
        <v>3279</v>
      </c>
      <c r="AF918" s="7">
        <v>0</v>
      </c>
      <c r="AG918" s="1" t="s">
        <v>3279</v>
      </c>
      <c r="AH918" s="7">
        <v>9</v>
      </c>
      <c r="AI918" s="1" t="s">
        <v>965</v>
      </c>
      <c r="AJ918" s="7">
        <v>0</v>
      </c>
      <c r="AK918" s="1" t="s">
        <v>3279</v>
      </c>
      <c r="AL918" s="10"/>
      <c r="AM918" s="1" t="s">
        <v>973</v>
      </c>
      <c r="AN918" s="10"/>
      <c r="AO918" s="10"/>
      <c r="AP918" s="12"/>
      <c r="AQ918" s="12"/>
      <c r="AR918" s="12"/>
      <c r="AS918" s="1" t="s">
        <v>2957</v>
      </c>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t="s">
        <v>2247</v>
      </c>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t="s">
        <v>2293</v>
      </c>
      <c r="DO918" s="2"/>
    </row>
    <row r="919" spans="1:119" s="36" customFormat="1" ht="23.25" customHeight="1" x14ac:dyDescent="0.35">
      <c r="A919" s="20">
        <v>917</v>
      </c>
      <c r="B919" s="23">
        <v>41602</v>
      </c>
      <c r="C919" s="24" t="s">
        <v>2709</v>
      </c>
      <c r="D919" s="1" t="s">
        <v>968</v>
      </c>
      <c r="E919" s="20" t="s">
        <v>2833</v>
      </c>
      <c r="F919" s="28" t="s">
        <v>4341</v>
      </c>
      <c r="G919" s="1" t="s">
        <v>1048</v>
      </c>
      <c r="H919" s="1" t="s">
        <v>5830</v>
      </c>
      <c r="I919" s="1"/>
      <c r="J919" s="1"/>
      <c r="K919" s="1"/>
      <c r="L919" s="20" t="s">
        <v>1033</v>
      </c>
      <c r="M919" s="20" t="s">
        <v>969</v>
      </c>
      <c r="N919" s="20" t="s">
        <v>971</v>
      </c>
      <c r="O919" s="20" t="s">
        <v>4192</v>
      </c>
      <c r="P919" s="20" t="s">
        <v>2949</v>
      </c>
      <c r="Q919" s="20" t="s">
        <v>5131</v>
      </c>
      <c r="R919" s="20" t="s">
        <v>4073</v>
      </c>
      <c r="S919" s="20"/>
      <c r="T919" s="8" t="s">
        <v>3375</v>
      </c>
      <c r="U919" s="8">
        <v>5</v>
      </c>
      <c r="V919" s="1" t="s">
        <v>965</v>
      </c>
      <c r="W919" s="10">
        <v>0</v>
      </c>
      <c r="X919" s="10">
        <v>0</v>
      </c>
      <c r="Y919" s="8" t="s">
        <v>973</v>
      </c>
      <c r="Z919" s="1" t="s">
        <v>3279</v>
      </c>
      <c r="AA919" s="10">
        <v>0</v>
      </c>
      <c r="AB919" s="10">
        <v>0</v>
      </c>
      <c r="AC919" s="10">
        <v>0</v>
      </c>
      <c r="AD919" s="7">
        <v>0</v>
      </c>
      <c r="AE919" s="1" t="s">
        <v>3279</v>
      </c>
      <c r="AF919" s="7">
        <v>0</v>
      </c>
      <c r="AG919" s="1" t="s">
        <v>3279</v>
      </c>
      <c r="AH919" s="7">
        <v>5</v>
      </c>
      <c r="AI919" s="1" t="s">
        <v>965</v>
      </c>
      <c r="AJ919" s="7">
        <v>0</v>
      </c>
      <c r="AK919" s="1" t="s">
        <v>3279</v>
      </c>
      <c r="AL919" s="10" t="s">
        <v>647</v>
      </c>
      <c r="AM919" s="1" t="s">
        <v>974</v>
      </c>
      <c r="AN919" s="10"/>
      <c r="AO919" s="10"/>
      <c r="AP919" s="12" t="s">
        <v>4074</v>
      </c>
      <c r="AQ919" s="12"/>
      <c r="AR919" s="12"/>
      <c r="AS919" s="1" t="s">
        <v>2957</v>
      </c>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t="s">
        <v>1614</v>
      </c>
      <c r="DO919" s="2"/>
    </row>
    <row r="920" spans="1:119" s="36" customFormat="1" ht="23.25" customHeight="1" x14ac:dyDescent="0.35">
      <c r="A920" s="20">
        <v>918</v>
      </c>
      <c r="B920" s="23">
        <v>41603</v>
      </c>
      <c r="C920" s="24" t="s">
        <v>2713</v>
      </c>
      <c r="D920" s="1" t="s">
        <v>968</v>
      </c>
      <c r="E920" s="20" t="s">
        <v>2775</v>
      </c>
      <c r="F920" s="28" t="s">
        <v>4307</v>
      </c>
      <c r="G920" s="1" t="s">
        <v>1048</v>
      </c>
      <c r="H920" s="1" t="s">
        <v>5830</v>
      </c>
      <c r="I920" s="1"/>
      <c r="J920" s="1"/>
      <c r="K920" s="1"/>
      <c r="L920" s="20" t="s">
        <v>1033</v>
      </c>
      <c r="M920" s="20" t="s">
        <v>969</v>
      </c>
      <c r="N920" s="20" t="s">
        <v>971</v>
      </c>
      <c r="O920" s="20" t="s">
        <v>4192</v>
      </c>
      <c r="P920" s="20" t="s">
        <v>2949</v>
      </c>
      <c r="Q920" s="20" t="s">
        <v>5407</v>
      </c>
      <c r="R920" s="20" t="s">
        <v>4075</v>
      </c>
      <c r="S920" s="20"/>
      <c r="T920" s="8" t="s">
        <v>3375</v>
      </c>
      <c r="U920" s="8">
        <v>2</v>
      </c>
      <c r="V920" s="1" t="s">
        <v>3279</v>
      </c>
      <c r="W920" s="10">
        <v>0</v>
      </c>
      <c r="X920" s="10">
        <v>0</v>
      </c>
      <c r="Y920" s="8" t="s">
        <v>973</v>
      </c>
      <c r="Z920" s="1" t="s">
        <v>3279</v>
      </c>
      <c r="AA920" s="10">
        <v>0</v>
      </c>
      <c r="AB920" s="10">
        <v>0</v>
      </c>
      <c r="AC920" s="10">
        <v>0</v>
      </c>
      <c r="AD920" s="7">
        <v>0</v>
      </c>
      <c r="AE920" s="1" t="s">
        <v>3279</v>
      </c>
      <c r="AF920" s="7">
        <v>0</v>
      </c>
      <c r="AG920" s="1" t="s">
        <v>3279</v>
      </c>
      <c r="AH920" s="7">
        <v>2</v>
      </c>
      <c r="AI920" s="1" t="s">
        <v>3279</v>
      </c>
      <c r="AJ920" s="7">
        <v>0</v>
      </c>
      <c r="AK920" s="1" t="s">
        <v>3279</v>
      </c>
      <c r="AL920" s="10" t="s">
        <v>101</v>
      </c>
      <c r="AM920" s="1" t="s">
        <v>974</v>
      </c>
      <c r="AN920" s="10"/>
      <c r="AO920" s="10"/>
      <c r="AP920" s="12"/>
      <c r="AQ920" s="12"/>
      <c r="AR920" s="12"/>
      <c r="AS920" s="1" t="s">
        <v>2957</v>
      </c>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t="s">
        <v>2279</v>
      </c>
      <c r="DO920" s="2"/>
    </row>
    <row r="921" spans="1:119" s="36" customFormat="1" ht="23.25" customHeight="1" x14ac:dyDescent="0.35">
      <c r="A921" s="20">
        <v>919</v>
      </c>
      <c r="B921" s="23">
        <v>41603</v>
      </c>
      <c r="C921" s="24" t="s">
        <v>2714</v>
      </c>
      <c r="D921" s="1" t="s">
        <v>968</v>
      </c>
      <c r="E921" s="20" t="s">
        <v>192</v>
      </c>
      <c r="F921" s="28" t="s">
        <v>839</v>
      </c>
      <c r="G921" s="1" t="s">
        <v>1048</v>
      </c>
      <c r="H921" s="1" t="s">
        <v>5830</v>
      </c>
      <c r="I921" s="1"/>
      <c r="J921" s="1"/>
      <c r="K921" s="1"/>
      <c r="L921" s="20" t="s">
        <v>1033</v>
      </c>
      <c r="M921" s="20" t="s">
        <v>969</v>
      </c>
      <c r="N921" s="20" t="s">
        <v>971</v>
      </c>
      <c r="O921" s="20" t="s">
        <v>4192</v>
      </c>
      <c r="P921" s="20" t="s">
        <v>2949</v>
      </c>
      <c r="Q921" s="20" t="s">
        <v>5412</v>
      </c>
      <c r="R921" s="20" t="s">
        <v>3251</v>
      </c>
      <c r="S921" s="20"/>
      <c r="T921" s="8" t="s">
        <v>3375</v>
      </c>
      <c r="U921" s="8">
        <v>3</v>
      </c>
      <c r="V921" s="1" t="s">
        <v>3279</v>
      </c>
      <c r="W921" s="10">
        <v>0</v>
      </c>
      <c r="X921" s="10">
        <v>0</v>
      </c>
      <c r="Y921" s="8">
        <v>3</v>
      </c>
      <c r="Z921" s="1" t="s">
        <v>3279</v>
      </c>
      <c r="AA921" s="10">
        <v>0</v>
      </c>
      <c r="AB921" s="10">
        <v>0</v>
      </c>
      <c r="AC921" s="10">
        <v>0</v>
      </c>
      <c r="AD921" s="7">
        <v>0</v>
      </c>
      <c r="AE921" s="1" t="s">
        <v>3279</v>
      </c>
      <c r="AF921" s="7">
        <v>0</v>
      </c>
      <c r="AG921" s="1" t="s">
        <v>3279</v>
      </c>
      <c r="AH921" s="7">
        <v>3</v>
      </c>
      <c r="AI921" s="1" t="s">
        <v>3279</v>
      </c>
      <c r="AJ921" s="7">
        <v>0</v>
      </c>
      <c r="AK921" s="1" t="s">
        <v>3279</v>
      </c>
      <c r="AL921" s="10" t="s">
        <v>360</v>
      </c>
      <c r="AM921" s="1" t="s">
        <v>974</v>
      </c>
      <c r="AN921" s="10" t="s">
        <v>511</v>
      </c>
      <c r="AO921" s="10"/>
      <c r="AP921" s="12"/>
      <c r="AQ921" s="12"/>
      <c r="AR921" s="12"/>
      <c r="AS921" s="1" t="s">
        <v>2957</v>
      </c>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t="s">
        <v>2653</v>
      </c>
      <c r="BQ921" s="13" t="s">
        <v>2281</v>
      </c>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t="s">
        <v>2280</v>
      </c>
      <c r="DO921" s="2"/>
    </row>
    <row r="922" spans="1:119" s="36" customFormat="1" ht="23.25" customHeight="1" x14ac:dyDescent="0.35">
      <c r="A922" s="20">
        <v>920</v>
      </c>
      <c r="B922" s="23">
        <v>41604</v>
      </c>
      <c r="C922" s="24" t="s">
        <v>2712</v>
      </c>
      <c r="D922" s="1" t="s">
        <v>2692</v>
      </c>
      <c r="E922" s="20" t="s">
        <v>2750</v>
      </c>
      <c r="F922" s="20" t="s">
        <v>4675</v>
      </c>
      <c r="G922" s="1" t="s">
        <v>2696</v>
      </c>
      <c r="H922" s="1" t="s">
        <v>5830</v>
      </c>
      <c r="I922" s="1"/>
      <c r="J922" s="1"/>
      <c r="K922" s="1"/>
      <c r="L922" s="20" t="s">
        <v>1033</v>
      </c>
      <c r="M922" s="20" t="s">
        <v>969</v>
      </c>
      <c r="N922" s="20" t="s">
        <v>1040</v>
      </c>
      <c r="O922" s="20" t="s">
        <v>768</v>
      </c>
      <c r="P922" s="20" t="s">
        <v>1043</v>
      </c>
      <c r="Q922" s="20" t="s">
        <v>5625</v>
      </c>
      <c r="R922" s="20" t="s">
        <v>4076</v>
      </c>
      <c r="S922" s="20" t="s">
        <v>4778</v>
      </c>
      <c r="T922" s="8" t="s">
        <v>3375</v>
      </c>
      <c r="U922" s="8" t="s">
        <v>973</v>
      </c>
      <c r="V922" s="1" t="s">
        <v>3279</v>
      </c>
      <c r="W922" s="10">
        <v>0</v>
      </c>
      <c r="X922" s="10">
        <v>0</v>
      </c>
      <c r="Y922" s="8" t="s">
        <v>973</v>
      </c>
      <c r="Z922" s="1" t="s">
        <v>3279</v>
      </c>
      <c r="AA922" s="10">
        <v>0</v>
      </c>
      <c r="AB922" s="10">
        <v>0</v>
      </c>
      <c r="AC922" s="10">
        <v>0</v>
      </c>
      <c r="AD922" s="7">
        <v>0</v>
      </c>
      <c r="AE922" s="1" t="s">
        <v>3279</v>
      </c>
      <c r="AF922" s="7">
        <v>0</v>
      </c>
      <c r="AG922" s="1" t="s">
        <v>3279</v>
      </c>
      <c r="AH922" s="7">
        <v>0</v>
      </c>
      <c r="AI922" s="1" t="s">
        <v>3279</v>
      </c>
      <c r="AJ922" s="7">
        <v>0</v>
      </c>
      <c r="AK922" s="1" t="s">
        <v>3279</v>
      </c>
      <c r="AL922" s="10"/>
      <c r="AM922" s="1" t="s">
        <v>973</v>
      </c>
      <c r="AN922" s="10"/>
      <c r="AO922" s="10"/>
      <c r="AP922" s="12"/>
      <c r="AQ922" s="12"/>
      <c r="AR922" s="12"/>
      <c r="AS922" s="1" t="s">
        <v>2957</v>
      </c>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t="s">
        <v>2289</v>
      </c>
      <c r="DO922" s="2"/>
    </row>
    <row r="923" spans="1:119" s="36" customFormat="1" ht="23.25" customHeight="1" x14ac:dyDescent="0.35">
      <c r="A923" s="20">
        <v>921</v>
      </c>
      <c r="B923" s="23">
        <v>41608</v>
      </c>
      <c r="C923" s="24" t="s">
        <v>2712</v>
      </c>
      <c r="D923" s="1" t="s">
        <v>2692</v>
      </c>
      <c r="E923" s="20" t="s">
        <v>167</v>
      </c>
      <c r="F923" s="28" t="s">
        <v>4719</v>
      </c>
      <c r="G923" s="1" t="s">
        <v>1045</v>
      </c>
      <c r="H923" s="1" t="s">
        <v>5830</v>
      </c>
      <c r="I923" s="1"/>
      <c r="J923" s="1"/>
      <c r="K923" s="1"/>
      <c r="L923" s="20" t="s">
        <v>1033</v>
      </c>
      <c r="M923" s="20" t="s">
        <v>969</v>
      </c>
      <c r="N923" s="20" t="s">
        <v>1040</v>
      </c>
      <c r="O923" s="20" t="s">
        <v>768</v>
      </c>
      <c r="P923" s="20" t="s">
        <v>1043</v>
      </c>
      <c r="Q923" s="20" t="s">
        <v>5477</v>
      </c>
      <c r="R923" s="20" t="s">
        <v>4077</v>
      </c>
      <c r="S923" s="20" t="s">
        <v>4779</v>
      </c>
      <c r="T923" s="8" t="s">
        <v>3375</v>
      </c>
      <c r="U923" s="8">
        <v>7</v>
      </c>
      <c r="V923" s="1" t="s">
        <v>965</v>
      </c>
      <c r="W923" s="10">
        <v>0</v>
      </c>
      <c r="X923" s="10">
        <v>0</v>
      </c>
      <c r="Y923" s="8">
        <v>7</v>
      </c>
      <c r="Z923" s="1" t="s">
        <v>965</v>
      </c>
      <c r="AA923" s="10">
        <v>0</v>
      </c>
      <c r="AB923" s="10">
        <v>0</v>
      </c>
      <c r="AC923" s="10">
        <v>0</v>
      </c>
      <c r="AD923" s="7">
        <v>0</v>
      </c>
      <c r="AE923" s="1" t="s">
        <v>3279</v>
      </c>
      <c r="AF923" s="7">
        <v>7</v>
      </c>
      <c r="AG923" s="1" t="s">
        <v>965</v>
      </c>
      <c r="AH923" s="7">
        <v>0</v>
      </c>
      <c r="AI923" s="1" t="s">
        <v>3279</v>
      </c>
      <c r="AJ923" s="7">
        <v>0</v>
      </c>
      <c r="AK923" s="1" t="s">
        <v>3279</v>
      </c>
      <c r="AL923" s="10"/>
      <c r="AM923" s="1" t="s">
        <v>973</v>
      </c>
      <c r="AN923" s="10"/>
      <c r="AO923" s="10"/>
      <c r="AP923" s="12"/>
      <c r="AQ923" s="12"/>
      <c r="AR923" s="12"/>
      <c r="AS923" s="1" t="s">
        <v>2957</v>
      </c>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t="s">
        <v>2241</v>
      </c>
      <c r="DO923" s="2"/>
    </row>
    <row r="924" spans="1:119" s="36" customFormat="1" ht="23.25" customHeight="1" x14ac:dyDescent="0.35">
      <c r="A924" s="20">
        <v>922</v>
      </c>
      <c r="B924" s="23">
        <v>41609</v>
      </c>
      <c r="C924" s="24" t="s">
        <v>2712</v>
      </c>
      <c r="D924" s="1" t="s">
        <v>2692</v>
      </c>
      <c r="E924" s="20" t="s">
        <v>84</v>
      </c>
      <c r="F924" s="28" t="s">
        <v>4605</v>
      </c>
      <c r="G924" s="1" t="s">
        <v>1048</v>
      </c>
      <c r="H924" s="1" t="s">
        <v>5830</v>
      </c>
      <c r="I924" s="1"/>
      <c r="J924" s="1"/>
      <c r="K924" s="1"/>
      <c r="L924" s="20" t="s">
        <v>1033</v>
      </c>
      <c r="M924" s="20" t="s">
        <v>969</v>
      </c>
      <c r="N924" s="20" t="s">
        <v>971</v>
      </c>
      <c r="O924" s="20" t="s">
        <v>186</v>
      </c>
      <c r="P924" s="20" t="s">
        <v>1043</v>
      </c>
      <c r="Q924" s="20" t="s">
        <v>5334</v>
      </c>
      <c r="R924" s="20" t="s">
        <v>4078</v>
      </c>
      <c r="S924" s="20"/>
      <c r="T924" s="8" t="s">
        <v>3375</v>
      </c>
      <c r="U924" s="8">
        <v>1</v>
      </c>
      <c r="V924" s="1" t="s">
        <v>3279</v>
      </c>
      <c r="W924" s="10">
        <v>0</v>
      </c>
      <c r="X924" s="10">
        <v>1</v>
      </c>
      <c r="Y924" s="8">
        <v>0</v>
      </c>
      <c r="Z924" s="1" t="s">
        <v>3279</v>
      </c>
      <c r="AA924" s="10">
        <v>0</v>
      </c>
      <c r="AB924" s="10">
        <v>0</v>
      </c>
      <c r="AC924" s="10">
        <v>0</v>
      </c>
      <c r="AD924" s="7">
        <v>0</v>
      </c>
      <c r="AE924" s="1" t="s">
        <v>3279</v>
      </c>
      <c r="AF924" s="7">
        <v>0</v>
      </c>
      <c r="AG924" s="1" t="s">
        <v>3279</v>
      </c>
      <c r="AH924" s="7">
        <v>1</v>
      </c>
      <c r="AI924" s="1" t="s">
        <v>3279</v>
      </c>
      <c r="AJ924" s="7">
        <v>0</v>
      </c>
      <c r="AK924" s="1" t="s">
        <v>3279</v>
      </c>
      <c r="AL924" s="10"/>
      <c r="AM924" s="1" t="s">
        <v>973</v>
      </c>
      <c r="AN924" s="10"/>
      <c r="AO924" s="10"/>
      <c r="AP924" s="12"/>
      <c r="AQ924" s="12" t="s">
        <v>4210</v>
      </c>
      <c r="AR924" s="12"/>
      <c r="AS924" s="1" t="s">
        <v>2957</v>
      </c>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t="s">
        <v>2400</v>
      </c>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t="s">
        <v>2399</v>
      </c>
      <c r="DO924" s="2"/>
    </row>
    <row r="925" spans="1:119" s="36" customFormat="1" ht="23.25" customHeight="1" x14ac:dyDescent="0.35">
      <c r="A925" s="20">
        <v>923</v>
      </c>
      <c r="B925" s="23">
        <v>41609</v>
      </c>
      <c r="C925" s="24" t="s">
        <v>2712</v>
      </c>
      <c r="D925" s="1" t="s">
        <v>2692</v>
      </c>
      <c r="E925" s="20" t="s">
        <v>2750</v>
      </c>
      <c r="F925" s="20" t="s">
        <v>4249</v>
      </c>
      <c r="G925" s="1" t="s">
        <v>1048</v>
      </c>
      <c r="H925" s="1" t="s">
        <v>5830</v>
      </c>
      <c r="I925" s="1"/>
      <c r="J925" s="1"/>
      <c r="K925" s="1"/>
      <c r="L925" s="20" t="s">
        <v>1033</v>
      </c>
      <c r="M925" s="20" t="s">
        <v>969</v>
      </c>
      <c r="N925" s="20" t="s">
        <v>971</v>
      </c>
      <c r="O925" s="20" t="s">
        <v>186</v>
      </c>
      <c r="P925" s="20" t="s">
        <v>1043</v>
      </c>
      <c r="Q925" s="20" t="s">
        <v>5617</v>
      </c>
      <c r="R925" s="20" t="s">
        <v>4079</v>
      </c>
      <c r="S925" s="20"/>
      <c r="T925" s="8" t="s">
        <v>3375</v>
      </c>
      <c r="U925" s="8">
        <v>1</v>
      </c>
      <c r="V925" s="1" t="s">
        <v>3279</v>
      </c>
      <c r="W925" s="10">
        <v>0</v>
      </c>
      <c r="X925" s="10">
        <v>1</v>
      </c>
      <c r="Y925" s="8">
        <v>0</v>
      </c>
      <c r="Z925" s="1" t="s">
        <v>3279</v>
      </c>
      <c r="AA925" s="10">
        <v>0</v>
      </c>
      <c r="AB925" s="10">
        <v>0</v>
      </c>
      <c r="AC925" s="10">
        <v>0</v>
      </c>
      <c r="AD925" s="7">
        <v>0</v>
      </c>
      <c r="AE925" s="1" t="s">
        <v>3279</v>
      </c>
      <c r="AF925" s="7">
        <v>0</v>
      </c>
      <c r="AG925" s="1" t="s">
        <v>3279</v>
      </c>
      <c r="AH925" s="7">
        <v>1</v>
      </c>
      <c r="AI925" s="1" t="s">
        <v>3279</v>
      </c>
      <c r="AJ925" s="7">
        <v>0</v>
      </c>
      <c r="AK925" s="1" t="s">
        <v>3279</v>
      </c>
      <c r="AL925" s="10"/>
      <c r="AM925" s="1" t="s">
        <v>973</v>
      </c>
      <c r="AN925" s="10"/>
      <c r="AO925" s="10"/>
      <c r="AP925" s="12"/>
      <c r="AQ925" s="12" t="s">
        <v>4210</v>
      </c>
      <c r="AR925" s="12"/>
      <c r="AS925" s="1" t="s">
        <v>2957</v>
      </c>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t="s">
        <v>2675</v>
      </c>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t="s">
        <v>2674</v>
      </c>
      <c r="DO925" s="2"/>
    </row>
    <row r="926" spans="1:119" s="36" customFormat="1" ht="23.25" customHeight="1" x14ac:dyDescent="0.35">
      <c r="A926" s="20">
        <v>924</v>
      </c>
      <c r="B926" s="23">
        <v>41609</v>
      </c>
      <c r="C926" s="24" t="s">
        <v>2708</v>
      </c>
      <c r="D926" s="1" t="s">
        <v>2692</v>
      </c>
      <c r="E926" s="24" t="s">
        <v>3040</v>
      </c>
      <c r="F926" s="20" t="s">
        <v>4606</v>
      </c>
      <c r="G926" s="1" t="s">
        <v>1044</v>
      </c>
      <c r="H926" s="1" t="s">
        <v>5831</v>
      </c>
      <c r="I926" s="1"/>
      <c r="J926" s="1"/>
      <c r="K926" s="1"/>
      <c r="L926" s="20" t="s">
        <v>1033</v>
      </c>
      <c r="M926" s="20" t="s">
        <v>969</v>
      </c>
      <c r="N926" s="20" t="s">
        <v>971</v>
      </c>
      <c r="O926" s="20" t="s">
        <v>4192</v>
      </c>
      <c r="P926" s="20" t="s">
        <v>2949</v>
      </c>
      <c r="Q926" s="20" t="s">
        <v>5274</v>
      </c>
      <c r="R926" s="20" t="s">
        <v>4080</v>
      </c>
      <c r="S926" s="20"/>
      <c r="T926" s="8" t="s">
        <v>3375</v>
      </c>
      <c r="U926" s="8">
        <v>1</v>
      </c>
      <c r="V926" s="1" t="s">
        <v>3279</v>
      </c>
      <c r="W926" s="10">
        <v>0</v>
      </c>
      <c r="X926" s="10">
        <v>1</v>
      </c>
      <c r="Y926" s="8">
        <v>0</v>
      </c>
      <c r="Z926" s="1" t="s">
        <v>3279</v>
      </c>
      <c r="AA926" s="10">
        <v>0</v>
      </c>
      <c r="AB926" s="10">
        <v>0</v>
      </c>
      <c r="AC926" s="10">
        <v>0</v>
      </c>
      <c r="AD926" s="7">
        <v>0</v>
      </c>
      <c r="AE926" s="1" t="s">
        <v>3279</v>
      </c>
      <c r="AF926" s="7">
        <v>0</v>
      </c>
      <c r="AG926" s="1" t="s">
        <v>3279</v>
      </c>
      <c r="AH926" s="7">
        <v>1</v>
      </c>
      <c r="AI926" s="1" t="s">
        <v>3279</v>
      </c>
      <c r="AJ926" s="7">
        <v>0</v>
      </c>
      <c r="AK926" s="1" t="s">
        <v>3279</v>
      </c>
      <c r="AL926" s="10"/>
      <c r="AM926" s="1" t="s">
        <v>973</v>
      </c>
      <c r="AN926" s="10"/>
      <c r="AO926" s="10"/>
      <c r="AP926" s="12"/>
      <c r="AQ926" s="12" t="s">
        <v>4210</v>
      </c>
      <c r="AR926" s="12"/>
      <c r="AS926" s="1" t="s">
        <v>2957</v>
      </c>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t="s">
        <v>2658</v>
      </c>
      <c r="DO926" s="2"/>
    </row>
    <row r="927" spans="1:119" s="36" customFormat="1" ht="23.25" customHeight="1" x14ac:dyDescent="0.35">
      <c r="A927" s="20">
        <v>925</v>
      </c>
      <c r="B927" s="23">
        <v>41609</v>
      </c>
      <c r="C927" s="24" t="s">
        <v>2703</v>
      </c>
      <c r="D927" s="1" t="s">
        <v>2692</v>
      </c>
      <c r="E927" s="20" t="s">
        <v>161</v>
      </c>
      <c r="F927" s="28" t="s">
        <v>4445</v>
      </c>
      <c r="G927" s="1" t="s">
        <v>1048</v>
      </c>
      <c r="H927" s="1" t="s">
        <v>5830</v>
      </c>
      <c r="I927" s="1"/>
      <c r="J927" s="1"/>
      <c r="K927" s="1"/>
      <c r="L927" s="20" t="s">
        <v>1033</v>
      </c>
      <c r="M927" s="20" t="s">
        <v>969</v>
      </c>
      <c r="N927" s="20" t="s">
        <v>971</v>
      </c>
      <c r="O927" s="20" t="s">
        <v>4192</v>
      </c>
      <c r="P927" s="20" t="s">
        <v>2949</v>
      </c>
      <c r="Q927" s="20" t="s">
        <v>4936</v>
      </c>
      <c r="R927" s="20" t="s">
        <v>3332</v>
      </c>
      <c r="S927" s="20"/>
      <c r="T927" s="8" t="s">
        <v>3375</v>
      </c>
      <c r="U927" s="8">
        <v>1</v>
      </c>
      <c r="V927" s="1" t="s">
        <v>3279</v>
      </c>
      <c r="W927" s="10">
        <v>0</v>
      </c>
      <c r="X927" s="10">
        <v>1</v>
      </c>
      <c r="Y927" s="8">
        <v>0</v>
      </c>
      <c r="Z927" s="1" t="s">
        <v>3279</v>
      </c>
      <c r="AA927" s="10">
        <v>0</v>
      </c>
      <c r="AB927" s="10">
        <v>0</v>
      </c>
      <c r="AC927" s="10">
        <v>0</v>
      </c>
      <c r="AD927" s="7">
        <v>0</v>
      </c>
      <c r="AE927" s="1" t="s">
        <v>3279</v>
      </c>
      <c r="AF927" s="7">
        <v>0</v>
      </c>
      <c r="AG927" s="1" t="s">
        <v>3279</v>
      </c>
      <c r="AH927" s="7">
        <v>1</v>
      </c>
      <c r="AI927" s="1" t="s">
        <v>3279</v>
      </c>
      <c r="AJ927" s="7">
        <v>0</v>
      </c>
      <c r="AK927" s="1" t="s">
        <v>3279</v>
      </c>
      <c r="AL927" s="10"/>
      <c r="AM927" s="1" t="s">
        <v>973</v>
      </c>
      <c r="AN927" s="10"/>
      <c r="AO927" s="10"/>
      <c r="AP927" s="12"/>
      <c r="AQ927" s="12" t="s">
        <v>4210</v>
      </c>
      <c r="AR927" s="12"/>
      <c r="AS927" s="1" t="s">
        <v>2957</v>
      </c>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2"/>
    </row>
    <row r="928" spans="1:119" s="36" customFormat="1" ht="23.25" customHeight="1" x14ac:dyDescent="0.35">
      <c r="A928" s="20">
        <v>926</v>
      </c>
      <c r="B928" s="23">
        <v>41609</v>
      </c>
      <c r="C928" s="24" t="s">
        <v>2703</v>
      </c>
      <c r="D928" s="1" t="s">
        <v>2692</v>
      </c>
      <c r="E928" s="20" t="s">
        <v>3035</v>
      </c>
      <c r="F928" s="20" t="s">
        <v>4607</v>
      </c>
      <c r="G928" s="1" t="s">
        <v>1044</v>
      </c>
      <c r="H928" s="1" t="s">
        <v>5831</v>
      </c>
      <c r="I928" s="1"/>
      <c r="J928" s="1"/>
      <c r="K928" s="1"/>
      <c r="L928" s="20" t="s">
        <v>1033</v>
      </c>
      <c r="M928" s="20" t="s">
        <v>969</v>
      </c>
      <c r="N928" s="20" t="s">
        <v>971</v>
      </c>
      <c r="O928" s="20" t="s">
        <v>4192</v>
      </c>
      <c r="P928" s="20" t="s">
        <v>2949</v>
      </c>
      <c r="Q928" s="20" t="s">
        <v>5252</v>
      </c>
      <c r="R928" s="20" t="s">
        <v>4081</v>
      </c>
      <c r="S928" s="20"/>
      <c r="T928" s="8" t="s">
        <v>3375</v>
      </c>
      <c r="U928" s="8">
        <v>1</v>
      </c>
      <c r="V928" s="1" t="s">
        <v>3279</v>
      </c>
      <c r="W928" s="10">
        <v>0</v>
      </c>
      <c r="X928" s="10">
        <v>1</v>
      </c>
      <c r="Y928" s="8">
        <v>0</v>
      </c>
      <c r="Z928" s="1" t="s">
        <v>3279</v>
      </c>
      <c r="AA928" s="10">
        <v>0</v>
      </c>
      <c r="AB928" s="10">
        <v>0</v>
      </c>
      <c r="AC928" s="10">
        <v>0</v>
      </c>
      <c r="AD928" s="7">
        <v>0</v>
      </c>
      <c r="AE928" s="1" t="s">
        <v>3279</v>
      </c>
      <c r="AF928" s="7">
        <v>0</v>
      </c>
      <c r="AG928" s="1" t="s">
        <v>3279</v>
      </c>
      <c r="AH928" s="7">
        <v>1</v>
      </c>
      <c r="AI928" s="1" t="s">
        <v>3279</v>
      </c>
      <c r="AJ928" s="7">
        <v>0</v>
      </c>
      <c r="AK928" s="1" t="s">
        <v>3279</v>
      </c>
      <c r="AL928" s="10"/>
      <c r="AM928" s="1" t="s">
        <v>973</v>
      </c>
      <c r="AN928" s="10"/>
      <c r="AO928" s="10"/>
      <c r="AP928" s="12"/>
      <c r="AQ928" s="12" t="s">
        <v>4210</v>
      </c>
      <c r="AR928" s="12"/>
      <c r="AS928" s="1" t="s">
        <v>2957</v>
      </c>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t="s">
        <v>2325</v>
      </c>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t="s">
        <v>2324</v>
      </c>
      <c r="DO928" s="2"/>
    </row>
    <row r="929" spans="1:119" s="36" customFormat="1" ht="23.25" customHeight="1" x14ac:dyDescent="0.35">
      <c r="A929" s="20">
        <v>927</v>
      </c>
      <c r="B929" s="23">
        <v>41609</v>
      </c>
      <c r="C929" s="24" t="s">
        <v>2711</v>
      </c>
      <c r="D929" s="1" t="s">
        <v>968</v>
      </c>
      <c r="E929" s="20" t="s">
        <v>2747</v>
      </c>
      <c r="F929" s="28" t="s">
        <v>4401</v>
      </c>
      <c r="G929" s="1" t="s">
        <v>1048</v>
      </c>
      <c r="H929" s="1" t="s">
        <v>5830</v>
      </c>
      <c r="I929" s="1"/>
      <c r="J929" s="1"/>
      <c r="K929" s="1"/>
      <c r="L929" s="20" t="s">
        <v>1033</v>
      </c>
      <c r="M929" s="20" t="s">
        <v>969</v>
      </c>
      <c r="N929" s="20" t="s">
        <v>971</v>
      </c>
      <c r="O929" s="20" t="s">
        <v>4192</v>
      </c>
      <c r="P929" s="20" t="s">
        <v>2949</v>
      </c>
      <c r="Q929" s="20" t="s">
        <v>5087</v>
      </c>
      <c r="R929" s="20" t="s">
        <v>4082</v>
      </c>
      <c r="S929" s="20"/>
      <c r="T929" s="8" t="s">
        <v>3375</v>
      </c>
      <c r="U929" s="8">
        <v>1</v>
      </c>
      <c r="V929" s="1" t="s">
        <v>3279</v>
      </c>
      <c r="W929" s="10">
        <v>0</v>
      </c>
      <c r="X929" s="10">
        <v>1</v>
      </c>
      <c r="Y929" s="8">
        <v>0</v>
      </c>
      <c r="Z929" s="1" t="s">
        <v>3279</v>
      </c>
      <c r="AA929" s="10">
        <v>0</v>
      </c>
      <c r="AB929" s="10">
        <v>0</v>
      </c>
      <c r="AC929" s="10">
        <v>0</v>
      </c>
      <c r="AD929" s="7">
        <v>0</v>
      </c>
      <c r="AE929" s="1" t="s">
        <v>3279</v>
      </c>
      <c r="AF929" s="7">
        <v>0</v>
      </c>
      <c r="AG929" s="1" t="s">
        <v>3279</v>
      </c>
      <c r="AH929" s="7">
        <v>1</v>
      </c>
      <c r="AI929" s="1" t="s">
        <v>3279</v>
      </c>
      <c r="AJ929" s="7">
        <v>0</v>
      </c>
      <c r="AK929" s="1" t="s">
        <v>3279</v>
      </c>
      <c r="AL929" s="10"/>
      <c r="AM929" s="1" t="s">
        <v>973</v>
      </c>
      <c r="AN929" s="10"/>
      <c r="AO929" s="10"/>
      <c r="AP929" s="12"/>
      <c r="AQ929" s="12" t="s">
        <v>4210</v>
      </c>
      <c r="AR929" s="12"/>
      <c r="AS929" s="1" t="s">
        <v>2957</v>
      </c>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t="s">
        <v>1371</v>
      </c>
      <c r="DO929" s="2"/>
    </row>
    <row r="930" spans="1:119" s="36" customFormat="1" ht="23.25" customHeight="1" x14ac:dyDescent="0.35">
      <c r="A930" s="20">
        <v>928</v>
      </c>
      <c r="B930" s="23">
        <v>41610</v>
      </c>
      <c r="C930" s="24" t="s">
        <v>2712</v>
      </c>
      <c r="D930" s="1" t="s">
        <v>2692</v>
      </c>
      <c r="E930" s="20" t="s">
        <v>20</v>
      </c>
      <c r="F930" s="20" t="s">
        <v>4608</v>
      </c>
      <c r="G930" s="1" t="s">
        <v>1044</v>
      </c>
      <c r="H930" s="1" t="s">
        <v>5831</v>
      </c>
      <c r="I930" s="1"/>
      <c r="J930" s="1"/>
      <c r="K930" s="1"/>
      <c r="L930" s="20" t="s">
        <v>1033</v>
      </c>
      <c r="M930" s="20" t="s">
        <v>969</v>
      </c>
      <c r="N930" s="20" t="s">
        <v>971</v>
      </c>
      <c r="O930" s="20" t="s">
        <v>4192</v>
      </c>
      <c r="P930" s="20" t="s">
        <v>2949</v>
      </c>
      <c r="Q930" s="20" t="s">
        <v>5307</v>
      </c>
      <c r="R930" s="20" t="s">
        <v>4083</v>
      </c>
      <c r="S930" s="20"/>
      <c r="T930" s="8" t="s">
        <v>3375</v>
      </c>
      <c r="U930" s="8">
        <v>1</v>
      </c>
      <c r="V930" s="1" t="s">
        <v>3279</v>
      </c>
      <c r="W930" s="10">
        <v>0</v>
      </c>
      <c r="X930" s="10">
        <v>1</v>
      </c>
      <c r="Y930" s="8">
        <v>0</v>
      </c>
      <c r="Z930" s="1" t="s">
        <v>3279</v>
      </c>
      <c r="AA930" s="10">
        <v>0</v>
      </c>
      <c r="AB930" s="10">
        <v>0</v>
      </c>
      <c r="AC930" s="10">
        <v>0</v>
      </c>
      <c r="AD930" s="7">
        <v>0</v>
      </c>
      <c r="AE930" s="1" t="s">
        <v>3279</v>
      </c>
      <c r="AF930" s="7">
        <v>0</v>
      </c>
      <c r="AG930" s="1" t="s">
        <v>3279</v>
      </c>
      <c r="AH930" s="7">
        <v>1</v>
      </c>
      <c r="AI930" s="1" t="s">
        <v>3279</v>
      </c>
      <c r="AJ930" s="7">
        <v>0</v>
      </c>
      <c r="AK930" s="1" t="s">
        <v>3279</v>
      </c>
      <c r="AL930" s="10"/>
      <c r="AM930" s="1" t="s">
        <v>973</v>
      </c>
      <c r="AN930" s="10"/>
      <c r="AO930" s="10"/>
      <c r="AP930" s="12"/>
      <c r="AQ930" s="12" t="s">
        <v>4210</v>
      </c>
      <c r="AR930" s="12"/>
      <c r="AS930" s="1" t="s">
        <v>2957</v>
      </c>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t="s">
        <v>2345</v>
      </c>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t="s">
        <v>2344</v>
      </c>
      <c r="DO930" s="2"/>
    </row>
    <row r="931" spans="1:119" s="36" customFormat="1" ht="23.25" customHeight="1" x14ac:dyDescent="0.35">
      <c r="A931" s="20">
        <v>929</v>
      </c>
      <c r="B931" s="23">
        <v>41610</v>
      </c>
      <c r="C931" s="24" t="s">
        <v>2708</v>
      </c>
      <c r="D931" s="1" t="s">
        <v>2692</v>
      </c>
      <c r="E931" s="20" t="s">
        <v>2771</v>
      </c>
      <c r="F931" s="28" t="s">
        <v>4405</v>
      </c>
      <c r="G931" s="1" t="s">
        <v>1048</v>
      </c>
      <c r="H931" s="1" t="s">
        <v>5830</v>
      </c>
      <c r="I931" s="1"/>
      <c r="J931" s="1"/>
      <c r="K931" s="1"/>
      <c r="L931" s="20" t="s">
        <v>1033</v>
      </c>
      <c r="M931" s="20" t="s">
        <v>969</v>
      </c>
      <c r="N931" s="20" t="s">
        <v>971</v>
      </c>
      <c r="O931" s="20" t="s">
        <v>4192</v>
      </c>
      <c r="P931" s="20" t="s">
        <v>2949</v>
      </c>
      <c r="Q931" s="20" t="s">
        <v>5563</v>
      </c>
      <c r="R931" s="20" t="s">
        <v>4084</v>
      </c>
      <c r="S931" s="20"/>
      <c r="T931" s="8" t="s">
        <v>3375</v>
      </c>
      <c r="U931" s="8">
        <v>5</v>
      </c>
      <c r="V931" s="1" t="s">
        <v>965</v>
      </c>
      <c r="W931" s="10">
        <v>0</v>
      </c>
      <c r="X931" s="10">
        <v>0</v>
      </c>
      <c r="Y931" s="8">
        <v>3</v>
      </c>
      <c r="Z931" s="1" t="s">
        <v>3279</v>
      </c>
      <c r="AA931" s="10">
        <v>0</v>
      </c>
      <c r="AB931" s="10">
        <v>0</v>
      </c>
      <c r="AC931" s="10">
        <v>0</v>
      </c>
      <c r="AD931" s="7">
        <v>0</v>
      </c>
      <c r="AE931" s="1" t="s">
        <v>3279</v>
      </c>
      <c r="AF931" s="7">
        <v>0</v>
      </c>
      <c r="AG931" s="1" t="s">
        <v>3279</v>
      </c>
      <c r="AH931" s="7">
        <v>5</v>
      </c>
      <c r="AI931" s="1" t="s">
        <v>965</v>
      </c>
      <c r="AJ931" s="7">
        <v>0</v>
      </c>
      <c r="AK931" s="1" t="s">
        <v>3279</v>
      </c>
      <c r="AL931" s="10" t="s">
        <v>95</v>
      </c>
      <c r="AM931" s="1" t="s">
        <v>2700</v>
      </c>
      <c r="AN931" s="10" t="s">
        <v>554</v>
      </c>
      <c r="AO931" s="10"/>
      <c r="AP931" s="12"/>
      <c r="AQ931" s="12"/>
      <c r="AR931" s="12"/>
      <c r="AS931" s="1" t="s">
        <v>2957</v>
      </c>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t="s">
        <v>2419</v>
      </c>
      <c r="BQ931" s="13" t="s">
        <v>2420</v>
      </c>
      <c r="BR931" s="13" t="s">
        <v>2421</v>
      </c>
      <c r="BS931" s="13" t="s">
        <v>2672</v>
      </c>
      <c r="BT931" s="13" t="s">
        <v>1430</v>
      </c>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t="s">
        <v>2418</v>
      </c>
      <c r="DO931" s="2"/>
    </row>
    <row r="932" spans="1:119" s="36" customFormat="1" ht="23.25" customHeight="1" x14ac:dyDescent="0.35">
      <c r="A932" s="20">
        <v>930</v>
      </c>
      <c r="B932" s="23">
        <v>41610</v>
      </c>
      <c r="C932" s="24" t="s">
        <v>2703</v>
      </c>
      <c r="D932" s="1" t="s">
        <v>2692</v>
      </c>
      <c r="E932" s="20" t="s">
        <v>2884</v>
      </c>
      <c r="F932" s="20" t="s">
        <v>108</v>
      </c>
      <c r="G932" s="1" t="s">
        <v>1048</v>
      </c>
      <c r="H932" s="1" t="s">
        <v>5830</v>
      </c>
      <c r="I932" s="1"/>
      <c r="J932" s="1"/>
      <c r="K932" s="1"/>
      <c r="L932" s="20" t="s">
        <v>1033</v>
      </c>
      <c r="M932" s="20" t="s">
        <v>969</v>
      </c>
      <c r="N932" s="20" t="s">
        <v>971</v>
      </c>
      <c r="O932" s="20" t="s">
        <v>186</v>
      </c>
      <c r="P932" s="20" t="s">
        <v>1043</v>
      </c>
      <c r="Q932" s="20" t="s">
        <v>4961</v>
      </c>
      <c r="R932" s="20" t="s">
        <v>4086</v>
      </c>
      <c r="S932" s="20" t="s">
        <v>4780</v>
      </c>
      <c r="T932" s="8" t="s">
        <v>3375</v>
      </c>
      <c r="U932" s="8">
        <v>3</v>
      </c>
      <c r="V932" s="1" t="s">
        <v>3279</v>
      </c>
      <c r="W932" s="10">
        <v>0</v>
      </c>
      <c r="X932" s="10">
        <v>0</v>
      </c>
      <c r="Y932" s="8">
        <v>3</v>
      </c>
      <c r="Z932" s="1" t="s">
        <v>3279</v>
      </c>
      <c r="AA932" s="10">
        <v>0</v>
      </c>
      <c r="AB932" s="10">
        <v>0</v>
      </c>
      <c r="AC932" s="10">
        <v>0</v>
      </c>
      <c r="AD932" s="7">
        <v>0</v>
      </c>
      <c r="AE932" s="1" t="s">
        <v>3279</v>
      </c>
      <c r="AF932" s="7">
        <v>2</v>
      </c>
      <c r="AG932" s="1" t="s">
        <v>3279</v>
      </c>
      <c r="AH932" s="7">
        <v>1</v>
      </c>
      <c r="AI932" s="1" t="s">
        <v>3279</v>
      </c>
      <c r="AJ932" s="7">
        <v>0</v>
      </c>
      <c r="AK932" s="1" t="s">
        <v>3279</v>
      </c>
      <c r="AL932" s="10" t="s">
        <v>647</v>
      </c>
      <c r="AM932" s="1" t="s">
        <v>974</v>
      </c>
      <c r="AN932" s="10"/>
      <c r="AO932" s="10" t="s">
        <v>630</v>
      </c>
      <c r="AP932" s="12"/>
      <c r="AQ932" s="12"/>
      <c r="AR932" s="12"/>
      <c r="AS932" s="1" t="s">
        <v>2957</v>
      </c>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t="s">
        <v>2514</v>
      </c>
      <c r="BQ932" s="13" t="s">
        <v>1130</v>
      </c>
      <c r="BR932" s="13" t="s">
        <v>1564</v>
      </c>
      <c r="BS932" s="13" t="s">
        <v>1565</v>
      </c>
      <c r="BT932" s="13" t="s">
        <v>1566</v>
      </c>
      <c r="BU932" s="13" t="s">
        <v>1567</v>
      </c>
      <c r="BV932" s="13" t="s">
        <v>1568</v>
      </c>
      <c r="BW932" s="13" t="s">
        <v>1569</v>
      </c>
      <c r="BX932" s="13" t="s">
        <v>1452</v>
      </c>
      <c r="BY932" s="13" t="s">
        <v>1570</v>
      </c>
      <c r="BZ932" s="13" t="s">
        <v>1571</v>
      </c>
      <c r="CA932" s="13" t="s">
        <v>1572</v>
      </c>
      <c r="CB932" s="13" t="s">
        <v>1573</v>
      </c>
      <c r="CC932" s="13" t="s">
        <v>1574</v>
      </c>
      <c r="CD932" s="13" t="s">
        <v>1575</v>
      </c>
      <c r="CE932" s="13" t="s">
        <v>1576</v>
      </c>
      <c r="CF932" s="13" t="s">
        <v>1577</v>
      </c>
      <c r="CG932" s="13" t="s">
        <v>1578</v>
      </c>
      <c r="CH932" s="13" t="s">
        <v>1579</v>
      </c>
      <c r="CI932" s="13" t="s">
        <v>2515</v>
      </c>
      <c r="CJ932" s="13" t="s">
        <v>1580</v>
      </c>
      <c r="CK932" s="13" t="s">
        <v>1581</v>
      </c>
      <c r="CL932" s="13" t="s">
        <v>1582</v>
      </c>
      <c r="CM932" s="13" t="s">
        <v>1583</v>
      </c>
      <c r="CN932" s="13" t="s">
        <v>1584</v>
      </c>
      <c r="CO932" s="13" t="s">
        <v>1585</v>
      </c>
      <c r="CP932" s="13" t="s">
        <v>1586</v>
      </c>
      <c r="CQ932" s="13" t="s">
        <v>1587</v>
      </c>
      <c r="CR932" s="13" t="s">
        <v>1588</v>
      </c>
      <c r="CS932" s="13" t="s">
        <v>1589</v>
      </c>
      <c r="CT932" s="13" t="s">
        <v>1590</v>
      </c>
      <c r="CU932" s="13" t="s">
        <v>1591</v>
      </c>
      <c r="CV932" s="13"/>
      <c r="CW932" s="13"/>
      <c r="CX932" s="13"/>
      <c r="CY932" s="13"/>
      <c r="CZ932" s="13"/>
      <c r="DA932" s="13"/>
      <c r="DB932" s="13"/>
      <c r="DC932" s="13"/>
      <c r="DD932" s="13"/>
      <c r="DE932" s="13"/>
      <c r="DF932" s="13"/>
      <c r="DG932" s="13"/>
      <c r="DH932" s="13"/>
      <c r="DI932" s="13"/>
      <c r="DJ932" s="13"/>
      <c r="DK932" s="13"/>
      <c r="DL932" s="13" t="s">
        <v>2516</v>
      </c>
      <c r="DM932" s="13"/>
      <c r="DN932" s="13" t="s">
        <v>1563</v>
      </c>
      <c r="DO932" s="2"/>
    </row>
    <row r="933" spans="1:119" s="36" customFormat="1" ht="23.25" customHeight="1" x14ac:dyDescent="0.35">
      <c r="A933" s="20">
        <v>931</v>
      </c>
      <c r="B933" s="23">
        <v>41610</v>
      </c>
      <c r="C933" s="24" t="s">
        <v>2703</v>
      </c>
      <c r="D933" s="1" t="s">
        <v>2692</v>
      </c>
      <c r="E933" s="20" t="s">
        <v>3035</v>
      </c>
      <c r="F933" s="20" t="s">
        <v>4609</v>
      </c>
      <c r="G933" s="1" t="s">
        <v>1044</v>
      </c>
      <c r="H933" s="1" t="s">
        <v>5831</v>
      </c>
      <c r="I933" s="1"/>
      <c r="J933" s="1"/>
      <c r="K933" s="1"/>
      <c r="L933" s="20" t="s">
        <v>1033</v>
      </c>
      <c r="M933" s="20" t="s">
        <v>969</v>
      </c>
      <c r="N933" s="20" t="s">
        <v>971</v>
      </c>
      <c r="O933" s="20" t="s">
        <v>4192</v>
      </c>
      <c r="P933" s="20" t="s">
        <v>2949</v>
      </c>
      <c r="Q933" s="20" t="s">
        <v>5251</v>
      </c>
      <c r="R933" s="20" t="s">
        <v>4085</v>
      </c>
      <c r="S933" s="20"/>
      <c r="T933" s="8" t="s">
        <v>3375</v>
      </c>
      <c r="U933" s="8">
        <v>1</v>
      </c>
      <c r="V933" s="1" t="s">
        <v>3279</v>
      </c>
      <c r="W933" s="10">
        <v>0</v>
      </c>
      <c r="X933" s="10">
        <v>1</v>
      </c>
      <c r="Y933" s="8">
        <v>0</v>
      </c>
      <c r="Z933" s="1" t="s">
        <v>3279</v>
      </c>
      <c r="AA933" s="10">
        <v>0</v>
      </c>
      <c r="AB933" s="10">
        <v>0</v>
      </c>
      <c r="AC933" s="10">
        <v>0</v>
      </c>
      <c r="AD933" s="7">
        <v>0</v>
      </c>
      <c r="AE933" s="1" t="s">
        <v>3279</v>
      </c>
      <c r="AF933" s="7">
        <v>0</v>
      </c>
      <c r="AG933" s="1" t="s">
        <v>3279</v>
      </c>
      <c r="AH933" s="7">
        <v>1</v>
      </c>
      <c r="AI933" s="1" t="s">
        <v>3279</v>
      </c>
      <c r="AJ933" s="7">
        <v>0</v>
      </c>
      <c r="AK933" s="1" t="s">
        <v>3279</v>
      </c>
      <c r="AL933" s="10"/>
      <c r="AM933" s="1" t="s">
        <v>973</v>
      </c>
      <c r="AN933" s="10"/>
      <c r="AO933" s="10"/>
      <c r="AP933" s="12"/>
      <c r="AQ933" s="12" t="s">
        <v>4210</v>
      </c>
      <c r="AR933" s="12"/>
      <c r="AS933" s="1" t="s">
        <v>2957</v>
      </c>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t="s">
        <v>2323</v>
      </c>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t="s">
        <v>2322</v>
      </c>
      <c r="DO933" s="2"/>
    </row>
    <row r="934" spans="1:119" s="36" customFormat="1" ht="23.25" customHeight="1" x14ac:dyDescent="0.35">
      <c r="A934" s="20">
        <v>932</v>
      </c>
      <c r="B934" s="23">
        <v>41610</v>
      </c>
      <c r="C934" s="24" t="s">
        <v>2709</v>
      </c>
      <c r="D934" s="1" t="s">
        <v>968</v>
      </c>
      <c r="E934" s="20" t="s">
        <v>2761</v>
      </c>
      <c r="F934" s="28" t="s">
        <v>763</v>
      </c>
      <c r="G934" s="1" t="s">
        <v>1048</v>
      </c>
      <c r="H934" s="1" t="s">
        <v>5830</v>
      </c>
      <c r="I934" s="1"/>
      <c r="J934" s="1"/>
      <c r="K934" s="1"/>
      <c r="L934" s="20" t="s">
        <v>1033</v>
      </c>
      <c r="M934" s="20" t="s">
        <v>969</v>
      </c>
      <c r="N934" s="20" t="s">
        <v>971</v>
      </c>
      <c r="O934" s="20" t="s">
        <v>4192</v>
      </c>
      <c r="P934" s="20" t="s">
        <v>2949</v>
      </c>
      <c r="Q934" s="20" t="s">
        <v>5123</v>
      </c>
      <c r="R934" s="20" t="s">
        <v>4087</v>
      </c>
      <c r="S934" s="20"/>
      <c r="T934" s="8" t="s">
        <v>3375</v>
      </c>
      <c r="U934" s="8">
        <v>1</v>
      </c>
      <c r="V934" s="1" t="s">
        <v>3279</v>
      </c>
      <c r="W934" s="10">
        <v>0</v>
      </c>
      <c r="X934" s="10">
        <v>1</v>
      </c>
      <c r="Y934" s="8">
        <v>0</v>
      </c>
      <c r="Z934" s="1" t="s">
        <v>3279</v>
      </c>
      <c r="AA934" s="10">
        <v>0</v>
      </c>
      <c r="AB934" s="10">
        <v>0</v>
      </c>
      <c r="AC934" s="10">
        <v>0</v>
      </c>
      <c r="AD934" s="7">
        <v>0</v>
      </c>
      <c r="AE934" s="1" t="s">
        <v>3279</v>
      </c>
      <c r="AF934" s="7">
        <v>0</v>
      </c>
      <c r="AG934" s="1" t="s">
        <v>3279</v>
      </c>
      <c r="AH934" s="7">
        <v>1</v>
      </c>
      <c r="AI934" s="1" t="s">
        <v>3279</v>
      </c>
      <c r="AJ934" s="7">
        <v>0</v>
      </c>
      <c r="AK934" s="1" t="s">
        <v>3279</v>
      </c>
      <c r="AL934" s="10"/>
      <c r="AM934" s="1" t="s">
        <v>973</v>
      </c>
      <c r="AN934" s="10"/>
      <c r="AO934" s="10"/>
      <c r="AP934" s="12"/>
      <c r="AQ934" s="12" t="s">
        <v>4210</v>
      </c>
      <c r="AR934" s="12"/>
      <c r="AS934" s="1" t="s">
        <v>2957</v>
      </c>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t="s">
        <v>2393</v>
      </c>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t="s">
        <v>2392</v>
      </c>
      <c r="DO934" s="2"/>
    </row>
    <row r="935" spans="1:119" s="36" customFormat="1" ht="23.25" customHeight="1" x14ac:dyDescent="0.35">
      <c r="A935" s="20">
        <v>933</v>
      </c>
      <c r="B935" s="23">
        <v>41610</v>
      </c>
      <c r="C935" s="24" t="s">
        <v>2710</v>
      </c>
      <c r="D935" s="1" t="s">
        <v>968</v>
      </c>
      <c r="E935" s="20" t="s">
        <v>2809</v>
      </c>
      <c r="F935" s="20" t="s">
        <v>4563</v>
      </c>
      <c r="G935" s="1" t="s">
        <v>1044</v>
      </c>
      <c r="H935" s="1" t="s">
        <v>5831</v>
      </c>
      <c r="I935" s="1"/>
      <c r="J935" s="1"/>
      <c r="K935" s="1"/>
      <c r="L935" s="20" t="s">
        <v>1033</v>
      </c>
      <c r="M935" s="20" t="s">
        <v>969</v>
      </c>
      <c r="N935" s="20" t="s">
        <v>971</v>
      </c>
      <c r="O935" s="20" t="s">
        <v>4192</v>
      </c>
      <c r="P935" s="20" t="s">
        <v>2949</v>
      </c>
      <c r="Q935" s="20" t="s">
        <v>5265</v>
      </c>
      <c r="R935" s="20" t="s">
        <v>4088</v>
      </c>
      <c r="S935" s="20"/>
      <c r="T935" s="8" t="s">
        <v>3375</v>
      </c>
      <c r="U935" s="8">
        <v>6</v>
      </c>
      <c r="V935" s="1" t="s">
        <v>965</v>
      </c>
      <c r="W935" s="10">
        <v>0</v>
      </c>
      <c r="X935" s="10">
        <v>0</v>
      </c>
      <c r="Y935" s="8" t="s">
        <v>973</v>
      </c>
      <c r="Z935" s="1" t="s">
        <v>3279</v>
      </c>
      <c r="AA935" s="10">
        <v>0</v>
      </c>
      <c r="AB935" s="10">
        <v>0</v>
      </c>
      <c r="AC935" s="10">
        <v>0</v>
      </c>
      <c r="AD935" s="7">
        <v>0</v>
      </c>
      <c r="AE935" s="1" t="s">
        <v>3279</v>
      </c>
      <c r="AF935" s="7">
        <v>0</v>
      </c>
      <c r="AG935" s="1" t="s">
        <v>3279</v>
      </c>
      <c r="AH935" s="7">
        <v>6</v>
      </c>
      <c r="AI935" s="1" t="s">
        <v>965</v>
      </c>
      <c r="AJ935" s="7">
        <v>0</v>
      </c>
      <c r="AK935" s="1" t="s">
        <v>3279</v>
      </c>
      <c r="AL935" s="10"/>
      <c r="AM935" s="1" t="s">
        <v>973</v>
      </c>
      <c r="AN935" s="10" t="s">
        <v>729</v>
      </c>
      <c r="AO935" s="10"/>
      <c r="AP935" s="12"/>
      <c r="AQ935" s="12"/>
      <c r="AR935" s="12"/>
      <c r="AS935" s="1" t="s">
        <v>2957</v>
      </c>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t="s">
        <v>2326</v>
      </c>
      <c r="BQ935" s="13" t="s">
        <v>2327</v>
      </c>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t="s">
        <v>1353</v>
      </c>
      <c r="DO935" s="2"/>
    </row>
    <row r="936" spans="1:119" s="36" customFormat="1" ht="23.25" customHeight="1" x14ac:dyDescent="0.35">
      <c r="A936" s="20">
        <v>934</v>
      </c>
      <c r="B936" s="23">
        <v>41611</v>
      </c>
      <c r="C936" s="24" t="s">
        <v>2712</v>
      </c>
      <c r="D936" s="1" t="s">
        <v>2692</v>
      </c>
      <c r="E936" s="20" t="s">
        <v>85</v>
      </c>
      <c r="F936" s="20" t="s">
        <v>4610</v>
      </c>
      <c r="G936" s="1" t="s">
        <v>1044</v>
      </c>
      <c r="H936" s="1" t="s">
        <v>5831</v>
      </c>
      <c r="I936" s="1"/>
      <c r="J936" s="1"/>
      <c r="K936" s="1"/>
      <c r="L936" s="20" t="s">
        <v>1033</v>
      </c>
      <c r="M936" s="20" t="s">
        <v>969</v>
      </c>
      <c r="N936" s="20" t="s">
        <v>971</v>
      </c>
      <c r="O936" s="20" t="s">
        <v>4192</v>
      </c>
      <c r="P936" s="20" t="s">
        <v>2949</v>
      </c>
      <c r="Q936" s="20" t="s">
        <v>5311</v>
      </c>
      <c r="R936" s="20" t="s">
        <v>4089</v>
      </c>
      <c r="S936" s="20"/>
      <c r="T936" s="8" t="s">
        <v>3375</v>
      </c>
      <c r="U936" s="8">
        <v>3</v>
      </c>
      <c r="V936" s="1" t="s">
        <v>3279</v>
      </c>
      <c r="W936" s="10">
        <v>0</v>
      </c>
      <c r="X936" s="10">
        <v>0</v>
      </c>
      <c r="Y936" s="8">
        <v>3</v>
      </c>
      <c r="Z936" s="1" t="s">
        <v>3279</v>
      </c>
      <c r="AA936" s="10">
        <v>0</v>
      </c>
      <c r="AB936" s="10">
        <v>0</v>
      </c>
      <c r="AC936" s="10">
        <v>0</v>
      </c>
      <c r="AD936" s="7">
        <v>0</v>
      </c>
      <c r="AE936" s="1" t="s">
        <v>3279</v>
      </c>
      <c r="AF936" s="7">
        <v>0</v>
      </c>
      <c r="AG936" s="1" t="s">
        <v>3279</v>
      </c>
      <c r="AH936" s="7">
        <v>3</v>
      </c>
      <c r="AI936" s="1" t="s">
        <v>3279</v>
      </c>
      <c r="AJ936" s="7">
        <v>0</v>
      </c>
      <c r="AK936" s="1" t="s">
        <v>3279</v>
      </c>
      <c r="AL936" s="10"/>
      <c r="AM936" s="1" t="s">
        <v>973</v>
      </c>
      <c r="AN936" s="10" t="s">
        <v>730</v>
      </c>
      <c r="AO936" s="10"/>
      <c r="AP936" s="12"/>
      <c r="AQ936" s="12"/>
      <c r="AR936" s="12"/>
      <c r="AS936" s="1" t="s">
        <v>2957</v>
      </c>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t="s">
        <v>1477</v>
      </c>
      <c r="BS936" s="13" t="s">
        <v>2352</v>
      </c>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t="s">
        <v>2351</v>
      </c>
      <c r="DO936" s="2"/>
    </row>
    <row r="937" spans="1:119" s="36" customFormat="1" ht="23.25" customHeight="1" x14ac:dyDescent="0.35">
      <c r="A937" s="20">
        <v>935</v>
      </c>
      <c r="B937" s="23">
        <v>41611</v>
      </c>
      <c r="C937" s="24" t="s">
        <v>2710</v>
      </c>
      <c r="D937" s="1" t="s">
        <v>968</v>
      </c>
      <c r="E937" s="20" t="s">
        <v>2809</v>
      </c>
      <c r="F937" s="20" t="s">
        <v>4563</v>
      </c>
      <c r="G937" s="1" t="s">
        <v>1044</v>
      </c>
      <c r="H937" s="1" t="s">
        <v>5831</v>
      </c>
      <c r="I937" s="1"/>
      <c r="J937" s="1"/>
      <c r="K937" s="1"/>
      <c r="L937" s="20" t="s">
        <v>1033</v>
      </c>
      <c r="M937" s="20" t="s">
        <v>969</v>
      </c>
      <c r="N937" s="20" t="s">
        <v>971</v>
      </c>
      <c r="O937" s="20" t="s">
        <v>4192</v>
      </c>
      <c r="P937" s="20" t="s">
        <v>2949</v>
      </c>
      <c r="Q937" s="20" t="s">
        <v>5271</v>
      </c>
      <c r="R937" s="20" t="s">
        <v>4090</v>
      </c>
      <c r="S937" s="20"/>
      <c r="T937" s="8" t="s">
        <v>3375</v>
      </c>
      <c r="U937" s="8">
        <v>30</v>
      </c>
      <c r="V937" s="1" t="s">
        <v>2688</v>
      </c>
      <c r="W937" s="10">
        <v>0</v>
      </c>
      <c r="X937" s="10">
        <v>0</v>
      </c>
      <c r="Y937" s="8">
        <v>30</v>
      </c>
      <c r="Z937" s="1" t="s">
        <v>2688</v>
      </c>
      <c r="AA937" s="10">
        <v>0</v>
      </c>
      <c r="AB937" s="10">
        <v>0</v>
      </c>
      <c r="AC937" s="10">
        <v>0</v>
      </c>
      <c r="AD937" s="7">
        <v>0</v>
      </c>
      <c r="AE937" s="1" t="s">
        <v>3279</v>
      </c>
      <c r="AF937" s="7">
        <v>0</v>
      </c>
      <c r="AG937" s="1" t="s">
        <v>3279</v>
      </c>
      <c r="AH937" s="7">
        <v>30</v>
      </c>
      <c r="AI937" s="1" t="s">
        <v>2688</v>
      </c>
      <c r="AJ937" s="7">
        <v>0</v>
      </c>
      <c r="AK937" s="1" t="s">
        <v>3279</v>
      </c>
      <c r="AL937" s="10" t="s">
        <v>440</v>
      </c>
      <c r="AM937" s="1" t="s">
        <v>974</v>
      </c>
      <c r="AN937" s="10" t="s">
        <v>752</v>
      </c>
      <c r="AO937" s="10"/>
      <c r="AP937" s="12"/>
      <c r="AQ937" s="12"/>
      <c r="AR937" s="12"/>
      <c r="AS937" s="1" t="s">
        <v>2957</v>
      </c>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t="s">
        <v>1354</v>
      </c>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t="s">
        <v>2328</v>
      </c>
      <c r="DO937" s="2"/>
    </row>
    <row r="938" spans="1:119" s="36" customFormat="1" ht="23.25" customHeight="1" x14ac:dyDescent="0.35">
      <c r="A938" s="20">
        <v>936</v>
      </c>
      <c r="B938" s="23">
        <v>41611</v>
      </c>
      <c r="C938" s="24" t="s">
        <v>2715</v>
      </c>
      <c r="D938" s="1" t="s">
        <v>967</v>
      </c>
      <c r="E938" s="20" t="s">
        <v>2764</v>
      </c>
      <c r="F938" s="20" t="s">
        <v>4598</v>
      </c>
      <c r="G938" s="1" t="s">
        <v>1044</v>
      </c>
      <c r="H938" s="1" t="s">
        <v>5831</v>
      </c>
      <c r="I938" s="1"/>
      <c r="J938" s="1"/>
      <c r="K938" s="1"/>
      <c r="L938" s="20" t="s">
        <v>1033</v>
      </c>
      <c r="M938" s="20" t="s">
        <v>969</v>
      </c>
      <c r="N938" s="20" t="s">
        <v>971</v>
      </c>
      <c r="O938" s="20" t="s">
        <v>186</v>
      </c>
      <c r="P938" s="20" t="s">
        <v>1043</v>
      </c>
      <c r="Q938" s="20" t="s">
        <v>5230</v>
      </c>
      <c r="R938" s="20" t="s">
        <v>4091</v>
      </c>
      <c r="S938" s="20"/>
      <c r="T938" s="8" t="s">
        <v>3375</v>
      </c>
      <c r="U938" s="8">
        <v>15</v>
      </c>
      <c r="V938" s="1" t="s">
        <v>966</v>
      </c>
      <c r="W938" s="10">
        <v>0</v>
      </c>
      <c r="X938" s="10">
        <v>0</v>
      </c>
      <c r="Y938" s="8">
        <v>15</v>
      </c>
      <c r="Z938" s="1" t="s">
        <v>966</v>
      </c>
      <c r="AA938" s="10">
        <v>0</v>
      </c>
      <c r="AB938" s="10">
        <v>0</v>
      </c>
      <c r="AC938" s="10">
        <v>0</v>
      </c>
      <c r="AD938" s="7">
        <v>0</v>
      </c>
      <c r="AE938" s="1" t="s">
        <v>3279</v>
      </c>
      <c r="AF938" s="7">
        <v>3</v>
      </c>
      <c r="AG938" s="1" t="s">
        <v>3279</v>
      </c>
      <c r="AH938" s="7">
        <v>12</v>
      </c>
      <c r="AI938" s="1" t="s">
        <v>966</v>
      </c>
      <c r="AJ938" s="7">
        <v>0</v>
      </c>
      <c r="AK938" s="1" t="s">
        <v>3279</v>
      </c>
      <c r="AL938" s="10" t="s">
        <v>439</v>
      </c>
      <c r="AM938" s="1" t="s">
        <v>2700</v>
      </c>
      <c r="AN938" s="10" t="s">
        <v>3357</v>
      </c>
      <c r="AO938" s="10" t="s">
        <v>2689</v>
      </c>
      <c r="AP938" s="12"/>
      <c r="AQ938" s="12"/>
      <c r="AR938" s="12"/>
      <c r="AS938" s="1" t="s">
        <v>2957</v>
      </c>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t="s">
        <v>1128</v>
      </c>
      <c r="BQ938" s="13" t="s">
        <v>1558</v>
      </c>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t="s">
        <v>1557</v>
      </c>
      <c r="DO938" s="2"/>
    </row>
    <row r="939" spans="1:119" s="36" customFormat="1" ht="23.25" customHeight="1" x14ac:dyDescent="0.35">
      <c r="A939" s="20">
        <v>937</v>
      </c>
      <c r="B939" s="23">
        <v>41612</v>
      </c>
      <c r="C939" s="24" t="s">
        <v>2712</v>
      </c>
      <c r="D939" s="1" t="s">
        <v>2692</v>
      </c>
      <c r="E939" s="20" t="s">
        <v>20</v>
      </c>
      <c r="F939" s="20" t="s">
        <v>4611</v>
      </c>
      <c r="G939" s="1" t="s">
        <v>1044</v>
      </c>
      <c r="H939" s="1" t="s">
        <v>5831</v>
      </c>
      <c r="I939" s="1"/>
      <c r="J939" s="1"/>
      <c r="K939" s="1"/>
      <c r="L939" s="20" t="s">
        <v>1033</v>
      </c>
      <c r="M939" s="20" t="s">
        <v>969</v>
      </c>
      <c r="N939" s="20" t="s">
        <v>971</v>
      </c>
      <c r="O939" s="20" t="s">
        <v>4192</v>
      </c>
      <c r="P939" s="20" t="s">
        <v>2949</v>
      </c>
      <c r="Q939" s="20" t="s">
        <v>5306</v>
      </c>
      <c r="R939" s="20" t="s">
        <v>4092</v>
      </c>
      <c r="S939" s="20"/>
      <c r="T939" s="8" t="s">
        <v>3375</v>
      </c>
      <c r="U939" s="8">
        <v>1</v>
      </c>
      <c r="V939" s="1" t="s">
        <v>3279</v>
      </c>
      <c r="W939" s="10">
        <v>0</v>
      </c>
      <c r="X939" s="10">
        <v>0</v>
      </c>
      <c r="Y939" s="8" t="s">
        <v>973</v>
      </c>
      <c r="Z939" s="1" t="s">
        <v>3279</v>
      </c>
      <c r="AA939" s="10">
        <v>0</v>
      </c>
      <c r="AB939" s="10">
        <v>0</v>
      </c>
      <c r="AC939" s="10">
        <v>0</v>
      </c>
      <c r="AD939" s="7">
        <v>0</v>
      </c>
      <c r="AE939" s="1" t="s">
        <v>3279</v>
      </c>
      <c r="AF939" s="7">
        <v>0</v>
      </c>
      <c r="AG939" s="1" t="s">
        <v>3279</v>
      </c>
      <c r="AH939" s="7">
        <v>1</v>
      </c>
      <c r="AI939" s="1" t="s">
        <v>3279</v>
      </c>
      <c r="AJ939" s="7">
        <v>0</v>
      </c>
      <c r="AK939" s="1" t="s">
        <v>3279</v>
      </c>
      <c r="AL939" s="10" t="s">
        <v>286</v>
      </c>
      <c r="AM939" s="1" t="s">
        <v>974</v>
      </c>
      <c r="AN939" s="10"/>
      <c r="AO939" s="10"/>
      <c r="AP939" s="12"/>
      <c r="AQ939" s="12"/>
      <c r="AR939" s="12"/>
      <c r="AS939" s="1" t="s">
        <v>2957</v>
      </c>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t="s">
        <v>2659</v>
      </c>
      <c r="DO939" s="2"/>
    </row>
    <row r="940" spans="1:119" s="36" customFormat="1" ht="23.25" customHeight="1" x14ac:dyDescent="0.35">
      <c r="A940" s="20">
        <v>938</v>
      </c>
      <c r="B940" s="23">
        <v>41612</v>
      </c>
      <c r="C940" s="24" t="s">
        <v>8</v>
      </c>
      <c r="D940" s="1" t="s">
        <v>968</v>
      </c>
      <c r="E940" s="20" t="s">
        <v>2822</v>
      </c>
      <c r="F940" s="20" t="s">
        <v>4510</v>
      </c>
      <c r="G940" s="1" t="s">
        <v>1044</v>
      </c>
      <c r="H940" s="1" t="s">
        <v>5831</v>
      </c>
      <c r="I940" s="1"/>
      <c r="J940" s="1"/>
      <c r="K940" s="1"/>
      <c r="L940" s="20" t="s">
        <v>1033</v>
      </c>
      <c r="M940" s="20" t="s">
        <v>969</v>
      </c>
      <c r="N940" s="20" t="s">
        <v>971</v>
      </c>
      <c r="O940" s="20" t="s">
        <v>4192</v>
      </c>
      <c r="P940" s="20" t="s">
        <v>2949</v>
      </c>
      <c r="Q940" s="20" t="s">
        <v>5114</v>
      </c>
      <c r="R940" s="20" t="s">
        <v>4093</v>
      </c>
      <c r="S940" s="20"/>
      <c r="T940" s="8" t="s">
        <v>3375</v>
      </c>
      <c r="U940" s="8">
        <v>8</v>
      </c>
      <c r="V940" s="1" t="s">
        <v>965</v>
      </c>
      <c r="W940" s="10">
        <v>0</v>
      </c>
      <c r="X940" s="10">
        <v>0</v>
      </c>
      <c r="Y940" s="8" t="s">
        <v>973</v>
      </c>
      <c r="Z940" s="1" t="s">
        <v>3279</v>
      </c>
      <c r="AA940" s="10">
        <v>0</v>
      </c>
      <c r="AB940" s="10">
        <v>0</v>
      </c>
      <c r="AC940" s="10">
        <v>0</v>
      </c>
      <c r="AD940" s="7">
        <v>0</v>
      </c>
      <c r="AE940" s="1" t="s">
        <v>3279</v>
      </c>
      <c r="AF940" s="7">
        <v>0</v>
      </c>
      <c r="AG940" s="1" t="s">
        <v>3279</v>
      </c>
      <c r="AH940" s="7">
        <v>8</v>
      </c>
      <c r="AI940" s="1" t="s">
        <v>965</v>
      </c>
      <c r="AJ940" s="7">
        <v>0</v>
      </c>
      <c r="AK940" s="1" t="s">
        <v>3279</v>
      </c>
      <c r="AL940" s="10" t="s">
        <v>441</v>
      </c>
      <c r="AM940" s="1" t="s">
        <v>974</v>
      </c>
      <c r="AN940" s="10"/>
      <c r="AO940" s="10"/>
      <c r="AP940" s="12"/>
      <c r="AQ940" s="12"/>
      <c r="AR940" s="12"/>
      <c r="AS940" s="1" t="s">
        <v>2957</v>
      </c>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t="s">
        <v>2390</v>
      </c>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t="s">
        <v>2389</v>
      </c>
      <c r="DO940" s="2"/>
    </row>
    <row r="941" spans="1:119" s="36" customFormat="1" ht="23.25" customHeight="1" x14ac:dyDescent="0.35">
      <c r="A941" s="20">
        <v>939</v>
      </c>
      <c r="B941" s="23">
        <v>41613</v>
      </c>
      <c r="C941" s="24" t="s">
        <v>2710</v>
      </c>
      <c r="D941" s="1" t="s">
        <v>968</v>
      </c>
      <c r="E941" s="20" t="s">
        <v>16</v>
      </c>
      <c r="F941" s="28" t="s">
        <v>804</v>
      </c>
      <c r="G941" s="1" t="s">
        <v>1048</v>
      </c>
      <c r="H941" s="1" t="s">
        <v>5830</v>
      </c>
      <c r="I941" s="1"/>
      <c r="J941" s="1"/>
      <c r="K941" s="1"/>
      <c r="L941" s="20" t="s">
        <v>1033</v>
      </c>
      <c r="M941" s="20" t="s">
        <v>969</v>
      </c>
      <c r="N941" s="20" t="s">
        <v>971</v>
      </c>
      <c r="O941" s="20" t="s">
        <v>4192</v>
      </c>
      <c r="P941" s="20" t="s">
        <v>2949</v>
      </c>
      <c r="Q941" s="20" t="s">
        <v>5535</v>
      </c>
      <c r="R941" s="20" t="s">
        <v>3252</v>
      </c>
      <c r="S941" s="20"/>
      <c r="T941" s="8" t="s">
        <v>3375</v>
      </c>
      <c r="U941" s="8">
        <v>5</v>
      </c>
      <c r="V941" s="1" t="s">
        <v>965</v>
      </c>
      <c r="W941" s="10">
        <v>0</v>
      </c>
      <c r="X941" s="10">
        <v>0</v>
      </c>
      <c r="Y941" s="8" t="s">
        <v>973</v>
      </c>
      <c r="Z941" s="1" t="s">
        <v>3279</v>
      </c>
      <c r="AA941" s="10">
        <v>0</v>
      </c>
      <c r="AB941" s="10">
        <v>0</v>
      </c>
      <c r="AC941" s="10">
        <v>0</v>
      </c>
      <c r="AD941" s="7">
        <v>0</v>
      </c>
      <c r="AE941" s="1" t="s">
        <v>3279</v>
      </c>
      <c r="AF941" s="7">
        <v>0</v>
      </c>
      <c r="AG941" s="1" t="s">
        <v>3279</v>
      </c>
      <c r="AH941" s="7">
        <v>5</v>
      </c>
      <c r="AI941" s="1" t="s">
        <v>965</v>
      </c>
      <c r="AJ941" s="7">
        <v>0</v>
      </c>
      <c r="AK941" s="1" t="s">
        <v>3279</v>
      </c>
      <c r="AL941" s="10"/>
      <c r="AM941" s="1" t="s">
        <v>973</v>
      </c>
      <c r="AN941" s="10"/>
      <c r="AO941" s="10"/>
      <c r="AP941" s="12"/>
      <c r="AQ941" s="12"/>
      <c r="AR941" s="12"/>
      <c r="AS941" s="1" t="s">
        <v>2957</v>
      </c>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t="s">
        <v>2416</v>
      </c>
      <c r="BQ941" s="13" t="s">
        <v>2417</v>
      </c>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t="s">
        <v>2671</v>
      </c>
      <c r="DO941" s="2"/>
    </row>
    <row r="942" spans="1:119" s="36" customFormat="1" ht="23.25" customHeight="1" x14ac:dyDescent="0.35">
      <c r="A942" s="20">
        <v>940</v>
      </c>
      <c r="B942" s="23">
        <v>41613</v>
      </c>
      <c r="C942" s="24" t="s">
        <v>2707</v>
      </c>
      <c r="D942" s="1" t="s">
        <v>968</v>
      </c>
      <c r="E942" s="20" t="s">
        <v>3051</v>
      </c>
      <c r="F942" s="28" t="s">
        <v>4308</v>
      </c>
      <c r="G942" s="1" t="s">
        <v>1044</v>
      </c>
      <c r="H942" s="1" t="s">
        <v>5831</v>
      </c>
      <c r="I942" s="1"/>
      <c r="J942" s="1"/>
      <c r="K942" s="1"/>
      <c r="L942" s="20" t="s">
        <v>1033</v>
      </c>
      <c r="M942" s="20" t="s">
        <v>969</v>
      </c>
      <c r="N942" s="20" t="s">
        <v>971</v>
      </c>
      <c r="O942" s="20" t="s">
        <v>4192</v>
      </c>
      <c r="P942" s="20" t="s">
        <v>2949</v>
      </c>
      <c r="Q942" s="20" t="s">
        <v>5354</v>
      </c>
      <c r="R942" s="20" t="s">
        <v>3253</v>
      </c>
      <c r="S942" s="20"/>
      <c r="T942" s="8" t="s">
        <v>3375</v>
      </c>
      <c r="U942" s="8">
        <v>4</v>
      </c>
      <c r="V942" s="1" t="s">
        <v>3279</v>
      </c>
      <c r="W942" s="10">
        <v>0</v>
      </c>
      <c r="X942" s="10">
        <v>0</v>
      </c>
      <c r="Y942" s="8" t="s">
        <v>973</v>
      </c>
      <c r="Z942" s="1" t="s">
        <v>3279</v>
      </c>
      <c r="AA942" s="10">
        <v>0</v>
      </c>
      <c r="AB942" s="10">
        <v>0</v>
      </c>
      <c r="AC942" s="10">
        <v>0</v>
      </c>
      <c r="AD942" s="7">
        <v>0</v>
      </c>
      <c r="AE942" s="1" t="s">
        <v>3279</v>
      </c>
      <c r="AF942" s="7">
        <v>0</v>
      </c>
      <c r="AG942" s="1" t="s">
        <v>3279</v>
      </c>
      <c r="AH942" s="7">
        <v>4</v>
      </c>
      <c r="AI942" s="1" t="s">
        <v>3279</v>
      </c>
      <c r="AJ942" s="7">
        <v>0</v>
      </c>
      <c r="AK942" s="1" t="s">
        <v>3279</v>
      </c>
      <c r="AL942" s="10"/>
      <c r="AM942" s="1" t="s">
        <v>973</v>
      </c>
      <c r="AN942" s="10"/>
      <c r="AO942" s="10"/>
      <c r="AP942" s="12"/>
      <c r="AQ942" s="12"/>
      <c r="AR942" s="12"/>
      <c r="AS942" s="1" t="s">
        <v>2957</v>
      </c>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t="s">
        <v>2668</v>
      </c>
      <c r="BQ942" s="13"/>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t="s">
        <v>1447</v>
      </c>
      <c r="DB942" s="13" t="s">
        <v>1448</v>
      </c>
      <c r="DC942" s="13"/>
      <c r="DD942" s="13"/>
      <c r="DE942" s="13"/>
      <c r="DF942" s="13"/>
      <c r="DG942" s="13"/>
      <c r="DH942" s="13"/>
      <c r="DI942" s="13"/>
      <c r="DJ942" s="13"/>
      <c r="DK942" s="13"/>
      <c r="DL942" s="13"/>
      <c r="DM942" s="13"/>
      <c r="DN942" s="13" t="s">
        <v>2401</v>
      </c>
      <c r="DO942" s="2"/>
    </row>
    <row r="943" spans="1:119" s="36" customFormat="1" ht="23.25" customHeight="1" x14ac:dyDescent="0.35">
      <c r="A943" s="20">
        <v>941</v>
      </c>
      <c r="B943" s="23">
        <v>41614</v>
      </c>
      <c r="C943" s="24" t="s">
        <v>2712</v>
      </c>
      <c r="D943" s="1" t="s">
        <v>2692</v>
      </c>
      <c r="E943" s="20" t="s">
        <v>84</v>
      </c>
      <c r="F943" s="28" t="s">
        <v>4217</v>
      </c>
      <c r="G943" s="1" t="s">
        <v>1048</v>
      </c>
      <c r="H943" s="1" t="s">
        <v>5830</v>
      </c>
      <c r="I943" s="1"/>
      <c r="J943" s="1"/>
      <c r="K943" s="1"/>
      <c r="L943" s="20" t="s">
        <v>1033</v>
      </c>
      <c r="M943" s="20" t="s">
        <v>969</v>
      </c>
      <c r="N943" s="20" t="s">
        <v>971</v>
      </c>
      <c r="O943" s="20" t="s">
        <v>4192</v>
      </c>
      <c r="P943" s="20" t="s">
        <v>2949</v>
      </c>
      <c r="Q943" s="20" t="s">
        <v>5331</v>
      </c>
      <c r="R943" s="20" t="s">
        <v>4094</v>
      </c>
      <c r="S943" s="20"/>
      <c r="T943" s="8" t="s">
        <v>3375</v>
      </c>
      <c r="U943" s="8">
        <v>7</v>
      </c>
      <c r="V943" s="1" t="s">
        <v>965</v>
      </c>
      <c r="W943" s="10">
        <v>0</v>
      </c>
      <c r="X943" s="10">
        <v>0</v>
      </c>
      <c r="Y943" s="8">
        <v>7</v>
      </c>
      <c r="Z943" s="1" t="s">
        <v>965</v>
      </c>
      <c r="AA943" s="10">
        <v>0</v>
      </c>
      <c r="AB943" s="10">
        <v>0</v>
      </c>
      <c r="AC943" s="10">
        <v>0</v>
      </c>
      <c r="AD943" s="7">
        <v>0</v>
      </c>
      <c r="AE943" s="1" t="s">
        <v>3279</v>
      </c>
      <c r="AF943" s="7">
        <v>0</v>
      </c>
      <c r="AG943" s="1" t="s">
        <v>3279</v>
      </c>
      <c r="AH943" s="7">
        <v>7</v>
      </c>
      <c r="AI943" s="1" t="s">
        <v>965</v>
      </c>
      <c r="AJ943" s="7">
        <v>0</v>
      </c>
      <c r="AK943" s="1" t="s">
        <v>3279</v>
      </c>
      <c r="AL943" s="10"/>
      <c r="AM943" s="1" t="s">
        <v>973</v>
      </c>
      <c r="AN943" s="10" t="s">
        <v>604</v>
      </c>
      <c r="AO943" s="10" t="s">
        <v>631</v>
      </c>
      <c r="AP943" s="12"/>
      <c r="AQ943" s="12"/>
      <c r="AR943" s="12"/>
      <c r="AS943" s="1" t="s">
        <v>2957</v>
      </c>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t="s">
        <v>1601</v>
      </c>
      <c r="BQ943" s="13"/>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t="s">
        <v>2520</v>
      </c>
      <c r="DO943" s="2"/>
    </row>
    <row r="944" spans="1:119" s="36" customFormat="1" ht="23.25" customHeight="1" x14ac:dyDescent="0.35">
      <c r="A944" s="20">
        <v>942</v>
      </c>
      <c r="B944" s="23">
        <v>41614</v>
      </c>
      <c r="C944" s="24" t="s">
        <v>2712</v>
      </c>
      <c r="D944" s="1" t="s">
        <v>2692</v>
      </c>
      <c r="E944" s="20" t="s">
        <v>83</v>
      </c>
      <c r="F944" s="28" t="s">
        <v>4282</v>
      </c>
      <c r="G944" s="1" t="s">
        <v>1047</v>
      </c>
      <c r="H944" s="1" t="s">
        <v>5830</v>
      </c>
      <c r="I944" s="1"/>
      <c r="J944" s="1"/>
      <c r="K944" s="1"/>
      <c r="L944" s="20" t="s">
        <v>1033</v>
      </c>
      <c r="M944" s="20" t="s">
        <v>969</v>
      </c>
      <c r="N944" s="20" t="s">
        <v>971</v>
      </c>
      <c r="O944" s="20" t="s">
        <v>4192</v>
      </c>
      <c r="P944" s="20" t="s">
        <v>2949</v>
      </c>
      <c r="Q944" s="20" t="s">
        <v>5108</v>
      </c>
      <c r="R944" s="20" t="s">
        <v>3254</v>
      </c>
      <c r="S944" s="20"/>
      <c r="T944" s="8" t="s">
        <v>3375</v>
      </c>
      <c r="U944" s="8">
        <v>5</v>
      </c>
      <c r="V944" s="1" t="s">
        <v>965</v>
      </c>
      <c r="W944" s="10">
        <v>0</v>
      </c>
      <c r="X944" s="10">
        <v>0</v>
      </c>
      <c r="Y944" s="8" t="s">
        <v>973</v>
      </c>
      <c r="Z944" s="1" t="s">
        <v>3279</v>
      </c>
      <c r="AA944" s="10">
        <v>0</v>
      </c>
      <c r="AB944" s="10">
        <v>0</v>
      </c>
      <c r="AC944" s="10">
        <v>0</v>
      </c>
      <c r="AD944" s="7">
        <v>0</v>
      </c>
      <c r="AE944" s="1" t="s">
        <v>3279</v>
      </c>
      <c r="AF944" s="7">
        <v>0</v>
      </c>
      <c r="AG944" s="1" t="s">
        <v>3279</v>
      </c>
      <c r="AH944" s="7">
        <v>5</v>
      </c>
      <c r="AI944" s="1" t="s">
        <v>965</v>
      </c>
      <c r="AJ944" s="7">
        <v>0</v>
      </c>
      <c r="AK944" s="1" t="s">
        <v>3279</v>
      </c>
      <c r="AL944" s="10"/>
      <c r="AM944" s="1" t="s">
        <v>973</v>
      </c>
      <c r="AN944" s="10"/>
      <c r="AO944" s="10"/>
      <c r="AP944" s="12"/>
      <c r="AQ944" s="12"/>
      <c r="AR944" s="12"/>
      <c r="AS944" s="1" t="s">
        <v>2957</v>
      </c>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t="s">
        <v>2358</v>
      </c>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t="s">
        <v>1364</v>
      </c>
      <c r="DO944" s="2"/>
    </row>
    <row r="945" spans="1:119" s="36" customFormat="1" ht="23.25" customHeight="1" x14ac:dyDescent="0.35">
      <c r="A945" s="20">
        <v>943</v>
      </c>
      <c r="B945" s="23">
        <v>41614</v>
      </c>
      <c r="C945" s="24" t="s">
        <v>2712</v>
      </c>
      <c r="D945" s="1" t="s">
        <v>2692</v>
      </c>
      <c r="E945" s="20" t="s">
        <v>32</v>
      </c>
      <c r="F945" s="28" t="s">
        <v>764</v>
      </c>
      <c r="G945" s="1" t="s">
        <v>1048</v>
      </c>
      <c r="H945" s="1" t="s">
        <v>5830</v>
      </c>
      <c r="I945" s="1"/>
      <c r="J945" s="1"/>
      <c r="K945" s="1"/>
      <c r="L945" s="20" t="s">
        <v>1033</v>
      </c>
      <c r="M945" s="20" t="s">
        <v>969</v>
      </c>
      <c r="N945" s="20" t="s">
        <v>971</v>
      </c>
      <c r="O945" s="20" t="s">
        <v>4192</v>
      </c>
      <c r="P945" s="20" t="s">
        <v>2949</v>
      </c>
      <c r="Q945" s="20" t="s">
        <v>5057</v>
      </c>
      <c r="R945" s="20" t="s">
        <v>3348</v>
      </c>
      <c r="S945" s="20"/>
      <c r="T945" s="8" t="s">
        <v>3375</v>
      </c>
      <c r="U945" s="8">
        <v>9</v>
      </c>
      <c r="V945" s="1" t="s">
        <v>965</v>
      </c>
      <c r="W945" s="10">
        <v>0</v>
      </c>
      <c r="X945" s="10">
        <v>0</v>
      </c>
      <c r="Y945" s="8">
        <v>9</v>
      </c>
      <c r="Z945" s="1" t="s">
        <v>965</v>
      </c>
      <c r="AA945" s="10">
        <v>0</v>
      </c>
      <c r="AB945" s="10">
        <v>0</v>
      </c>
      <c r="AC945" s="10">
        <v>0</v>
      </c>
      <c r="AD945" s="7">
        <v>0</v>
      </c>
      <c r="AE945" s="1" t="s">
        <v>3279</v>
      </c>
      <c r="AF945" s="7">
        <v>0</v>
      </c>
      <c r="AG945" s="1" t="s">
        <v>3279</v>
      </c>
      <c r="AH945" s="7">
        <v>9</v>
      </c>
      <c r="AI945" s="1" t="s">
        <v>965</v>
      </c>
      <c r="AJ945" s="7">
        <v>0</v>
      </c>
      <c r="AK945" s="1" t="s">
        <v>3279</v>
      </c>
      <c r="AL945" s="10" t="s">
        <v>442</v>
      </c>
      <c r="AM945" s="1" t="s">
        <v>2700</v>
      </c>
      <c r="AN945" s="10" t="s">
        <v>604</v>
      </c>
      <c r="AO945" s="10"/>
      <c r="AP945" s="12"/>
      <c r="AQ945" s="12"/>
      <c r="AR945" s="12"/>
      <c r="AS945" s="1" t="s">
        <v>2957</v>
      </c>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t="s">
        <v>1370</v>
      </c>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t="s">
        <v>2665</v>
      </c>
      <c r="DO945" s="2"/>
    </row>
    <row r="946" spans="1:119" s="36" customFormat="1" ht="23.25" customHeight="1" x14ac:dyDescent="0.35">
      <c r="A946" s="20">
        <v>944</v>
      </c>
      <c r="B946" s="23">
        <v>41614</v>
      </c>
      <c r="C946" s="24" t="s">
        <v>2708</v>
      </c>
      <c r="D946" s="1" t="s">
        <v>2692</v>
      </c>
      <c r="E946" s="20" t="s">
        <v>2827</v>
      </c>
      <c r="F946" s="28" t="s">
        <v>4271</v>
      </c>
      <c r="G946" s="1" t="s">
        <v>1048</v>
      </c>
      <c r="H946" s="1" t="s">
        <v>5830</v>
      </c>
      <c r="I946" s="1"/>
      <c r="J946" s="1"/>
      <c r="K946" s="1"/>
      <c r="L946" s="20" t="s">
        <v>1033</v>
      </c>
      <c r="M946" s="20" t="s">
        <v>969</v>
      </c>
      <c r="N946" s="20" t="s">
        <v>971</v>
      </c>
      <c r="O946" s="20" t="s">
        <v>4192</v>
      </c>
      <c r="P946" s="20" t="s">
        <v>2949</v>
      </c>
      <c r="Q946" s="20" t="s">
        <v>5038</v>
      </c>
      <c r="R946" s="20" t="s">
        <v>4095</v>
      </c>
      <c r="S946" s="20"/>
      <c r="T946" s="8" t="s">
        <v>3375</v>
      </c>
      <c r="U946" s="8">
        <v>1</v>
      </c>
      <c r="V946" s="1" t="s">
        <v>3279</v>
      </c>
      <c r="W946" s="10">
        <v>0</v>
      </c>
      <c r="X946" s="10">
        <v>0</v>
      </c>
      <c r="Y946" s="8" t="s">
        <v>973</v>
      </c>
      <c r="Z946" s="1" t="s">
        <v>3279</v>
      </c>
      <c r="AA946" s="10">
        <v>0</v>
      </c>
      <c r="AB946" s="10">
        <v>0</v>
      </c>
      <c r="AC946" s="10">
        <v>0</v>
      </c>
      <c r="AD946" s="7">
        <v>0</v>
      </c>
      <c r="AE946" s="1" t="s">
        <v>3279</v>
      </c>
      <c r="AF946" s="7">
        <v>0</v>
      </c>
      <c r="AG946" s="1" t="s">
        <v>3279</v>
      </c>
      <c r="AH946" s="7">
        <v>1</v>
      </c>
      <c r="AI946" s="1" t="s">
        <v>3279</v>
      </c>
      <c r="AJ946" s="7">
        <v>0</v>
      </c>
      <c r="AK946" s="1" t="s">
        <v>3279</v>
      </c>
      <c r="AL946" s="10"/>
      <c r="AM946" s="1" t="s">
        <v>973</v>
      </c>
      <c r="AN946" s="10"/>
      <c r="AO946" s="10"/>
      <c r="AP946" s="12"/>
      <c r="AQ946" s="12"/>
      <c r="AR946" s="12"/>
      <c r="AS946" s="1" t="s">
        <v>2957</v>
      </c>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t="s">
        <v>2375</v>
      </c>
      <c r="BQ946" s="13"/>
      <c r="BR946" s="13" t="s">
        <v>1470</v>
      </c>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t="s">
        <v>2374</v>
      </c>
      <c r="DO946" s="2"/>
    </row>
    <row r="947" spans="1:119" s="36" customFormat="1" ht="23.25" customHeight="1" x14ac:dyDescent="0.35">
      <c r="A947" s="20">
        <v>945</v>
      </c>
      <c r="B947" s="23">
        <v>41614</v>
      </c>
      <c r="C947" s="24" t="s">
        <v>2708</v>
      </c>
      <c r="D947" s="1" t="s">
        <v>2692</v>
      </c>
      <c r="E947" s="20" t="s">
        <v>2842</v>
      </c>
      <c r="F947" s="28" t="s">
        <v>4698</v>
      </c>
      <c r="G947" s="1" t="s">
        <v>1047</v>
      </c>
      <c r="H947" s="1" t="s">
        <v>5830</v>
      </c>
      <c r="I947" s="1"/>
      <c r="J947" s="1"/>
      <c r="K947" s="1"/>
      <c r="L947" s="20" t="s">
        <v>1033</v>
      </c>
      <c r="M947" s="20" t="s">
        <v>969</v>
      </c>
      <c r="N947" s="20" t="s">
        <v>971</v>
      </c>
      <c r="O947" s="20" t="s">
        <v>4192</v>
      </c>
      <c r="P947" s="20" t="s">
        <v>2949</v>
      </c>
      <c r="Q947" s="20" t="s">
        <v>5157</v>
      </c>
      <c r="R947" s="20" t="s">
        <v>4096</v>
      </c>
      <c r="S947" s="20"/>
      <c r="T947" s="8" t="s">
        <v>3375</v>
      </c>
      <c r="U947" s="8">
        <v>1</v>
      </c>
      <c r="V947" s="1" t="s">
        <v>3279</v>
      </c>
      <c r="W947" s="10">
        <v>0</v>
      </c>
      <c r="X947" s="10">
        <v>1</v>
      </c>
      <c r="Y947" s="8">
        <v>0</v>
      </c>
      <c r="Z947" s="1" t="s">
        <v>3279</v>
      </c>
      <c r="AA947" s="10">
        <v>0</v>
      </c>
      <c r="AB947" s="10">
        <v>0</v>
      </c>
      <c r="AC947" s="10">
        <v>0</v>
      </c>
      <c r="AD947" s="7">
        <v>0</v>
      </c>
      <c r="AE947" s="1" t="s">
        <v>3279</v>
      </c>
      <c r="AF947" s="7">
        <v>0</v>
      </c>
      <c r="AG947" s="1" t="s">
        <v>3279</v>
      </c>
      <c r="AH947" s="7">
        <v>1</v>
      </c>
      <c r="AI947" s="1" t="s">
        <v>3279</v>
      </c>
      <c r="AJ947" s="7">
        <v>0</v>
      </c>
      <c r="AK947" s="1" t="s">
        <v>3279</v>
      </c>
      <c r="AL947" s="10"/>
      <c r="AM947" s="1" t="s">
        <v>973</v>
      </c>
      <c r="AN947" s="10"/>
      <c r="AO947" s="10"/>
      <c r="AP947" s="12"/>
      <c r="AQ947" s="12" t="s">
        <v>4210</v>
      </c>
      <c r="AR947" s="12"/>
      <c r="AS947" s="1" t="s">
        <v>2957</v>
      </c>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t="s">
        <v>2360</v>
      </c>
      <c r="BQ947" s="13" t="s">
        <v>1365</v>
      </c>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t="s">
        <v>2359</v>
      </c>
      <c r="DO947" s="2"/>
    </row>
    <row r="948" spans="1:119" s="36" customFormat="1" ht="23.25" customHeight="1" x14ac:dyDescent="0.35">
      <c r="A948" s="20">
        <v>946</v>
      </c>
      <c r="B948" s="23">
        <v>41614</v>
      </c>
      <c r="C948" s="24" t="s">
        <v>2703</v>
      </c>
      <c r="D948" s="1" t="s">
        <v>2692</v>
      </c>
      <c r="E948" s="20" t="s">
        <v>2732</v>
      </c>
      <c r="F948" s="28" t="s">
        <v>4262</v>
      </c>
      <c r="G948" s="1" t="s">
        <v>1047</v>
      </c>
      <c r="H948" s="1" t="s">
        <v>5830</v>
      </c>
      <c r="I948" s="1"/>
      <c r="J948" s="1"/>
      <c r="K948" s="1"/>
      <c r="L948" s="20" t="s">
        <v>1033</v>
      </c>
      <c r="M948" s="20" t="s">
        <v>969</v>
      </c>
      <c r="N948" s="20" t="s">
        <v>971</v>
      </c>
      <c r="O948" s="20" t="s">
        <v>4192</v>
      </c>
      <c r="P948" s="20" t="s">
        <v>2949</v>
      </c>
      <c r="Q948" s="20" t="s">
        <v>4938</v>
      </c>
      <c r="R948" s="20" t="s">
        <v>3333</v>
      </c>
      <c r="S948" s="20"/>
      <c r="T948" s="8" t="s">
        <v>3375</v>
      </c>
      <c r="U948" s="8">
        <v>1</v>
      </c>
      <c r="V948" s="1" t="s">
        <v>3279</v>
      </c>
      <c r="W948" s="10">
        <v>0</v>
      </c>
      <c r="X948" s="10">
        <v>1</v>
      </c>
      <c r="Y948" s="8">
        <v>0</v>
      </c>
      <c r="Z948" s="1" t="s">
        <v>3279</v>
      </c>
      <c r="AA948" s="10">
        <v>0</v>
      </c>
      <c r="AB948" s="10">
        <v>0</v>
      </c>
      <c r="AC948" s="10">
        <v>0</v>
      </c>
      <c r="AD948" s="7">
        <v>0</v>
      </c>
      <c r="AE948" s="1" t="s">
        <v>3279</v>
      </c>
      <c r="AF948" s="7">
        <v>0</v>
      </c>
      <c r="AG948" s="1" t="s">
        <v>3279</v>
      </c>
      <c r="AH948" s="7">
        <v>1</v>
      </c>
      <c r="AI948" s="1" t="s">
        <v>3279</v>
      </c>
      <c r="AJ948" s="7">
        <v>0</v>
      </c>
      <c r="AK948" s="1" t="s">
        <v>3279</v>
      </c>
      <c r="AL948" s="10"/>
      <c r="AM948" s="1" t="s">
        <v>973</v>
      </c>
      <c r="AN948" s="10"/>
      <c r="AO948" s="10"/>
      <c r="AP948" s="12"/>
      <c r="AQ948" s="12" t="s">
        <v>4210</v>
      </c>
      <c r="AR948" s="12"/>
      <c r="AS948" s="1" t="s">
        <v>2957</v>
      </c>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t="s">
        <v>1368</v>
      </c>
      <c r="DO948" s="2"/>
    </row>
    <row r="949" spans="1:119" s="36" customFormat="1" ht="23.25" customHeight="1" x14ac:dyDescent="0.35">
      <c r="A949" s="20">
        <v>947</v>
      </c>
      <c r="B949" s="23">
        <v>41614</v>
      </c>
      <c r="C949" s="24" t="s">
        <v>2703</v>
      </c>
      <c r="D949" s="1" t="s">
        <v>2692</v>
      </c>
      <c r="E949" s="20" t="s">
        <v>2755</v>
      </c>
      <c r="F949" s="28" t="s">
        <v>4261</v>
      </c>
      <c r="G949" s="1" t="s">
        <v>1048</v>
      </c>
      <c r="H949" s="1" t="s">
        <v>5830</v>
      </c>
      <c r="I949" s="1"/>
      <c r="J949" s="1"/>
      <c r="K949" s="1"/>
      <c r="L949" s="20" t="s">
        <v>1033</v>
      </c>
      <c r="M949" s="20" t="s">
        <v>969</v>
      </c>
      <c r="N949" s="20" t="s">
        <v>971</v>
      </c>
      <c r="O949" s="20" t="s">
        <v>4192</v>
      </c>
      <c r="P949" s="20" t="s">
        <v>2949</v>
      </c>
      <c r="Q949" s="20" t="s">
        <v>4928</v>
      </c>
      <c r="R949" s="20" t="s">
        <v>3334</v>
      </c>
      <c r="S949" s="20"/>
      <c r="T949" s="8" t="s">
        <v>3375</v>
      </c>
      <c r="U949" s="8">
        <v>1</v>
      </c>
      <c r="V949" s="1" t="s">
        <v>3279</v>
      </c>
      <c r="W949" s="10">
        <v>0</v>
      </c>
      <c r="X949" s="10">
        <v>1</v>
      </c>
      <c r="Y949" s="8">
        <v>0</v>
      </c>
      <c r="Z949" s="1" t="s">
        <v>3279</v>
      </c>
      <c r="AA949" s="10">
        <v>0</v>
      </c>
      <c r="AB949" s="10">
        <v>0</v>
      </c>
      <c r="AC949" s="10">
        <v>0</v>
      </c>
      <c r="AD949" s="7">
        <v>0</v>
      </c>
      <c r="AE949" s="1" t="s">
        <v>3279</v>
      </c>
      <c r="AF949" s="7">
        <v>0</v>
      </c>
      <c r="AG949" s="1" t="s">
        <v>3279</v>
      </c>
      <c r="AH949" s="7">
        <v>1</v>
      </c>
      <c r="AI949" s="1" t="s">
        <v>3279</v>
      </c>
      <c r="AJ949" s="7">
        <v>0</v>
      </c>
      <c r="AK949" s="1" t="s">
        <v>3279</v>
      </c>
      <c r="AL949" s="10"/>
      <c r="AM949" s="1" t="s">
        <v>973</v>
      </c>
      <c r="AN949" s="10"/>
      <c r="AO949" s="10"/>
      <c r="AP949" s="12"/>
      <c r="AQ949" s="12" t="s">
        <v>4210</v>
      </c>
      <c r="AR949" s="12"/>
      <c r="AS949" s="1" t="s">
        <v>2957</v>
      </c>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t="s">
        <v>2366</v>
      </c>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t="s">
        <v>1368</v>
      </c>
      <c r="DO949" s="2"/>
    </row>
    <row r="950" spans="1:119" s="36" customFormat="1" ht="23.25" customHeight="1" x14ac:dyDescent="0.35">
      <c r="A950" s="20">
        <v>948</v>
      </c>
      <c r="B950" s="23">
        <v>41614</v>
      </c>
      <c r="C950" s="24" t="s">
        <v>2703</v>
      </c>
      <c r="D950" s="1" t="s">
        <v>2692</v>
      </c>
      <c r="E950" s="20" t="s">
        <v>2755</v>
      </c>
      <c r="F950" s="28" t="s">
        <v>4309</v>
      </c>
      <c r="G950" s="1" t="s">
        <v>1048</v>
      </c>
      <c r="H950" s="1" t="s">
        <v>5830</v>
      </c>
      <c r="I950" s="1"/>
      <c r="J950" s="1"/>
      <c r="K950" s="1"/>
      <c r="L950" s="20" t="s">
        <v>1033</v>
      </c>
      <c r="M950" s="20" t="s">
        <v>969</v>
      </c>
      <c r="N950" s="20" t="s">
        <v>971</v>
      </c>
      <c r="O950" s="20" t="s">
        <v>4192</v>
      </c>
      <c r="P950" s="20" t="s">
        <v>2949</v>
      </c>
      <c r="Q950" s="20" t="s">
        <v>4934</v>
      </c>
      <c r="R950" s="20" t="s">
        <v>3335</v>
      </c>
      <c r="S950" s="20"/>
      <c r="T950" s="8" t="s">
        <v>3375</v>
      </c>
      <c r="U950" s="8">
        <v>1</v>
      </c>
      <c r="V950" s="1" t="s">
        <v>3279</v>
      </c>
      <c r="W950" s="10">
        <v>0</v>
      </c>
      <c r="X950" s="10">
        <v>1</v>
      </c>
      <c r="Y950" s="8">
        <v>0</v>
      </c>
      <c r="Z950" s="1" t="s">
        <v>3279</v>
      </c>
      <c r="AA950" s="10">
        <v>0</v>
      </c>
      <c r="AB950" s="10">
        <v>0</v>
      </c>
      <c r="AC950" s="10">
        <v>0</v>
      </c>
      <c r="AD950" s="7">
        <v>0</v>
      </c>
      <c r="AE950" s="1" t="s">
        <v>3279</v>
      </c>
      <c r="AF950" s="7">
        <v>0</v>
      </c>
      <c r="AG950" s="1" t="s">
        <v>3279</v>
      </c>
      <c r="AH950" s="7">
        <v>1</v>
      </c>
      <c r="AI950" s="1" t="s">
        <v>3279</v>
      </c>
      <c r="AJ950" s="7">
        <v>0</v>
      </c>
      <c r="AK950" s="1" t="s">
        <v>3279</v>
      </c>
      <c r="AL950" s="10"/>
      <c r="AM950" s="1" t="s">
        <v>973</v>
      </c>
      <c r="AN950" s="10"/>
      <c r="AO950" s="10"/>
      <c r="AP950" s="12"/>
      <c r="AQ950" s="12" t="s">
        <v>4210</v>
      </c>
      <c r="AR950" s="12"/>
      <c r="AS950" s="1" t="s">
        <v>2957</v>
      </c>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t="s">
        <v>1368</v>
      </c>
      <c r="DO950" s="2"/>
    </row>
    <row r="951" spans="1:119" s="36" customFormat="1" ht="23.25" customHeight="1" x14ac:dyDescent="0.35">
      <c r="A951" s="20">
        <v>949</v>
      </c>
      <c r="B951" s="23">
        <v>41614</v>
      </c>
      <c r="C951" s="24" t="s">
        <v>2709</v>
      </c>
      <c r="D951" s="1" t="s">
        <v>968</v>
      </c>
      <c r="E951" s="20" t="s">
        <v>2813</v>
      </c>
      <c r="F951" s="20" t="s">
        <v>649</v>
      </c>
      <c r="G951" s="1" t="s">
        <v>1048</v>
      </c>
      <c r="H951" s="1" t="s">
        <v>5830</v>
      </c>
      <c r="I951" s="1"/>
      <c r="J951" s="1"/>
      <c r="K951" s="1"/>
      <c r="L951" s="20" t="s">
        <v>1033</v>
      </c>
      <c r="M951" s="20" t="s">
        <v>969</v>
      </c>
      <c r="N951" s="20" t="s">
        <v>971</v>
      </c>
      <c r="O951" s="20" t="s">
        <v>4192</v>
      </c>
      <c r="P951" s="20" t="s">
        <v>2949</v>
      </c>
      <c r="Q951" s="20" t="s">
        <v>5119</v>
      </c>
      <c r="R951" s="20" t="s">
        <v>4097</v>
      </c>
      <c r="S951" s="20"/>
      <c r="T951" s="8" t="s">
        <v>3375</v>
      </c>
      <c r="U951" s="8">
        <v>5</v>
      </c>
      <c r="V951" s="1" t="s">
        <v>965</v>
      </c>
      <c r="W951" s="10">
        <v>0</v>
      </c>
      <c r="X951" s="10">
        <v>0</v>
      </c>
      <c r="Y951" s="8" t="s">
        <v>973</v>
      </c>
      <c r="Z951" s="1" t="s">
        <v>3279</v>
      </c>
      <c r="AA951" s="10">
        <v>0</v>
      </c>
      <c r="AB951" s="10">
        <v>0</v>
      </c>
      <c r="AC951" s="10">
        <v>0</v>
      </c>
      <c r="AD951" s="7">
        <v>0</v>
      </c>
      <c r="AE951" s="1" t="s">
        <v>3279</v>
      </c>
      <c r="AF951" s="7">
        <v>0</v>
      </c>
      <c r="AG951" s="1" t="s">
        <v>3279</v>
      </c>
      <c r="AH951" s="7">
        <v>5</v>
      </c>
      <c r="AI951" s="1" t="s">
        <v>965</v>
      </c>
      <c r="AJ951" s="7">
        <v>0</v>
      </c>
      <c r="AK951" s="1" t="s">
        <v>3279</v>
      </c>
      <c r="AL951" s="10"/>
      <c r="AM951" s="1" t="s">
        <v>973</v>
      </c>
      <c r="AN951" s="10"/>
      <c r="AO951" s="10"/>
      <c r="AP951" s="12"/>
      <c r="AQ951" s="12"/>
      <c r="AR951" s="12"/>
      <c r="AS951" s="1" t="s">
        <v>2957</v>
      </c>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t="s">
        <v>1373</v>
      </c>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t="s">
        <v>2391</v>
      </c>
      <c r="DO951" s="2"/>
    </row>
    <row r="952" spans="1:119" s="36" customFormat="1" ht="23.25" customHeight="1" x14ac:dyDescent="0.35">
      <c r="A952" s="20">
        <v>950</v>
      </c>
      <c r="B952" s="23">
        <v>41614</v>
      </c>
      <c r="C952" s="24" t="s">
        <v>2710</v>
      </c>
      <c r="D952" s="1" t="s">
        <v>968</v>
      </c>
      <c r="E952" s="20" t="s">
        <v>2843</v>
      </c>
      <c r="F952" s="20" t="s">
        <v>939</v>
      </c>
      <c r="G952" s="1" t="s">
        <v>1048</v>
      </c>
      <c r="H952" s="1" t="s">
        <v>5830</v>
      </c>
      <c r="I952" s="1"/>
      <c r="J952" s="1"/>
      <c r="K952" s="1"/>
      <c r="L952" s="20" t="s">
        <v>1033</v>
      </c>
      <c r="M952" s="20" t="s">
        <v>969</v>
      </c>
      <c r="N952" s="20" t="s">
        <v>971</v>
      </c>
      <c r="O952" s="20" t="s">
        <v>4192</v>
      </c>
      <c r="P952" s="20" t="s">
        <v>2949</v>
      </c>
      <c r="Q952" s="20" t="s">
        <v>4912</v>
      </c>
      <c r="R952" s="20" t="s">
        <v>3255</v>
      </c>
      <c r="S952" s="20"/>
      <c r="T952" s="8" t="s">
        <v>3375</v>
      </c>
      <c r="U952" s="8">
        <v>1</v>
      </c>
      <c r="V952" s="1" t="s">
        <v>3279</v>
      </c>
      <c r="W952" s="10">
        <v>0</v>
      </c>
      <c r="X952" s="10">
        <v>1</v>
      </c>
      <c r="Y952" s="8">
        <v>0</v>
      </c>
      <c r="Z952" s="1" t="s">
        <v>3279</v>
      </c>
      <c r="AA952" s="10">
        <v>0</v>
      </c>
      <c r="AB952" s="10">
        <v>0</v>
      </c>
      <c r="AC952" s="10">
        <v>0</v>
      </c>
      <c r="AD952" s="7">
        <v>0</v>
      </c>
      <c r="AE952" s="1" t="s">
        <v>3279</v>
      </c>
      <c r="AF952" s="7">
        <v>0</v>
      </c>
      <c r="AG952" s="1" t="s">
        <v>3279</v>
      </c>
      <c r="AH952" s="7">
        <v>1</v>
      </c>
      <c r="AI952" s="1" t="s">
        <v>3279</v>
      </c>
      <c r="AJ952" s="7">
        <v>0</v>
      </c>
      <c r="AK952" s="1" t="s">
        <v>3279</v>
      </c>
      <c r="AL952" s="10"/>
      <c r="AM952" s="1" t="s">
        <v>973</v>
      </c>
      <c r="AN952" s="10"/>
      <c r="AO952" s="10"/>
      <c r="AP952" s="12"/>
      <c r="AQ952" s="12" t="s">
        <v>4210</v>
      </c>
      <c r="AR952" s="12"/>
      <c r="AS952" s="1" t="s">
        <v>2957</v>
      </c>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t="s">
        <v>2362</v>
      </c>
      <c r="BQ952" s="13" t="s">
        <v>2363</v>
      </c>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t="s">
        <v>2662</v>
      </c>
      <c r="DO952" s="2"/>
    </row>
    <row r="953" spans="1:119" s="36" customFormat="1" ht="23.25" customHeight="1" x14ac:dyDescent="0.35">
      <c r="A953" s="20">
        <v>951</v>
      </c>
      <c r="B953" s="23">
        <v>41614</v>
      </c>
      <c r="C953" s="24" t="s">
        <v>2710</v>
      </c>
      <c r="D953" s="1" t="s">
        <v>968</v>
      </c>
      <c r="E953" s="20" t="s">
        <v>38</v>
      </c>
      <c r="F953" s="28" t="s">
        <v>4370</v>
      </c>
      <c r="G953" s="1" t="s">
        <v>1048</v>
      </c>
      <c r="H953" s="1" t="s">
        <v>5830</v>
      </c>
      <c r="I953" s="1"/>
      <c r="J953" s="1"/>
      <c r="K953" s="1"/>
      <c r="L953" s="20" t="s">
        <v>1033</v>
      </c>
      <c r="M953" s="20" t="s">
        <v>969</v>
      </c>
      <c r="N953" s="20" t="s">
        <v>971</v>
      </c>
      <c r="O953" s="20" t="s">
        <v>4192</v>
      </c>
      <c r="P953" s="20" t="s">
        <v>2949</v>
      </c>
      <c r="Q953" s="20" t="s">
        <v>5185</v>
      </c>
      <c r="R953" s="20" t="s">
        <v>4098</v>
      </c>
      <c r="S953" s="20"/>
      <c r="T953" s="8" t="s">
        <v>3375</v>
      </c>
      <c r="U953" s="8">
        <v>1</v>
      </c>
      <c r="V953" s="1" t="s">
        <v>3279</v>
      </c>
      <c r="W953" s="10">
        <v>0</v>
      </c>
      <c r="X953" s="10">
        <v>1</v>
      </c>
      <c r="Y953" s="8">
        <v>0</v>
      </c>
      <c r="Z953" s="1" t="s">
        <v>3279</v>
      </c>
      <c r="AA953" s="10">
        <v>0</v>
      </c>
      <c r="AB953" s="10">
        <v>0</v>
      </c>
      <c r="AC953" s="10">
        <v>0</v>
      </c>
      <c r="AD953" s="7">
        <v>0</v>
      </c>
      <c r="AE953" s="1" t="s">
        <v>3279</v>
      </c>
      <c r="AF953" s="7">
        <v>0</v>
      </c>
      <c r="AG953" s="1" t="s">
        <v>3279</v>
      </c>
      <c r="AH953" s="7">
        <v>1</v>
      </c>
      <c r="AI953" s="1" t="s">
        <v>3279</v>
      </c>
      <c r="AJ953" s="7">
        <v>0</v>
      </c>
      <c r="AK953" s="1" t="s">
        <v>3279</v>
      </c>
      <c r="AL953" s="10"/>
      <c r="AM953" s="1" t="s">
        <v>973</v>
      </c>
      <c r="AN953" s="10"/>
      <c r="AO953" s="10"/>
      <c r="AP953" s="12"/>
      <c r="AQ953" s="12" t="s">
        <v>4210</v>
      </c>
      <c r="AR953" s="12"/>
      <c r="AS953" s="1" t="s">
        <v>2957</v>
      </c>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t="s">
        <v>2363</v>
      </c>
      <c r="BQ953" s="13" t="s">
        <v>2363</v>
      </c>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t="s">
        <v>2662</v>
      </c>
      <c r="DO953" s="2"/>
    </row>
    <row r="954" spans="1:119" s="36" customFormat="1" ht="23.25" customHeight="1" x14ac:dyDescent="0.35">
      <c r="A954" s="20">
        <v>952</v>
      </c>
      <c r="B954" s="23">
        <v>41614</v>
      </c>
      <c r="C954" s="24" t="s">
        <v>2711</v>
      </c>
      <c r="D954" s="1" t="s">
        <v>968</v>
      </c>
      <c r="E954" s="20" t="s">
        <v>2747</v>
      </c>
      <c r="F954" s="28" t="s">
        <v>4278</v>
      </c>
      <c r="G954" s="1" t="s">
        <v>1048</v>
      </c>
      <c r="H954" s="1" t="s">
        <v>5830</v>
      </c>
      <c r="I954" s="1"/>
      <c r="J954" s="1"/>
      <c r="K954" s="1"/>
      <c r="L954" s="20" t="s">
        <v>1033</v>
      </c>
      <c r="M954" s="20" t="s">
        <v>969</v>
      </c>
      <c r="N954" s="20" t="s">
        <v>971</v>
      </c>
      <c r="O954" s="20" t="s">
        <v>186</v>
      </c>
      <c r="P954" s="20" t="s">
        <v>1043</v>
      </c>
      <c r="Q954" s="20" t="s">
        <v>5089</v>
      </c>
      <c r="R954" s="20" t="s">
        <v>4099</v>
      </c>
      <c r="S954" s="20"/>
      <c r="T954" s="8" t="s">
        <v>3375</v>
      </c>
      <c r="U954" s="8">
        <v>1</v>
      </c>
      <c r="V954" s="1" t="s">
        <v>3279</v>
      </c>
      <c r="W954" s="10">
        <v>0</v>
      </c>
      <c r="X954" s="10">
        <v>1</v>
      </c>
      <c r="Y954" s="8">
        <v>0</v>
      </c>
      <c r="Z954" s="1" t="s">
        <v>3279</v>
      </c>
      <c r="AA954" s="10">
        <v>0</v>
      </c>
      <c r="AB954" s="10">
        <v>0</v>
      </c>
      <c r="AC954" s="10">
        <v>0</v>
      </c>
      <c r="AD954" s="7">
        <v>0</v>
      </c>
      <c r="AE954" s="1" t="s">
        <v>3279</v>
      </c>
      <c r="AF954" s="7">
        <v>0</v>
      </c>
      <c r="AG954" s="1" t="s">
        <v>3279</v>
      </c>
      <c r="AH954" s="7">
        <v>1</v>
      </c>
      <c r="AI954" s="1" t="s">
        <v>3279</v>
      </c>
      <c r="AJ954" s="7">
        <v>0</v>
      </c>
      <c r="AK954" s="1" t="s">
        <v>3279</v>
      </c>
      <c r="AL954" s="10"/>
      <c r="AM954" s="1" t="s">
        <v>973</v>
      </c>
      <c r="AN954" s="10" t="s">
        <v>731</v>
      </c>
      <c r="AO954" s="10"/>
      <c r="AP954" s="12"/>
      <c r="AQ954" s="12" t="s">
        <v>4210</v>
      </c>
      <c r="AR954" s="12"/>
      <c r="AS954" s="1" t="s">
        <v>2957</v>
      </c>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t="s">
        <v>2381</v>
      </c>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t="s">
        <v>2380</v>
      </c>
      <c r="DO954" s="2"/>
    </row>
    <row r="955" spans="1:119" s="36" customFormat="1" ht="23.25" customHeight="1" x14ac:dyDescent="0.35">
      <c r="A955" s="20">
        <v>953</v>
      </c>
      <c r="B955" s="23">
        <v>41614</v>
      </c>
      <c r="C955" s="24" t="s">
        <v>24</v>
      </c>
      <c r="D955" s="1" t="s">
        <v>967</v>
      </c>
      <c r="E955" s="20" t="s">
        <v>2765</v>
      </c>
      <c r="F955" s="20" t="s">
        <v>4681</v>
      </c>
      <c r="G955" s="1" t="s">
        <v>1047</v>
      </c>
      <c r="H955" s="1" t="s">
        <v>5830</v>
      </c>
      <c r="I955" s="1"/>
      <c r="J955" s="1"/>
      <c r="K955" s="1"/>
      <c r="L955" s="20" t="s">
        <v>1033</v>
      </c>
      <c r="M955" s="20" t="s">
        <v>969</v>
      </c>
      <c r="N955" s="20" t="s">
        <v>971</v>
      </c>
      <c r="O955" s="20" t="s">
        <v>186</v>
      </c>
      <c r="P955" s="20" t="s">
        <v>1043</v>
      </c>
      <c r="Q955" s="20" t="s">
        <v>5154</v>
      </c>
      <c r="R955" s="20" t="s">
        <v>3256</v>
      </c>
      <c r="S955" s="20"/>
      <c r="T955" s="8" t="s">
        <v>3375</v>
      </c>
      <c r="U955" s="8">
        <v>1</v>
      </c>
      <c r="V955" s="1" t="s">
        <v>3279</v>
      </c>
      <c r="W955" s="10">
        <v>0</v>
      </c>
      <c r="X955" s="10">
        <v>0</v>
      </c>
      <c r="Y955" s="8">
        <v>1</v>
      </c>
      <c r="Z955" s="1" t="s">
        <v>3279</v>
      </c>
      <c r="AA955" s="10">
        <v>0</v>
      </c>
      <c r="AB955" s="10">
        <v>0</v>
      </c>
      <c r="AC955" s="10">
        <v>0</v>
      </c>
      <c r="AD955" s="7">
        <v>0</v>
      </c>
      <c r="AE955" s="1" t="s">
        <v>3279</v>
      </c>
      <c r="AF955" s="7">
        <v>1</v>
      </c>
      <c r="AG955" s="1" t="s">
        <v>3279</v>
      </c>
      <c r="AH955" s="7">
        <v>0</v>
      </c>
      <c r="AI955" s="1" t="s">
        <v>3279</v>
      </c>
      <c r="AJ955" s="7">
        <v>0</v>
      </c>
      <c r="AK955" s="1" t="s">
        <v>3279</v>
      </c>
      <c r="AL955" s="10" t="s">
        <v>443</v>
      </c>
      <c r="AM955" s="1" t="s">
        <v>974</v>
      </c>
      <c r="AN955" s="10"/>
      <c r="AO955" s="10"/>
      <c r="AP955" s="12" t="s">
        <v>4188</v>
      </c>
      <c r="AQ955" s="12"/>
      <c r="AR955" s="12"/>
      <c r="AS955" s="1" t="s">
        <v>2957</v>
      </c>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t="s">
        <v>1497</v>
      </c>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t="s">
        <v>1496</v>
      </c>
      <c r="DO955" s="2"/>
    </row>
    <row r="956" spans="1:119" s="36" customFormat="1" ht="23.25" customHeight="1" x14ac:dyDescent="0.35">
      <c r="A956" s="20">
        <v>954</v>
      </c>
      <c r="B956" s="23">
        <v>41615</v>
      </c>
      <c r="C956" s="24" t="s">
        <v>2703</v>
      </c>
      <c r="D956" s="1" t="s">
        <v>2692</v>
      </c>
      <c r="E956" s="20" t="s">
        <v>51</v>
      </c>
      <c r="F956" s="20" t="s">
        <v>4284</v>
      </c>
      <c r="G956" s="1" t="s">
        <v>1044</v>
      </c>
      <c r="H956" s="1" t="s">
        <v>5831</v>
      </c>
      <c r="I956" s="1"/>
      <c r="J956" s="1"/>
      <c r="K956" s="1"/>
      <c r="L956" s="20" t="s">
        <v>1033</v>
      </c>
      <c r="M956" s="20" t="s">
        <v>969</v>
      </c>
      <c r="N956" s="20" t="s">
        <v>971</v>
      </c>
      <c r="O956" s="20" t="s">
        <v>4192</v>
      </c>
      <c r="P956" s="20" t="s">
        <v>2949</v>
      </c>
      <c r="Q956" s="20" t="s">
        <v>5113</v>
      </c>
      <c r="R956" s="20" t="s">
        <v>3257</v>
      </c>
      <c r="S956" s="20"/>
      <c r="T956" s="8" t="s">
        <v>3375</v>
      </c>
      <c r="U956" s="8">
        <v>1</v>
      </c>
      <c r="V956" s="1" t="s">
        <v>3279</v>
      </c>
      <c r="W956" s="10">
        <v>0</v>
      </c>
      <c r="X956" s="10">
        <v>1</v>
      </c>
      <c r="Y956" s="8">
        <v>0</v>
      </c>
      <c r="Z956" s="1" t="s">
        <v>3279</v>
      </c>
      <c r="AA956" s="10">
        <v>0</v>
      </c>
      <c r="AB956" s="10">
        <v>0</v>
      </c>
      <c r="AC956" s="10">
        <v>0</v>
      </c>
      <c r="AD956" s="7">
        <v>0</v>
      </c>
      <c r="AE956" s="1" t="s">
        <v>3279</v>
      </c>
      <c r="AF956" s="7">
        <v>0</v>
      </c>
      <c r="AG956" s="1" t="s">
        <v>3279</v>
      </c>
      <c r="AH956" s="7">
        <v>1</v>
      </c>
      <c r="AI956" s="1" t="s">
        <v>3279</v>
      </c>
      <c r="AJ956" s="7">
        <v>0</v>
      </c>
      <c r="AK956" s="1" t="s">
        <v>3279</v>
      </c>
      <c r="AL956" s="10"/>
      <c r="AM956" s="1" t="s">
        <v>973</v>
      </c>
      <c r="AN956" s="10"/>
      <c r="AO956" s="10"/>
      <c r="AP956" s="12"/>
      <c r="AQ956" s="12" t="s">
        <v>4210</v>
      </c>
      <c r="AR956" s="12"/>
      <c r="AS956" s="1" t="s">
        <v>2957</v>
      </c>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t="s">
        <v>2388</v>
      </c>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t="s">
        <v>2387</v>
      </c>
      <c r="DO956" s="2"/>
    </row>
    <row r="957" spans="1:119" s="36" customFormat="1" ht="23.25" customHeight="1" x14ac:dyDescent="0.35">
      <c r="A957" s="20">
        <v>955</v>
      </c>
      <c r="B957" s="23">
        <v>41615</v>
      </c>
      <c r="C957" s="24" t="s">
        <v>2710</v>
      </c>
      <c r="D957" s="1" t="s">
        <v>968</v>
      </c>
      <c r="E957" s="20" t="s">
        <v>2807</v>
      </c>
      <c r="F957" s="28" t="s">
        <v>4462</v>
      </c>
      <c r="G957" s="1" t="s">
        <v>1045</v>
      </c>
      <c r="H957" s="1" t="s">
        <v>5830</v>
      </c>
      <c r="I957" s="1"/>
      <c r="J957" s="1"/>
      <c r="K957" s="1"/>
      <c r="L957" s="20" t="s">
        <v>1033</v>
      </c>
      <c r="M957" s="20" t="s">
        <v>969</v>
      </c>
      <c r="N957" s="20" t="s">
        <v>971</v>
      </c>
      <c r="O957" s="20" t="s">
        <v>4192</v>
      </c>
      <c r="P957" s="20" t="s">
        <v>2949</v>
      </c>
      <c r="Q957" s="20" t="s">
        <v>4999</v>
      </c>
      <c r="R957" s="20" t="s">
        <v>4100</v>
      </c>
      <c r="S957" s="20"/>
      <c r="T957" s="8" t="s">
        <v>3375</v>
      </c>
      <c r="U957" s="8">
        <v>5</v>
      </c>
      <c r="V957" s="1" t="s">
        <v>965</v>
      </c>
      <c r="W957" s="10">
        <v>0</v>
      </c>
      <c r="X957" s="10">
        <v>0</v>
      </c>
      <c r="Y957" s="8" t="s">
        <v>973</v>
      </c>
      <c r="Z957" s="1" t="s">
        <v>3279</v>
      </c>
      <c r="AA957" s="10">
        <v>0</v>
      </c>
      <c r="AB957" s="10">
        <v>0</v>
      </c>
      <c r="AC957" s="10">
        <v>0</v>
      </c>
      <c r="AD957" s="7">
        <v>0</v>
      </c>
      <c r="AE957" s="1" t="s">
        <v>3279</v>
      </c>
      <c r="AF957" s="7">
        <v>0</v>
      </c>
      <c r="AG957" s="1" t="s">
        <v>3279</v>
      </c>
      <c r="AH957" s="7">
        <v>5</v>
      </c>
      <c r="AI957" s="1" t="s">
        <v>965</v>
      </c>
      <c r="AJ957" s="7">
        <v>0</v>
      </c>
      <c r="AK957" s="1" t="s">
        <v>3279</v>
      </c>
      <c r="AL957" s="10" t="s">
        <v>444</v>
      </c>
      <c r="AM957" s="1" t="s">
        <v>974</v>
      </c>
      <c r="AN957" s="10" t="s">
        <v>605</v>
      </c>
      <c r="AO957" s="10"/>
      <c r="AP957" s="12"/>
      <c r="AQ957" s="12"/>
      <c r="AR957" s="12"/>
      <c r="AS957" s="1" t="s">
        <v>2957</v>
      </c>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t="s">
        <v>1361</v>
      </c>
      <c r="BQ957" s="13"/>
      <c r="BR957" s="13" t="s">
        <v>1553</v>
      </c>
      <c r="BS957" s="13" t="s">
        <v>1552</v>
      </c>
      <c r="BT957" s="13" t="s">
        <v>1554</v>
      </c>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t="s">
        <v>2661</v>
      </c>
      <c r="DO957" s="2"/>
    </row>
    <row r="958" spans="1:119" s="36" customFormat="1" ht="23.25" customHeight="1" x14ac:dyDescent="0.35">
      <c r="A958" s="20">
        <v>956</v>
      </c>
      <c r="B958" s="23">
        <v>41615</v>
      </c>
      <c r="C958" s="24" t="s">
        <v>27</v>
      </c>
      <c r="D958" s="1" t="s">
        <v>968</v>
      </c>
      <c r="E958" s="20" t="s">
        <v>958</v>
      </c>
      <c r="F958" s="28" t="s">
        <v>4660</v>
      </c>
      <c r="G958" s="1" t="s">
        <v>1048</v>
      </c>
      <c r="H958" s="1" t="s">
        <v>5830</v>
      </c>
      <c r="I958" s="1"/>
      <c r="J958" s="1"/>
      <c r="K958" s="1"/>
      <c r="L958" s="20" t="s">
        <v>1033</v>
      </c>
      <c r="M958" s="20" t="s">
        <v>969</v>
      </c>
      <c r="N958" s="20" t="s">
        <v>971</v>
      </c>
      <c r="O958" s="20" t="s">
        <v>4192</v>
      </c>
      <c r="P958" s="20" t="s">
        <v>2949</v>
      </c>
      <c r="Q958" s="20" t="s">
        <v>5363</v>
      </c>
      <c r="R958" s="20" t="s">
        <v>4101</v>
      </c>
      <c r="S958" s="20"/>
      <c r="T958" s="8" t="s">
        <v>3375</v>
      </c>
      <c r="U958" s="8">
        <v>22</v>
      </c>
      <c r="V958" s="1" t="s">
        <v>966</v>
      </c>
      <c r="W958" s="10">
        <v>0</v>
      </c>
      <c r="X958" s="10">
        <v>0</v>
      </c>
      <c r="Y958" s="8">
        <v>9</v>
      </c>
      <c r="Z958" s="1" t="s">
        <v>965</v>
      </c>
      <c r="AA958" s="10">
        <v>0</v>
      </c>
      <c r="AB958" s="10">
        <v>0</v>
      </c>
      <c r="AC958" s="10">
        <v>0</v>
      </c>
      <c r="AD958" s="7">
        <v>0</v>
      </c>
      <c r="AE958" s="1" t="s">
        <v>3279</v>
      </c>
      <c r="AF958" s="7">
        <v>0</v>
      </c>
      <c r="AG958" s="1" t="s">
        <v>3279</v>
      </c>
      <c r="AH958" s="7">
        <v>22</v>
      </c>
      <c r="AI958" s="1" t="s">
        <v>966</v>
      </c>
      <c r="AJ958" s="7">
        <v>0</v>
      </c>
      <c r="AK958" s="1" t="s">
        <v>3279</v>
      </c>
      <c r="AL958" s="10" t="s">
        <v>445</v>
      </c>
      <c r="AM958" s="1" t="s">
        <v>2700</v>
      </c>
      <c r="AN958" s="10" t="s">
        <v>606</v>
      </c>
      <c r="AO958" s="10"/>
      <c r="AP958" s="12"/>
      <c r="AQ958" s="12"/>
      <c r="AR958" s="12"/>
      <c r="AS958" s="1" t="s">
        <v>2957</v>
      </c>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t="s">
        <v>2409</v>
      </c>
      <c r="BQ958" s="13"/>
      <c r="BR958" s="13" t="s">
        <v>2410</v>
      </c>
      <c r="BS958" s="13" t="s">
        <v>1553</v>
      </c>
      <c r="BT958" s="13" t="s">
        <v>1552</v>
      </c>
      <c r="BU958" s="13" t="s">
        <v>1554</v>
      </c>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t="s">
        <v>2411</v>
      </c>
      <c r="DB958" s="13"/>
      <c r="DC958" s="13"/>
      <c r="DD958" s="13"/>
      <c r="DE958" s="13"/>
      <c r="DF958" s="13"/>
      <c r="DG958" s="13"/>
      <c r="DH958" s="13"/>
      <c r="DI958" s="13"/>
      <c r="DJ958" s="13"/>
      <c r="DK958" s="13"/>
      <c r="DL958" s="13"/>
      <c r="DM958" s="13"/>
      <c r="DN958" s="13" t="s">
        <v>2408</v>
      </c>
      <c r="DO958" s="2"/>
    </row>
    <row r="959" spans="1:119" s="36" customFormat="1" ht="23.25" customHeight="1" x14ac:dyDescent="0.35">
      <c r="A959" s="20">
        <v>957</v>
      </c>
      <c r="B959" s="23">
        <v>41615</v>
      </c>
      <c r="C959" s="24" t="s">
        <v>21</v>
      </c>
      <c r="D959" s="1" t="s">
        <v>967</v>
      </c>
      <c r="E959" s="20" t="s">
        <v>2727</v>
      </c>
      <c r="F959" s="20" t="s">
        <v>78</v>
      </c>
      <c r="G959" s="1" t="s">
        <v>1048</v>
      </c>
      <c r="H959" s="1" t="s">
        <v>5830</v>
      </c>
      <c r="I959" s="1"/>
      <c r="J959" s="1"/>
      <c r="K959" s="1"/>
      <c r="L959" s="20" t="s">
        <v>1033</v>
      </c>
      <c r="M959" s="20" t="s">
        <v>969</v>
      </c>
      <c r="N959" s="20" t="s">
        <v>971</v>
      </c>
      <c r="O959" s="20" t="s">
        <v>4192</v>
      </c>
      <c r="P959" s="20" t="s">
        <v>2949</v>
      </c>
      <c r="Q959" s="20" t="s">
        <v>4921</v>
      </c>
      <c r="R959" s="20" t="s">
        <v>3258</v>
      </c>
      <c r="S959" s="20"/>
      <c r="T959" s="8" t="s">
        <v>3375</v>
      </c>
      <c r="U959" s="8">
        <v>4</v>
      </c>
      <c r="V959" s="1" t="s">
        <v>3279</v>
      </c>
      <c r="W959" s="10">
        <v>0</v>
      </c>
      <c r="X959" s="10">
        <v>0</v>
      </c>
      <c r="Y959" s="8" t="s">
        <v>973</v>
      </c>
      <c r="Z959" s="1" t="s">
        <v>3279</v>
      </c>
      <c r="AA959" s="10">
        <v>0</v>
      </c>
      <c r="AB959" s="10">
        <v>0</v>
      </c>
      <c r="AC959" s="10">
        <v>0</v>
      </c>
      <c r="AD959" s="7">
        <v>0</v>
      </c>
      <c r="AE959" s="1" t="s">
        <v>3279</v>
      </c>
      <c r="AF959" s="7">
        <v>0</v>
      </c>
      <c r="AG959" s="1" t="s">
        <v>3279</v>
      </c>
      <c r="AH959" s="7">
        <v>4</v>
      </c>
      <c r="AI959" s="1" t="s">
        <v>3279</v>
      </c>
      <c r="AJ959" s="7">
        <v>0</v>
      </c>
      <c r="AK959" s="1" t="s">
        <v>3279</v>
      </c>
      <c r="AL959" s="10"/>
      <c r="AM959" s="1" t="s">
        <v>973</v>
      </c>
      <c r="AN959" s="10"/>
      <c r="AO959" s="10"/>
      <c r="AP959" s="12"/>
      <c r="AQ959" s="12"/>
      <c r="AR959" s="12"/>
      <c r="AS959" s="1" t="s">
        <v>2957</v>
      </c>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t="s">
        <v>2365</v>
      </c>
      <c r="BQ959" s="13"/>
      <c r="BR959" s="13" t="s">
        <v>1552</v>
      </c>
      <c r="BS959" s="13" t="s">
        <v>1553</v>
      </c>
      <c r="BT959" s="13" t="s">
        <v>1554</v>
      </c>
      <c r="BU959" s="13" t="s">
        <v>2663</v>
      </c>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t="s">
        <v>2364</v>
      </c>
      <c r="DO959" s="2"/>
    </row>
    <row r="960" spans="1:119" s="36" customFormat="1" ht="23.25" customHeight="1" x14ac:dyDescent="0.35">
      <c r="A960" s="20">
        <v>958</v>
      </c>
      <c r="B960" s="23">
        <v>41616</v>
      </c>
      <c r="C960" s="24" t="s">
        <v>2712</v>
      </c>
      <c r="D960" s="1" t="s">
        <v>2692</v>
      </c>
      <c r="E960" s="20" t="s">
        <v>2769</v>
      </c>
      <c r="F960" s="20" t="s">
        <v>4612</v>
      </c>
      <c r="G960" s="1" t="s">
        <v>1044</v>
      </c>
      <c r="H960" s="1" t="s">
        <v>5831</v>
      </c>
      <c r="I960" s="1"/>
      <c r="J960" s="1"/>
      <c r="K960" s="1"/>
      <c r="L960" s="20" t="s">
        <v>1033</v>
      </c>
      <c r="M960" s="20" t="s">
        <v>969</v>
      </c>
      <c r="N960" s="20" t="s">
        <v>971</v>
      </c>
      <c r="O960" s="20" t="s">
        <v>4192</v>
      </c>
      <c r="P960" s="20" t="s">
        <v>2949</v>
      </c>
      <c r="Q960" s="20" t="s">
        <v>5247</v>
      </c>
      <c r="R960" s="20" t="s">
        <v>4102</v>
      </c>
      <c r="S960" s="20"/>
      <c r="T960" s="8" t="s">
        <v>3375</v>
      </c>
      <c r="U960" s="8">
        <v>5</v>
      </c>
      <c r="V960" s="1" t="s">
        <v>965</v>
      </c>
      <c r="W960" s="10">
        <v>0</v>
      </c>
      <c r="X960" s="10">
        <v>0</v>
      </c>
      <c r="Y960" s="8">
        <v>5</v>
      </c>
      <c r="Z960" s="1" t="s">
        <v>965</v>
      </c>
      <c r="AA960" s="10">
        <v>0</v>
      </c>
      <c r="AB960" s="10">
        <v>0</v>
      </c>
      <c r="AC960" s="10">
        <v>0</v>
      </c>
      <c r="AD960" s="7">
        <v>0</v>
      </c>
      <c r="AE960" s="1" t="s">
        <v>3279</v>
      </c>
      <c r="AF960" s="7">
        <v>0</v>
      </c>
      <c r="AG960" s="1" t="s">
        <v>3279</v>
      </c>
      <c r="AH960" s="7">
        <v>5</v>
      </c>
      <c r="AI960" s="1" t="s">
        <v>965</v>
      </c>
      <c r="AJ960" s="7">
        <v>0</v>
      </c>
      <c r="AK960" s="1" t="s">
        <v>3279</v>
      </c>
      <c r="AL960" s="10" t="s">
        <v>446</v>
      </c>
      <c r="AM960" s="1" t="s">
        <v>974</v>
      </c>
      <c r="AN960" s="10"/>
      <c r="AO960" s="10"/>
      <c r="AP960" s="12"/>
      <c r="AQ960" s="12"/>
      <c r="AR960" s="12"/>
      <c r="AS960" s="1" t="s">
        <v>2957</v>
      </c>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t="s">
        <v>1552</v>
      </c>
      <c r="BS960" s="13" t="s">
        <v>1553</v>
      </c>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t="s">
        <v>2307</v>
      </c>
      <c r="DO960" s="2"/>
    </row>
    <row r="961" spans="1:119" s="36" customFormat="1" ht="23.25" customHeight="1" x14ac:dyDescent="0.35">
      <c r="A961" s="20">
        <v>959</v>
      </c>
      <c r="B961" s="23">
        <v>41616</v>
      </c>
      <c r="C961" s="24" t="s">
        <v>2709</v>
      </c>
      <c r="D961" s="1" t="s">
        <v>968</v>
      </c>
      <c r="E961" s="20" t="s">
        <v>2761</v>
      </c>
      <c r="F961" s="20" t="s">
        <v>4374</v>
      </c>
      <c r="G961" s="1" t="s">
        <v>1044</v>
      </c>
      <c r="H961" s="1" t="s">
        <v>5831</v>
      </c>
      <c r="I961" s="1"/>
      <c r="J961" s="1"/>
      <c r="K961" s="1"/>
      <c r="L961" s="20" t="s">
        <v>1033</v>
      </c>
      <c r="M961" s="20" t="s">
        <v>969</v>
      </c>
      <c r="N961" s="20" t="s">
        <v>971</v>
      </c>
      <c r="O961" s="20" t="s">
        <v>186</v>
      </c>
      <c r="P961" s="20" t="s">
        <v>1043</v>
      </c>
      <c r="Q961" s="20" t="s">
        <v>5293</v>
      </c>
      <c r="R961" s="20" t="s">
        <v>4103</v>
      </c>
      <c r="S961" s="20"/>
      <c r="T961" s="8" t="s">
        <v>3375</v>
      </c>
      <c r="U961" s="8">
        <v>17</v>
      </c>
      <c r="V961" s="1" t="s">
        <v>966</v>
      </c>
      <c r="W961" s="10">
        <v>0</v>
      </c>
      <c r="X961" s="10">
        <v>0</v>
      </c>
      <c r="Y961" s="8">
        <v>17</v>
      </c>
      <c r="Z961" s="1" t="s">
        <v>966</v>
      </c>
      <c r="AA961" s="10">
        <v>0</v>
      </c>
      <c r="AB961" s="10">
        <v>0</v>
      </c>
      <c r="AC961" s="10">
        <v>0</v>
      </c>
      <c r="AD961" s="7">
        <v>0</v>
      </c>
      <c r="AE961" s="1" t="s">
        <v>3279</v>
      </c>
      <c r="AF961" s="7">
        <v>5</v>
      </c>
      <c r="AG961" s="1" t="s">
        <v>965</v>
      </c>
      <c r="AH961" s="7">
        <v>12</v>
      </c>
      <c r="AI961" s="1" t="s">
        <v>966</v>
      </c>
      <c r="AJ961" s="7">
        <v>0</v>
      </c>
      <c r="AK961" s="1" t="s">
        <v>3279</v>
      </c>
      <c r="AL961" s="10" t="s">
        <v>4104</v>
      </c>
      <c r="AM961" s="1" t="s">
        <v>974</v>
      </c>
      <c r="AN961" s="10" t="s">
        <v>653</v>
      </c>
      <c r="AO961" s="10" t="s">
        <v>632</v>
      </c>
      <c r="AP961" s="12"/>
      <c r="AQ961" s="12"/>
      <c r="AR961" s="12"/>
      <c r="AS961" s="1" t="s">
        <v>2957</v>
      </c>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t="s">
        <v>1600</v>
      </c>
      <c r="BQ961" s="13"/>
      <c r="BR961" s="13" t="s">
        <v>1552</v>
      </c>
      <c r="BS961" s="13" t="s">
        <v>1553</v>
      </c>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t="s">
        <v>1599</v>
      </c>
      <c r="DO961" s="2"/>
    </row>
    <row r="962" spans="1:119" s="36" customFormat="1" ht="23.25" customHeight="1" x14ac:dyDescent="0.35">
      <c r="A962" s="20">
        <v>960</v>
      </c>
      <c r="B962" s="23">
        <v>41617</v>
      </c>
      <c r="C962" s="24" t="s">
        <v>2712</v>
      </c>
      <c r="D962" s="1" t="s">
        <v>2692</v>
      </c>
      <c r="E962" s="20" t="s">
        <v>2769</v>
      </c>
      <c r="F962" s="20" t="s">
        <v>4584</v>
      </c>
      <c r="G962" s="1" t="s">
        <v>1044</v>
      </c>
      <c r="H962" s="1" t="s">
        <v>5831</v>
      </c>
      <c r="I962" s="1"/>
      <c r="J962" s="1"/>
      <c r="K962" s="1"/>
      <c r="L962" s="20" t="s">
        <v>1033</v>
      </c>
      <c r="M962" s="20" t="s">
        <v>969</v>
      </c>
      <c r="N962" s="20" t="s">
        <v>971</v>
      </c>
      <c r="O962" s="20" t="s">
        <v>4192</v>
      </c>
      <c r="P962" s="20" t="s">
        <v>2949</v>
      </c>
      <c r="Q962" s="20" t="s">
        <v>5243</v>
      </c>
      <c r="R962" s="20" t="s">
        <v>4105</v>
      </c>
      <c r="S962" s="20"/>
      <c r="T962" s="8" t="s">
        <v>3375</v>
      </c>
      <c r="U962" s="8">
        <v>5</v>
      </c>
      <c r="V962" s="1" t="s">
        <v>965</v>
      </c>
      <c r="W962" s="10">
        <v>0</v>
      </c>
      <c r="X962" s="10">
        <v>0</v>
      </c>
      <c r="Y962" s="8">
        <v>5</v>
      </c>
      <c r="Z962" s="1" t="s">
        <v>965</v>
      </c>
      <c r="AA962" s="10">
        <v>0</v>
      </c>
      <c r="AB962" s="10">
        <v>0</v>
      </c>
      <c r="AC962" s="10">
        <v>0</v>
      </c>
      <c r="AD962" s="7">
        <v>0</v>
      </c>
      <c r="AE962" s="1" t="s">
        <v>3279</v>
      </c>
      <c r="AF962" s="7">
        <v>0</v>
      </c>
      <c r="AG962" s="1" t="s">
        <v>3279</v>
      </c>
      <c r="AH962" s="7">
        <v>5</v>
      </c>
      <c r="AI962" s="1" t="s">
        <v>965</v>
      </c>
      <c r="AJ962" s="7">
        <v>0</v>
      </c>
      <c r="AK962" s="1" t="s">
        <v>3279</v>
      </c>
      <c r="AL962" s="10"/>
      <c r="AM962" s="1" t="s">
        <v>973</v>
      </c>
      <c r="AN962" s="10" t="s">
        <v>4106</v>
      </c>
      <c r="AO962" s="10"/>
      <c r="AP962" s="12"/>
      <c r="AQ962" s="12"/>
      <c r="AR962" s="12"/>
      <c r="AS962" s="1" t="s">
        <v>2956</v>
      </c>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t="s">
        <v>2317</v>
      </c>
      <c r="BQ962" s="13" t="s">
        <v>2318</v>
      </c>
      <c r="BR962" s="13" t="s">
        <v>1552</v>
      </c>
      <c r="BS962" s="13" t="s">
        <v>1553</v>
      </c>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2"/>
    </row>
    <row r="963" spans="1:119" s="36" customFormat="1" ht="23.25" customHeight="1" x14ac:dyDescent="0.35">
      <c r="A963" s="20">
        <v>961</v>
      </c>
      <c r="B963" s="23">
        <v>41618</v>
      </c>
      <c r="C963" s="24" t="s">
        <v>2712</v>
      </c>
      <c r="D963" s="1" t="s">
        <v>2692</v>
      </c>
      <c r="E963" s="20" t="s">
        <v>2769</v>
      </c>
      <c r="F963" s="20" t="s">
        <v>4612</v>
      </c>
      <c r="G963" s="1" t="s">
        <v>1044</v>
      </c>
      <c r="H963" s="1" t="s">
        <v>5831</v>
      </c>
      <c r="I963" s="1"/>
      <c r="J963" s="1"/>
      <c r="K963" s="1"/>
      <c r="L963" s="20" t="s">
        <v>1033</v>
      </c>
      <c r="M963" s="20" t="s">
        <v>969</v>
      </c>
      <c r="N963" s="20" t="s">
        <v>971</v>
      </c>
      <c r="O963" s="20" t="s">
        <v>186</v>
      </c>
      <c r="P963" s="20" t="s">
        <v>1043</v>
      </c>
      <c r="Q963" s="20" t="s">
        <v>5245</v>
      </c>
      <c r="R963" s="20" t="s">
        <v>4107</v>
      </c>
      <c r="S963" s="20"/>
      <c r="T963" s="8" t="s">
        <v>3375</v>
      </c>
      <c r="U963" s="8">
        <v>5</v>
      </c>
      <c r="V963" s="1" t="s">
        <v>965</v>
      </c>
      <c r="W963" s="10">
        <v>0</v>
      </c>
      <c r="X963" s="10">
        <v>0</v>
      </c>
      <c r="Y963" s="8">
        <v>5</v>
      </c>
      <c r="Z963" s="1" t="s">
        <v>965</v>
      </c>
      <c r="AA963" s="10">
        <v>0</v>
      </c>
      <c r="AB963" s="10">
        <v>0</v>
      </c>
      <c r="AC963" s="10">
        <v>0</v>
      </c>
      <c r="AD963" s="7">
        <v>0</v>
      </c>
      <c r="AE963" s="1" t="s">
        <v>3279</v>
      </c>
      <c r="AF963" s="7">
        <v>0</v>
      </c>
      <c r="AG963" s="1" t="s">
        <v>3279</v>
      </c>
      <c r="AH963" s="7">
        <v>5</v>
      </c>
      <c r="AI963" s="1" t="s">
        <v>965</v>
      </c>
      <c r="AJ963" s="7">
        <v>0</v>
      </c>
      <c r="AK963" s="1" t="s">
        <v>3279</v>
      </c>
      <c r="AL963" s="10"/>
      <c r="AM963" s="1" t="s">
        <v>973</v>
      </c>
      <c r="AN963" s="10"/>
      <c r="AO963" s="10"/>
      <c r="AP963" s="12"/>
      <c r="AQ963" s="12"/>
      <c r="AR963" s="12"/>
      <c r="AS963" s="1" t="s">
        <v>2957</v>
      </c>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t="s">
        <v>1351</v>
      </c>
      <c r="BQ963" s="13" t="s">
        <v>2309</v>
      </c>
      <c r="BR963" s="13" t="s">
        <v>1552</v>
      </c>
      <c r="BS963" s="13" t="s">
        <v>1553</v>
      </c>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t="s">
        <v>2308</v>
      </c>
      <c r="DO963" s="2"/>
    </row>
    <row r="964" spans="1:119" s="36" customFormat="1" ht="23.25" customHeight="1" x14ac:dyDescent="0.35">
      <c r="A964" s="20">
        <v>962</v>
      </c>
      <c r="B964" s="23">
        <v>41618</v>
      </c>
      <c r="C964" s="24" t="s">
        <v>2708</v>
      </c>
      <c r="D964" s="1" t="s">
        <v>2692</v>
      </c>
      <c r="E964" s="24" t="s">
        <v>3040</v>
      </c>
      <c r="F964" s="20" t="s">
        <v>4355</v>
      </c>
      <c r="G964" s="1" t="s">
        <v>1044</v>
      </c>
      <c r="H964" s="1" t="s">
        <v>5831</v>
      </c>
      <c r="I964" s="1"/>
      <c r="J964" s="1"/>
      <c r="K964" s="1"/>
      <c r="L964" s="20" t="s">
        <v>1033</v>
      </c>
      <c r="M964" s="20" t="s">
        <v>969</v>
      </c>
      <c r="N964" s="20" t="s">
        <v>971</v>
      </c>
      <c r="O964" s="20" t="s">
        <v>186</v>
      </c>
      <c r="P964" s="20" t="s">
        <v>1043</v>
      </c>
      <c r="Q964" s="20" t="s">
        <v>5278</v>
      </c>
      <c r="R964" s="20" t="s">
        <v>4108</v>
      </c>
      <c r="S964" s="20"/>
      <c r="T964" s="8" t="s">
        <v>3375</v>
      </c>
      <c r="U964" s="8">
        <v>4</v>
      </c>
      <c r="V964" s="1" t="s">
        <v>3279</v>
      </c>
      <c r="W964" s="10">
        <v>0</v>
      </c>
      <c r="X964" s="10">
        <v>0</v>
      </c>
      <c r="Y964" s="8">
        <v>4</v>
      </c>
      <c r="Z964" s="1" t="s">
        <v>3279</v>
      </c>
      <c r="AA964" s="10">
        <v>0</v>
      </c>
      <c r="AB964" s="10">
        <v>0</v>
      </c>
      <c r="AC964" s="10">
        <v>0</v>
      </c>
      <c r="AD964" s="7">
        <v>0</v>
      </c>
      <c r="AE964" s="1" t="s">
        <v>3279</v>
      </c>
      <c r="AF964" s="7">
        <v>4</v>
      </c>
      <c r="AG964" s="1" t="s">
        <v>3279</v>
      </c>
      <c r="AH964" s="7">
        <v>0</v>
      </c>
      <c r="AI964" s="1" t="s">
        <v>3279</v>
      </c>
      <c r="AJ964" s="7">
        <v>0</v>
      </c>
      <c r="AK964" s="1" t="s">
        <v>3279</v>
      </c>
      <c r="AL964" s="10" t="s">
        <v>281</v>
      </c>
      <c r="AM964" s="1" t="s">
        <v>974</v>
      </c>
      <c r="AN964" s="10"/>
      <c r="AO964" s="10"/>
      <c r="AP964" s="12"/>
      <c r="AQ964" s="12" t="s">
        <v>512</v>
      </c>
      <c r="AR964" s="12"/>
      <c r="AS964" s="1" t="s">
        <v>2957</v>
      </c>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t="s">
        <v>1552</v>
      </c>
      <c r="BS964" s="13" t="s">
        <v>1553</v>
      </c>
      <c r="BT964" s="13" t="s">
        <v>1554</v>
      </c>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t="s">
        <v>1551</v>
      </c>
      <c r="DO964" s="2"/>
    </row>
    <row r="965" spans="1:119" s="36" customFormat="1" ht="23.25" customHeight="1" x14ac:dyDescent="0.35">
      <c r="A965" s="20">
        <v>963</v>
      </c>
      <c r="B965" s="23">
        <v>41618</v>
      </c>
      <c r="C965" s="24" t="s">
        <v>2707</v>
      </c>
      <c r="D965" s="1" t="s">
        <v>968</v>
      </c>
      <c r="E965" s="20" t="s">
        <v>3051</v>
      </c>
      <c r="F965" s="20" t="s">
        <v>4613</v>
      </c>
      <c r="G965" s="1" t="s">
        <v>1044</v>
      </c>
      <c r="H965" s="1" t="s">
        <v>5831</v>
      </c>
      <c r="I965" s="1"/>
      <c r="J965" s="1"/>
      <c r="K965" s="1"/>
      <c r="L965" s="20" t="s">
        <v>1033</v>
      </c>
      <c r="M965" s="20" t="s">
        <v>969</v>
      </c>
      <c r="N965" s="20" t="s">
        <v>971</v>
      </c>
      <c r="O965" s="20" t="s">
        <v>4192</v>
      </c>
      <c r="P965" s="20" t="s">
        <v>2949</v>
      </c>
      <c r="Q965" s="20" t="s">
        <v>5308</v>
      </c>
      <c r="R965" s="20" t="s">
        <v>4109</v>
      </c>
      <c r="S965" s="20"/>
      <c r="T965" s="8" t="s">
        <v>3375</v>
      </c>
      <c r="U965" s="8">
        <v>1</v>
      </c>
      <c r="V965" s="1" t="s">
        <v>3279</v>
      </c>
      <c r="W965" s="10">
        <v>0</v>
      </c>
      <c r="X965" s="10">
        <v>0</v>
      </c>
      <c r="Y965" s="8" t="s">
        <v>973</v>
      </c>
      <c r="Z965" s="1" t="s">
        <v>3279</v>
      </c>
      <c r="AA965" s="10">
        <v>0</v>
      </c>
      <c r="AB965" s="10">
        <v>0</v>
      </c>
      <c r="AC965" s="10">
        <v>0</v>
      </c>
      <c r="AD965" s="7">
        <v>0</v>
      </c>
      <c r="AE965" s="1" t="s">
        <v>3279</v>
      </c>
      <c r="AF965" s="7">
        <v>0</v>
      </c>
      <c r="AG965" s="1" t="s">
        <v>3279</v>
      </c>
      <c r="AH965" s="7">
        <v>1</v>
      </c>
      <c r="AI965" s="1" t="s">
        <v>3279</v>
      </c>
      <c r="AJ965" s="7">
        <v>0</v>
      </c>
      <c r="AK965" s="1" t="s">
        <v>3279</v>
      </c>
      <c r="AL965" s="10"/>
      <c r="AM965" s="1" t="s">
        <v>973</v>
      </c>
      <c r="AN965" s="10"/>
      <c r="AO965" s="10"/>
      <c r="AP965" s="12"/>
      <c r="AQ965" s="12"/>
      <c r="AR965" s="12"/>
      <c r="AS965" s="1" t="s">
        <v>2957</v>
      </c>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t="s">
        <v>2347</v>
      </c>
      <c r="BQ965" s="13"/>
      <c r="BR965" s="13" t="s">
        <v>1552</v>
      </c>
      <c r="BS965" s="13" t="s">
        <v>1553</v>
      </c>
      <c r="BT965" s="13" t="s">
        <v>1554</v>
      </c>
      <c r="BU965" s="15" t="s">
        <v>2348</v>
      </c>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t="s">
        <v>2346</v>
      </c>
      <c r="DO965" s="2"/>
    </row>
    <row r="966" spans="1:119" s="36" customFormat="1" ht="23.25" customHeight="1" x14ac:dyDescent="0.35">
      <c r="A966" s="20">
        <v>964</v>
      </c>
      <c r="B966" s="23">
        <v>41618</v>
      </c>
      <c r="C966" s="24" t="s">
        <v>2715</v>
      </c>
      <c r="D966" s="1" t="s">
        <v>967</v>
      </c>
      <c r="E966" s="20" t="s">
        <v>2764</v>
      </c>
      <c r="F966" s="20" t="s">
        <v>4614</v>
      </c>
      <c r="G966" s="1" t="s">
        <v>1044</v>
      </c>
      <c r="H966" s="1" t="s">
        <v>5831</v>
      </c>
      <c r="I966" s="1"/>
      <c r="J966" s="1"/>
      <c r="K966" s="1"/>
      <c r="L966" s="20" t="s">
        <v>1033</v>
      </c>
      <c r="M966" s="20" t="s">
        <v>969</v>
      </c>
      <c r="N966" s="20" t="s">
        <v>971</v>
      </c>
      <c r="O966" s="20" t="s">
        <v>186</v>
      </c>
      <c r="P966" s="20" t="s">
        <v>1043</v>
      </c>
      <c r="Q966" s="20" t="s">
        <v>5300</v>
      </c>
      <c r="R966" s="20" t="s">
        <v>4110</v>
      </c>
      <c r="S966" s="20"/>
      <c r="T966" s="8" t="s">
        <v>3375</v>
      </c>
      <c r="U966" s="8">
        <v>3</v>
      </c>
      <c r="V966" s="1" t="s">
        <v>3279</v>
      </c>
      <c r="W966" s="10">
        <v>0</v>
      </c>
      <c r="X966" s="10">
        <v>0</v>
      </c>
      <c r="Y966" s="8">
        <v>3</v>
      </c>
      <c r="Z966" s="1" t="s">
        <v>3279</v>
      </c>
      <c r="AA966" s="10">
        <v>0</v>
      </c>
      <c r="AB966" s="10">
        <v>0</v>
      </c>
      <c r="AC966" s="10">
        <v>0</v>
      </c>
      <c r="AD966" s="7">
        <v>0</v>
      </c>
      <c r="AE966" s="1" t="s">
        <v>3279</v>
      </c>
      <c r="AF966" s="7">
        <v>3</v>
      </c>
      <c r="AG966" s="1" t="s">
        <v>3279</v>
      </c>
      <c r="AH966" s="7">
        <v>0</v>
      </c>
      <c r="AI966" s="1" t="s">
        <v>3279</v>
      </c>
      <c r="AJ966" s="7">
        <v>0</v>
      </c>
      <c r="AK966" s="1" t="s">
        <v>3279</v>
      </c>
      <c r="AL966" s="10"/>
      <c r="AM966" s="1" t="s">
        <v>973</v>
      </c>
      <c r="AN966" s="10"/>
      <c r="AO966" s="10"/>
      <c r="AP966" s="12"/>
      <c r="AQ966" s="12"/>
      <c r="AR966" s="12"/>
      <c r="AS966" s="1" t="s">
        <v>2957</v>
      </c>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t="s">
        <v>2301</v>
      </c>
      <c r="BQ966" s="13" t="s">
        <v>2302</v>
      </c>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t="s">
        <v>2300</v>
      </c>
      <c r="DO966" s="2"/>
    </row>
    <row r="967" spans="1:119" s="36" customFormat="1" ht="23.25" customHeight="1" x14ac:dyDescent="0.35">
      <c r="A967" s="20">
        <v>965</v>
      </c>
      <c r="B967" s="23">
        <v>41619</v>
      </c>
      <c r="C967" s="24" t="s">
        <v>2712</v>
      </c>
      <c r="D967" s="1" t="s">
        <v>2692</v>
      </c>
      <c r="E967" s="20" t="s">
        <v>83</v>
      </c>
      <c r="F967" s="20" t="s">
        <v>4509</v>
      </c>
      <c r="G967" s="1" t="s">
        <v>1048</v>
      </c>
      <c r="H967" s="1" t="s">
        <v>5830</v>
      </c>
      <c r="I967" s="1"/>
      <c r="J967" s="1"/>
      <c r="K967" s="1"/>
      <c r="L967" s="20" t="s">
        <v>1033</v>
      </c>
      <c r="M967" s="20" t="s">
        <v>969</v>
      </c>
      <c r="N967" s="20" t="s">
        <v>971</v>
      </c>
      <c r="O967" s="20" t="s">
        <v>4192</v>
      </c>
      <c r="P967" s="20" t="s">
        <v>2949</v>
      </c>
      <c r="Q967" s="20" t="s">
        <v>5110</v>
      </c>
      <c r="R967" s="20" t="s">
        <v>5987</v>
      </c>
      <c r="S967" s="20"/>
      <c r="T967" s="8" t="s">
        <v>3375</v>
      </c>
      <c r="U967" s="8">
        <v>1</v>
      </c>
      <c r="V967" s="1" t="s">
        <v>3279</v>
      </c>
      <c r="W967" s="10">
        <v>0</v>
      </c>
      <c r="X967" s="10">
        <v>1</v>
      </c>
      <c r="Y967" s="8">
        <v>0</v>
      </c>
      <c r="Z967" s="1" t="s">
        <v>3279</v>
      </c>
      <c r="AA967" s="10">
        <v>0</v>
      </c>
      <c r="AB967" s="10">
        <v>0</v>
      </c>
      <c r="AC967" s="10">
        <v>0</v>
      </c>
      <c r="AD967" s="7">
        <v>0</v>
      </c>
      <c r="AE967" s="1" t="s">
        <v>3279</v>
      </c>
      <c r="AF967" s="7">
        <v>0</v>
      </c>
      <c r="AG967" s="1" t="s">
        <v>3279</v>
      </c>
      <c r="AH967" s="7">
        <v>1</v>
      </c>
      <c r="AI967" s="1" t="s">
        <v>3279</v>
      </c>
      <c r="AJ967" s="7">
        <v>0</v>
      </c>
      <c r="AK967" s="1" t="s">
        <v>3279</v>
      </c>
      <c r="AL967" s="10"/>
      <c r="AM967" s="1" t="s">
        <v>973</v>
      </c>
      <c r="AN967" s="10"/>
      <c r="AO967" s="10"/>
      <c r="AP967" s="12"/>
      <c r="AQ967" s="12" t="s">
        <v>4210</v>
      </c>
      <c r="AR967" s="12"/>
      <c r="AS967" s="1" t="s">
        <v>2957</v>
      </c>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t="s">
        <v>1372</v>
      </c>
      <c r="DO967" s="2"/>
    </row>
    <row r="968" spans="1:119" s="36" customFormat="1" ht="23.25" customHeight="1" x14ac:dyDescent="0.35">
      <c r="A968" s="20">
        <v>966</v>
      </c>
      <c r="B968" s="23">
        <v>41619</v>
      </c>
      <c r="C968" s="24" t="s">
        <v>2712</v>
      </c>
      <c r="D968" s="1" t="s">
        <v>2692</v>
      </c>
      <c r="E968" s="20" t="s">
        <v>85</v>
      </c>
      <c r="F968" s="20" t="s">
        <v>4615</v>
      </c>
      <c r="G968" s="1" t="s">
        <v>1044</v>
      </c>
      <c r="H968" s="1" t="s">
        <v>5831</v>
      </c>
      <c r="I968" s="1"/>
      <c r="J968" s="1"/>
      <c r="K968" s="1"/>
      <c r="L968" s="20" t="s">
        <v>1033</v>
      </c>
      <c r="M968" s="20" t="s">
        <v>969</v>
      </c>
      <c r="N968" s="20" t="s">
        <v>971</v>
      </c>
      <c r="O968" s="20" t="s">
        <v>186</v>
      </c>
      <c r="P968" s="20" t="s">
        <v>1043</v>
      </c>
      <c r="Q968" s="20" t="s">
        <v>5313</v>
      </c>
      <c r="R968" s="20" t="s">
        <v>4111</v>
      </c>
      <c r="S968" s="20"/>
      <c r="T968" s="8" t="s">
        <v>3375</v>
      </c>
      <c r="U968" s="8">
        <v>1</v>
      </c>
      <c r="V968" s="1" t="s">
        <v>3279</v>
      </c>
      <c r="W968" s="10">
        <v>0</v>
      </c>
      <c r="X968" s="10">
        <v>1</v>
      </c>
      <c r="Y968" s="8">
        <v>0</v>
      </c>
      <c r="Z968" s="1" t="s">
        <v>3279</v>
      </c>
      <c r="AA968" s="10">
        <v>0</v>
      </c>
      <c r="AB968" s="10">
        <v>0</v>
      </c>
      <c r="AC968" s="10">
        <v>0</v>
      </c>
      <c r="AD968" s="7">
        <v>0</v>
      </c>
      <c r="AE968" s="1" t="s">
        <v>3279</v>
      </c>
      <c r="AF968" s="7">
        <v>0</v>
      </c>
      <c r="AG968" s="1" t="s">
        <v>3279</v>
      </c>
      <c r="AH968" s="7">
        <v>1</v>
      </c>
      <c r="AI968" s="1" t="s">
        <v>3279</v>
      </c>
      <c r="AJ968" s="7">
        <v>0</v>
      </c>
      <c r="AK968" s="1" t="s">
        <v>3279</v>
      </c>
      <c r="AL968" s="10"/>
      <c r="AM968" s="1" t="s">
        <v>973</v>
      </c>
      <c r="AN968" s="10"/>
      <c r="AO968" s="10"/>
      <c r="AP968" s="12"/>
      <c r="AQ968" s="12" t="s">
        <v>4210</v>
      </c>
      <c r="AR968" s="12"/>
      <c r="AS968" s="1" t="s">
        <v>2957</v>
      </c>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t="s">
        <v>2354</v>
      </c>
      <c r="BQ968" s="13"/>
      <c r="BR968" s="13" t="s">
        <v>1554</v>
      </c>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t="s">
        <v>2353</v>
      </c>
      <c r="DO968" s="2"/>
    </row>
    <row r="969" spans="1:119" s="36" customFormat="1" ht="23.25" customHeight="1" x14ac:dyDescent="0.35">
      <c r="A969" s="20">
        <v>967</v>
      </c>
      <c r="B969" s="23">
        <v>41619</v>
      </c>
      <c r="C969" s="24" t="s">
        <v>2712</v>
      </c>
      <c r="D969" s="1" t="s">
        <v>2692</v>
      </c>
      <c r="E969" s="20" t="s">
        <v>2769</v>
      </c>
      <c r="F969" s="20" t="s">
        <v>4616</v>
      </c>
      <c r="G969" s="1" t="s">
        <v>1044</v>
      </c>
      <c r="H969" s="1" t="s">
        <v>5831</v>
      </c>
      <c r="I969" s="1"/>
      <c r="J969" s="1"/>
      <c r="K969" s="1"/>
      <c r="L969" s="20" t="s">
        <v>1033</v>
      </c>
      <c r="M969" s="20" t="s">
        <v>969</v>
      </c>
      <c r="N969" s="20" t="s">
        <v>971</v>
      </c>
      <c r="O969" s="20" t="s">
        <v>186</v>
      </c>
      <c r="P969" s="20" t="s">
        <v>1043</v>
      </c>
      <c r="Q969" s="20" t="s">
        <v>5248</v>
      </c>
      <c r="R969" s="20" t="s">
        <v>4112</v>
      </c>
      <c r="S969" s="20"/>
      <c r="T969" s="8" t="s">
        <v>3375</v>
      </c>
      <c r="U969" s="8">
        <v>14</v>
      </c>
      <c r="V969" s="1" t="s">
        <v>966</v>
      </c>
      <c r="W969" s="10">
        <v>0</v>
      </c>
      <c r="X969" s="10">
        <v>0</v>
      </c>
      <c r="Y969" s="8">
        <v>14</v>
      </c>
      <c r="Z969" s="1" t="s">
        <v>966</v>
      </c>
      <c r="AA969" s="10">
        <v>14</v>
      </c>
      <c r="AB969" s="10">
        <v>0</v>
      </c>
      <c r="AC969" s="10">
        <v>0</v>
      </c>
      <c r="AD969" s="7">
        <v>0</v>
      </c>
      <c r="AE969" s="1" t="s">
        <v>3279</v>
      </c>
      <c r="AF969" s="7">
        <v>0</v>
      </c>
      <c r="AG969" s="1" t="s">
        <v>3279</v>
      </c>
      <c r="AH969" s="7">
        <v>14</v>
      </c>
      <c r="AI969" s="1" t="s">
        <v>966</v>
      </c>
      <c r="AJ969" s="7">
        <v>0</v>
      </c>
      <c r="AK969" s="1" t="s">
        <v>3279</v>
      </c>
      <c r="AL969" s="10"/>
      <c r="AM969" s="1" t="s">
        <v>973</v>
      </c>
      <c r="AN969" s="10"/>
      <c r="AO969" s="10"/>
      <c r="AP969" s="12"/>
      <c r="AQ969" s="12"/>
      <c r="AR969" s="12"/>
      <c r="AS969" s="1" t="s">
        <v>2957</v>
      </c>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t="s">
        <v>2311</v>
      </c>
      <c r="BQ969" s="13"/>
      <c r="BR969" s="13" t="s">
        <v>2312</v>
      </c>
      <c r="BS969" s="15" t="s">
        <v>1554</v>
      </c>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t="s">
        <v>2310</v>
      </c>
      <c r="DO969" s="2"/>
    </row>
    <row r="970" spans="1:119" s="36" customFormat="1" ht="23.25" customHeight="1" x14ac:dyDescent="0.35">
      <c r="A970" s="20">
        <v>968</v>
      </c>
      <c r="B970" s="23">
        <v>41619</v>
      </c>
      <c r="C970" s="24" t="s">
        <v>2708</v>
      </c>
      <c r="D970" s="1" t="s">
        <v>2692</v>
      </c>
      <c r="E970" s="24" t="s">
        <v>3040</v>
      </c>
      <c r="F970" s="20" t="s">
        <v>4355</v>
      </c>
      <c r="G970" s="1" t="s">
        <v>1044</v>
      </c>
      <c r="H970" s="1" t="s">
        <v>5831</v>
      </c>
      <c r="I970" s="1"/>
      <c r="J970" s="1"/>
      <c r="K970" s="1"/>
      <c r="L970" s="20" t="s">
        <v>1033</v>
      </c>
      <c r="M970" s="20" t="s">
        <v>969</v>
      </c>
      <c r="N970" s="20" t="s">
        <v>971</v>
      </c>
      <c r="O970" s="20" t="s">
        <v>186</v>
      </c>
      <c r="P970" s="20" t="s">
        <v>1043</v>
      </c>
      <c r="Q970" s="20" t="s">
        <v>5279</v>
      </c>
      <c r="R970" s="20" t="s">
        <v>4113</v>
      </c>
      <c r="S970" s="20"/>
      <c r="T970" s="8" t="s">
        <v>3375</v>
      </c>
      <c r="U970" s="8">
        <v>240</v>
      </c>
      <c r="V970" s="1" t="s">
        <v>1081</v>
      </c>
      <c r="W970" s="10">
        <v>0</v>
      </c>
      <c r="X970" s="10">
        <v>0</v>
      </c>
      <c r="Y970" s="8">
        <v>240</v>
      </c>
      <c r="Z970" s="1" t="s">
        <v>1081</v>
      </c>
      <c r="AA970" s="10">
        <v>0</v>
      </c>
      <c r="AB970" s="10">
        <v>0</v>
      </c>
      <c r="AC970" s="10">
        <v>0</v>
      </c>
      <c r="AD970" s="7">
        <v>0</v>
      </c>
      <c r="AE970" s="1" t="s">
        <v>3279</v>
      </c>
      <c r="AF970" s="7">
        <v>0</v>
      </c>
      <c r="AG970" s="1" t="s">
        <v>3279</v>
      </c>
      <c r="AH970" s="7">
        <v>240</v>
      </c>
      <c r="AI970" s="1" t="s">
        <v>1081</v>
      </c>
      <c r="AJ970" s="7">
        <v>0</v>
      </c>
      <c r="AK970" s="1" t="s">
        <v>3279</v>
      </c>
      <c r="AL970" s="10" t="s">
        <v>447</v>
      </c>
      <c r="AM970" s="1" t="s">
        <v>2700</v>
      </c>
      <c r="AN970" s="10"/>
      <c r="AO970" s="10"/>
      <c r="AP970" s="12"/>
      <c r="AQ970" s="12"/>
      <c r="AR970" s="12"/>
      <c r="AS970" s="1" t="s">
        <v>2957</v>
      </c>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t="s">
        <v>2342</v>
      </c>
      <c r="BQ970" s="13"/>
      <c r="BR970" s="13" t="s">
        <v>1554</v>
      </c>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t="s">
        <v>2341</v>
      </c>
      <c r="DO970" s="2"/>
    </row>
    <row r="971" spans="1:119" s="36" customFormat="1" ht="23.25" customHeight="1" x14ac:dyDescent="0.35">
      <c r="A971" s="20">
        <v>969</v>
      </c>
      <c r="B971" s="23">
        <v>41619</v>
      </c>
      <c r="C971" s="24" t="s">
        <v>2709</v>
      </c>
      <c r="D971" s="1" t="s">
        <v>968</v>
      </c>
      <c r="E971" s="20" t="s">
        <v>46</v>
      </c>
      <c r="F971" s="20" t="s">
        <v>4582</v>
      </c>
      <c r="G971" s="1" t="s">
        <v>1044</v>
      </c>
      <c r="H971" s="1" t="s">
        <v>5831</v>
      </c>
      <c r="I971" s="1"/>
      <c r="J971" s="1"/>
      <c r="K971" s="1"/>
      <c r="L971" s="20" t="s">
        <v>1033</v>
      </c>
      <c r="M971" s="20" t="s">
        <v>969</v>
      </c>
      <c r="N971" s="20" t="s">
        <v>971</v>
      </c>
      <c r="O971" s="20" t="s">
        <v>4192</v>
      </c>
      <c r="P971" s="20" t="s">
        <v>2949</v>
      </c>
      <c r="Q971" s="20" t="s">
        <v>5231</v>
      </c>
      <c r="R971" s="20" t="s">
        <v>4114</v>
      </c>
      <c r="S971" s="20"/>
      <c r="T971" s="8" t="s">
        <v>3375</v>
      </c>
      <c r="U971" s="8">
        <v>7</v>
      </c>
      <c r="V971" s="1" t="s">
        <v>965</v>
      </c>
      <c r="W971" s="10">
        <v>0</v>
      </c>
      <c r="X971" s="10">
        <v>0</v>
      </c>
      <c r="Y971" s="8" t="s">
        <v>973</v>
      </c>
      <c r="Z971" s="1" t="s">
        <v>3279</v>
      </c>
      <c r="AA971" s="10">
        <v>0</v>
      </c>
      <c r="AB971" s="10">
        <v>0</v>
      </c>
      <c r="AC971" s="10">
        <v>0</v>
      </c>
      <c r="AD971" s="7">
        <v>0</v>
      </c>
      <c r="AE971" s="1" t="s">
        <v>3279</v>
      </c>
      <c r="AF971" s="7">
        <v>0</v>
      </c>
      <c r="AG971" s="1" t="s">
        <v>3279</v>
      </c>
      <c r="AH971" s="7">
        <v>7</v>
      </c>
      <c r="AI971" s="1" t="s">
        <v>965</v>
      </c>
      <c r="AJ971" s="7">
        <v>0</v>
      </c>
      <c r="AK971" s="1" t="s">
        <v>3279</v>
      </c>
      <c r="AL971" s="10"/>
      <c r="AM971" s="1" t="s">
        <v>973</v>
      </c>
      <c r="AN971" s="10"/>
      <c r="AO971" s="10"/>
      <c r="AP971" s="12"/>
      <c r="AQ971" s="12"/>
      <c r="AR971" s="12"/>
      <c r="AS971" s="1" t="s">
        <v>2957</v>
      </c>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t="s">
        <v>1554</v>
      </c>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t="s">
        <v>2315</v>
      </c>
      <c r="DO971" s="2"/>
    </row>
    <row r="972" spans="1:119" s="36" customFormat="1" ht="23.25" customHeight="1" x14ac:dyDescent="0.35">
      <c r="A972" s="20">
        <v>970</v>
      </c>
      <c r="B972" s="23">
        <v>41620</v>
      </c>
      <c r="C972" s="24" t="s">
        <v>2710</v>
      </c>
      <c r="D972" s="1" t="s">
        <v>968</v>
      </c>
      <c r="E972" s="20" t="s">
        <v>2809</v>
      </c>
      <c r="F972" s="20" t="s">
        <v>4617</v>
      </c>
      <c r="G972" s="1" t="s">
        <v>1044</v>
      </c>
      <c r="H972" s="1" t="s">
        <v>5831</v>
      </c>
      <c r="I972" s="1"/>
      <c r="J972" s="1"/>
      <c r="K972" s="1"/>
      <c r="L972" s="20" t="s">
        <v>1033</v>
      </c>
      <c r="M972" s="20" t="s">
        <v>969</v>
      </c>
      <c r="N972" s="20" t="s">
        <v>971</v>
      </c>
      <c r="O972" s="20" t="s">
        <v>4192</v>
      </c>
      <c r="P972" s="20" t="s">
        <v>2949</v>
      </c>
      <c r="Q972" s="20" t="s">
        <v>5259</v>
      </c>
      <c r="R972" s="20" t="s">
        <v>4115</v>
      </c>
      <c r="S972" s="20"/>
      <c r="T972" s="8" t="s">
        <v>3375</v>
      </c>
      <c r="U972" s="8">
        <v>2</v>
      </c>
      <c r="V972" s="1" t="s">
        <v>3279</v>
      </c>
      <c r="W972" s="10">
        <v>0</v>
      </c>
      <c r="X972" s="10">
        <v>0</v>
      </c>
      <c r="Y972" s="8" t="s">
        <v>973</v>
      </c>
      <c r="Z972" s="1" t="s">
        <v>3279</v>
      </c>
      <c r="AA972" s="10">
        <v>0</v>
      </c>
      <c r="AB972" s="10">
        <v>0</v>
      </c>
      <c r="AC972" s="10">
        <v>0</v>
      </c>
      <c r="AD972" s="7">
        <v>0</v>
      </c>
      <c r="AE972" s="1" t="s">
        <v>3279</v>
      </c>
      <c r="AF972" s="7">
        <v>0</v>
      </c>
      <c r="AG972" s="1" t="s">
        <v>3279</v>
      </c>
      <c r="AH972" s="7">
        <v>2</v>
      </c>
      <c r="AI972" s="1" t="s">
        <v>3279</v>
      </c>
      <c r="AJ972" s="7">
        <v>0</v>
      </c>
      <c r="AK972" s="1" t="s">
        <v>3279</v>
      </c>
      <c r="AL972" s="10" t="s">
        <v>448</v>
      </c>
      <c r="AM972" s="1" t="s">
        <v>974</v>
      </c>
      <c r="AN972" s="10"/>
      <c r="AO972" s="10"/>
      <c r="AP972" s="12"/>
      <c r="AQ972" s="12"/>
      <c r="AR972" s="12"/>
      <c r="AS972" s="1" t="s">
        <v>2957</v>
      </c>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t="s">
        <v>2336</v>
      </c>
      <c r="BQ972" s="13"/>
      <c r="BR972" s="13" t="s">
        <v>2337</v>
      </c>
      <c r="BS972" s="13" t="s">
        <v>2338</v>
      </c>
      <c r="BT972" s="13" t="s">
        <v>2339</v>
      </c>
      <c r="BU972" s="13" t="s">
        <v>1357</v>
      </c>
      <c r="BV972" s="13" t="s">
        <v>1085</v>
      </c>
      <c r="BW972" s="13" t="s">
        <v>2340</v>
      </c>
      <c r="BX972" s="13" t="s">
        <v>1554</v>
      </c>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t="s">
        <v>2335</v>
      </c>
      <c r="DO972" s="2"/>
    </row>
    <row r="973" spans="1:119" s="36" customFormat="1" ht="23.25" customHeight="1" x14ac:dyDescent="0.35">
      <c r="A973" s="20">
        <v>971</v>
      </c>
      <c r="B973" s="23">
        <v>41620</v>
      </c>
      <c r="C973" s="24" t="s">
        <v>2707</v>
      </c>
      <c r="D973" s="1" t="s">
        <v>968</v>
      </c>
      <c r="E973" s="20" t="s">
        <v>3051</v>
      </c>
      <c r="F973" s="28" t="s">
        <v>4310</v>
      </c>
      <c r="G973" s="1" t="s">
        <v>1048</v>
      </c>
      <c r="H973" s="1" t="s">
        <v>5830</v>
      </c>
      <c r="I973" s="1"/>
      <c r="J973" s="1"/>
      <c r="K973" s="1"/>
      <c r="L973" s="20" t="s">
        <v>1033</v>
      </c>
      <c r="M973" s="20" t="s">
        <v>969</v>
      </c>
      <c r="N973" s="20" t="s">
        <v>971</v>
      </c>
      <c r="O973" s="20" t="s">
        <v>4192</v>
      </c>
      <c r="P973" s="20" t="s">
        <v>2949</v>
      </c>
      <c r="Q973" s="20" t="s">
        <v>5358</v>
      </c>
      <c r="R973" s="20" t="s">
        <v>3259</v>
      </c>
      <c r="S973" s="20"/>
      <c r="T973" s="8" t="s">
        <v>3375</v>
      </c>
      <c r="U973" s="8">
        <v>1</v>
      </c>
      <c r="V973" s="1" t="s">
        <v>3279</v>
      </c>
      <c r="W973" s="10">
        <v>0</v>
      </c>
      <c r="X973" s="10">
        <v>1</v>
      </c>
      <c r="Y973" s="8">
        <v>0</v>
      </c>
      <c r="Z973" s="1" t="s">
        <v>3279</v>
      </c>
      <c r="AA973" s="10">
        <v>0</v>
      </c>
      <c r="AB973" s="10">
        <v>0</v>
      </c>
      <c r="AC973" s="10">
        <v>0</v>
      </c>
      <c r="AD973" s="7">
        <v>0</v>
      </c>
      <c r="AE973" s="1" t="s">
        <v>3279</v>
      </c>
      <c r="AF973" s="7">
        <v>0</v>
      </c>
      <c r="AG973" s="1" t="s">
        <v>3279</v>
      </c>
      <c r="AH973" s="7">
        <v>1</v>
      </c>
      <c r="AI973" s="1" t="s">
        <v>3279</v>
      </c>
      <c r="AJ973" s="7">
        <v>0</v>
      </c>
      <c r="AK973" s="1" t="s">
        <v>3279</v>
      </c>
      <c r="AL973" s="10"/>
      <c r="AM973" s="1" t="s">
        <v>973</v>
      </c>
      <c r="AN973" s="10"/>
      <c r="AO973" s="10"/>
      <c r="AP973" s="12"/>
      <c r="AQ973" s="12" t="s">
        <v>4210</v>
      </c>
      <c r="AR973" s="12"/>
      <c r="AS973" s="1" t="s">
        <v>2957</v>
      </c>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t="s">
        <v>1554</v>
      </c>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t="s">
        <v>2402</v>
      </c>
      <c r="DO973" s="2"/>
    </row>
    <row r="974" spans="1:119" s="36" customFormat="1" ht="23.25" customHeight="1" x14ac:dyDescent="0.35">
      <c r="A974" s="20">
        <v>972</v>
      </c>
      <c r="B974" s="23">
        <v>41620</v>
      </c>
      <c r="C974" s="24" t="s">
        <v>2704</v>
      </c>
      <c r="D974" s="1" t="s">
        <v>2694</v>
      </c>
      <c r="E974" s="20" t="s">
        <v>973</v>
      </c>
      <c r="F974" s="20" t="s">
        <v>4746</v>
      </c>
      <c r="G974" s="1" t="s">
        <v>5832</v>
      </c>
      <c r="H974" s="1" t="s">
        <v>5830</v>
      </c>
      <c r="I974" s="1" t="s">
        <v>4634</v>
      </c>
      <c r="J974" s="1"/>
      <c r="K974" s="1" t="s">
        <v>4684</v>
      </c>
      <c r="L974" s="20" t="s">
        <v>1033</v>
      </c>
      <c r="M974" s="20" t="s">
        <v>1022</v>
      </c>
      <c r="N974" s="20" t="s">
        <v>1021</v>
      </c>
      <c r="O974" s="20" t="s">
        <v>5858</v>
      </c>
      <c r="P974" s="20" t="s">
        <v>1043</v>
      </c>
      <c r="Q974" s="20" t="s">
        <v>4865</v>
      </c>
      <c r="R974" s="20" t="s">
        <v>3300</v>
      </c>
      <c r="S974" s="20"/>
      <c r="T974" s="8" t="s">
        <v>3375</v>
      </c>
      <c r="U974" s="8">
        <v>35</v>
      </c>
      <c r="V974" s="1" t="s">
        <v>2688</v>
      </c>
      <c r="W974" s="10">
        <v>0</v>
      </c>
      <c r="X974" s="10">
        <v>0</v>
      </c>
      <c r="Y974" s="8">
        <v>19</v>
      </c>
      <c r="Z974" s="1" t="s">
        <v>966</v>
      </c>
      <c r="AA974" s="10">
        <v>0</v>
      </c>
      <c r="AB974" s="10">
        <v>0</v>
      </c>
      <c r="AC974" s="10">
        <v>0</v>
      </c>
      <c r="AD974" s="7">
        <v>0</v>
      </c>
      <c r="AE974" s="1" t="s">
        <v>3279</v>
      </c>
      <c r="AF974" s="7">
        <v>19</v>
      </c>
      <c r="AG974" s="1" t="s">
        <v>966</v>
      </c>
      <c r="AH974" s="7">
        <v>16</v>
      </c>
      <c r="AI974" s="1" t="s">
        <v>966</v>
      </c>
      <c r="AJ974" s="7">
        <v>0</v>
      </c>
      <c r="AK974" s="1" t="s">
        <v>3279</v>
      </c>
      <c r="AL974" s="10"/>
      <c r="AM974" s="1" t="s">
        <v>973</v>
      </c>
      <c r="AN974" s="10"/>
      <c r="AO974" s="10" t="s">
        <v>645</v>
      </c>
      <c r="AP974" s="12"/>
      <c r="AQ974" s="12"/>
      <c r="AR974" s="12"/>
      <c r="AS974" s="1" t="s">
        <v>2957</v>
      </c>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t="s">
        <v>1560</v>
      </c>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t="s">
        <v>2511</v>
      </c>
      <c r="DO974" s="2"/>
    </row>
    <row r="975" spans="1:119" s="36" customFormat="1" ht="23.25" customHeight="1" x14ac:dyDescent="0.35">
      <c r="A975" s="20">
        <v>973</v>
      </c>
      <c r="B975" s="23">
        <v>41620</v>
      </c>
      <c r="C975" s="24" t="s">
        <v>2715</v>
      </c>
      <c r="D975" s="1" t="s">
        <v>967</v>
      </c>
      <c r="E975" s="20" t="s">
        <v>73</v>
      </c>
      <c r="F975" s="28" t="s">
        <v>4618</v>
      </c>
      <c r="G975" s="1" t="s">
        <v>1048</v>
      </c>
      <c r="H975" s="1" t="s">
        <v>5830</v>
      </c>
      <c r="I975" s="1"/>
      <c r="J975" s="1"/>
      <c r="K975" s="1"/>
      <c r="L975" s="20" t="s">
        <v>1034</v>
      </c>
      <c r="M975" s="20" t="s">
        <v>2947</v>
      </c>
      <c r="N975" s="20" t="s">
        <v>971</v>
      </c>
      <c r="O975" s="20" t="s">
        <v>4192</v>
      </c>
      <c r="P975" s="20" t="s">
        <v>2949</v>
      </c>
      <c r="Q975" s="20" t="s">
        <v>5444</v>
      </c>
      <c r="R975" s="20" t="s">
        <v>4116</v>
      </c>
      <c r="S975" s="20"/>
      <c r="T975" s="8" t="s">
        <v>3375</v>
      </c>
      <c r="U975" s="8">
        <v>3</v>
      </c>
      <c r="V975" s="1" t="s">
        <v>3279</v>
      </c>
      <c r="W975" s="10">
        <v>0</v>
      </c>
      <c r="X975" s="10">
        <v>0</v>
      </c>
      <c r="Y975" s="8">
        <v>3</v>
      </c>
      <c r="Z975" s="1" t="s">
        <v>3279</v>
      </c>
      <c r="AA975" s="10">
        <v>0</v>
      </c>
      <c r="AB975" s="10">
        <v>0</v>
      </c>
      <c r="AC975" s="10">
        <v>0</v>
      </c>
      <c r="AD975" s="7">
        <v>0</v>
      </c>
      <c r="AE975" s="1" t="s">
        <v>3279</v>
      </c>
      <c r="AF975" s="7">
        <v>0</v>
      </c>
      <c r="AG975" s="1" t="s">
        <v>3279</v>
      </c>
      <c r="AH975" s="7">
        <v>3</v>
      </c>
      <c r="AI975" s="1" t="s">
        <v>3279</v>
      </c>
      <c r="AJ975" s="7">
        <v>0</v>
      </c>
      <c r="AK975" s="1" t="s">
        <v>3279</v>
      </c>
      <c r="AL975" s="10" t="s">
        <v>733</v>
      </c>
      <c r="AM975" s="1" t="s">
        <v>2700</v>
      </c>
      <c r="AN975" s="10" t="s">
        <v>615</v>
      </c>
      <c r="AO975" s="10"/>
      <c r="AP975" s="12"/>
      <c r="AQ975" s="12"/>
      <c r="AR975" s="12"/>
      <c r="AS975" s="1" t="s">
        <v>2957</v>
      </c>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t="s">
        <v>2413</v>
      </c>
      <c r="BQ975" s="13" t="s">
        <v>2414</v>
      </c>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t="s">
        <v>1378</v>
      </c>
      <c r="DO975" s="2"/>
    </row>
    <row r="976" spans="1:119" s="36" customFormat="1" ht="23.25" customHeight="1" x14ac:dyDescent="0.35">
      <c r="A976" s="20">
        <v>974</v>
      </c>
      <c r="B976" s="23">
        <v>41621</v>
      </c>
      <c r="C976" s="24" t="s">
        <v>2712</v>
      </c>
      <c r="D976" s="1" t="s">
        <v>2692</v>
      </c>
      <c r="E976" s="20" t="s">
        <v>2763</v>
      </c>
      <c r="F976" s="28" t="s">
        <v>4255</v>
      </c>
      <c r="G976" s="1" t="s">
        <v>1048</v>
      </c>
      <c r="H976" s="1" t="s">
        <v>5830</v>
      </c>
      <c r="I976" s="1"/>
      <c r="J976" s="1"/>
      <c r="K976" s="1"/>
      <c r="L976" s="20" t="s">
        <v>1033</v>
      </c>
      <c r="M976" s="20" t="s">
        <v>969</v>
      </c>
      <c r="N976" s="20" t="s">
        <v>971</v>
      </c>
      <c r="O976" s="20" t="s">
        <v>186</v>
      </c>
      <c r="P976" s="20" t="s">
        <v>1043</v>
      </c>
      <c r="Q976" s="20" t="s">
        <v>5584</v>
      </c>
      <c r="R976" s="20" t="s">
        <v>4117</v>
      </c>
      <c r="S976" s="20"/>
      <c r="T976" s="8" t="s">
        <v>3375</v>
      </c>
      <c r="U976" s="8">
        <v>1</v>
      </c>
      <c r="V976" s="1" t="s">
        <v>3279</v>
      </c>
      <c r="W976" s="10">
        <v>1</v>
      </c>
      <c r="X976" s="10">
        <v>1</v>
      </c>
      <c r="Y976" s="8" t="s">
        <v>973</v>
      </c>
      <c r="Z976" s="1" t="s">
        <v>3279</v>
      </c>
      <c r="AA976" s="10">
        <v>0</v>
      </c>
      <c r="AB976" s="10">
        <v>0</v>
      </c>
      <c r="AC976" s="10">
        <v>0</v>
      </c>
      <c r="AD976" s="7">
        <v>0</v>
      </c>
      <c r="AE976" s="1" t="s">
        <v>3279</v>
      </c>
      <c r="AF976" s="7">
        <v>1</v>
      </c>
      <c r="AG976" s="1" t="s">
        <v>3279</v>
      </c>
      <c r="AH976" s="7">
        <v>0</v>
      </c>
      <c r="AI976" s="1" t="s">
        <v>3279</v>
      </c>
      <c r="AJ976" s="7">
        <v>0</v>
      </c>
      <c r="AK976" s="1" t="s">
        <v>3279</v>
      </c>
      <c r="AL976" s="10"/>
      <c r="AM976" s="1" t="s">
        <v>973</v>
      </c>
      <c r="AN976" s="10" t="s">
        <v>5952</v>
      </c>
      <c r="AO976" s="10"/>
      <c r="AP976" s="12"/>
      <c r="AQ976" s="12"/>
      <c r="AR976" s="12"/>
      <c r="AS976" s="1" t="s">
        <v>2957</v>
      </c>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t="s">
        <v>1387</v>
      </c>
      <c r="BQ976" s="13"/>
      <c r="BR976" s="13" t="s">
        <v>1554</v>
      </c>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t="s">
        <v>2677</v>
      </c>
      <c r="DO976" s="2"/>
    </row>
    <row r="977" spans="1:119" s="36" customFormat="1" ht="23.25" customHeight="1" x14ac:dyDescent="0.35">
      <c r="A977" s="20">
        <v>975</v>
      </c>
      <c r="B977" s="23">
        <v>41621</v>
      </c>
      <c r="C977" s="24" t="s">
        <v>2711</v>
      </c>
      <c r="D977" s="1" t="s">
        <v>968</v>
      </c>
      <c r="E977" s="20" t="s">
        <v>2815</v>
      </c>
      <c r="F977" s="20" t="s">
        <v>4357</v>
      </c>
      <c r="G977" s="1" t="s">
        <v>1048</v>
      </c>
      <c r="H977" s="1" t="s">
        <v>5830</v>
      </c>
      <c r="I977" s="1"/>
      <c r="J977" s="1"/>
      <c r="K977" s="1"/>
      <c r="L977" s="20" t="s">
        <v>1033</v>
      </c>
      <c r="M977" s="20" t="s">
        <v>969</v>
      </c>
      <c r="N977" s="20" t="s">
        <v>971</v>
      </c>
      <c r="O977" s="20" t="s">
        <v>4192</v>
      </c>
      <c r="P977" s="20" t="s">
        <v>2949</v>
      </c>
      <c r="Q977" s="20" t="s">
        <v>5098</v>
      </c>
      <c r="R977" s="20" t="s">
        <v>4118</v>
      </c>
      <c r="S977" s="20"/>
      <c r="T977" s="8" t="s">
        <v>3375</v>
      </c>
      <c r="U977" s="8">
        <v>3</v>
      </c>
      <c r="V977" s="1" t="s">
        <v>3279</v>
      </c>
      <c r="W977" s="10">
        <v>3</v>
      </c>
      <c r="X977" s="10">
        <v>3</v>
      </c>
      <c r="Y977" s="8" t="s">
        <v>973</v>
      </c>
      <c r="Z977" s="1" t="s">
        <v>3279</v>
      </c>
      <c r="AA977" s="10">
        <v>0</v>
      </c>
      <c r="AB977" s="10">
        <v>0</v>
      </c>
      <c r="AC977" s="10">
        <v>0</v>
      </c>
      <c r="AD977" s="7">
        <v>0</v>
      </c>
      <c r="AE977" s="1" t="s">
        <v>3279</v>
      </c>
      <c r="AF977" s="7">
        <v>0</v>
      </c>
      <c r="AG977" s="1" t="s">
        <v>3279</v>
      </c>
      <c r="AH977" s="7">
        <v>3</v>
      </c>
      <c r="AI977" s="1" t="s">
        <v>3279</v>
      </c>
      <c r="AJ977" s="7">
        <v>0</v>
      </c>
      <c r="AK977" s="1" t="s">
        <v>3279</v>
      </c>
      <c r="AL977" s="10"/>
      <c r="AM977" s="1" t="s">
        <v>973</v>
      </c>
      <c r="AN977" s="10"/>
      <c r="AO977" s="10"/>
      <c r="AP977" s="12"/>
      <c r="AQ977" s="12"/>
      <c r="AR977" s="12"/>
      <c r="AS977" s="1" t="s">
        <v>2957</v>
      </c>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t="s">
        <v>2461</v>
      </c>
      <c r="BQ977" s="13"/>
      <c r="BR977" s="13" t="s">
        <v>1554</v>
      </c>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t="s">
        <v>2680</v>
      </c>
      <c r="DO977" s="2"/>
    </row>
    <row r="978" spans="1:119" s="36" customFormat="1" ht="23.25" customHeight="1" x14ac:dyDescent="0.35">
      <c r="A978" s="20">
        <v>976</v>
      </c>
      <c r="B978" s="23">
        <v>41621</v>
      </c>
      <c r="C978" s="24" t="s">
        <v>19</v>
      </c>
      <c r="D978" s="1" t="s">
        <v>2694</v>
      </c>
      <c r="E978" s="20" t="s">
        <v>973</v>
      </c>
      <c r="F978" s="20" t="s">
        <v>973</v>
      </c>
      <c r="G978" s="1" t="s">
        <v>1048</v>
      </c>
      <c r="H978" s="1" t="s">
        <v>5830</v>
      </c>
      <c r="I978" s="1"/>
      <c r="J978" s="1"/>
      <c r="K978" s="1"/>
      <c r="L978" s="20" t="s">
        <v>1033</v>
      </c>
      <c r="M978" s="20" t="s">
        <v>969</v>
      </c>
      <c r="N978" s="20" t="s">
        <v>971</v>
      </c>
      <c r="O978" s="20" t="s">
        <v>186</v>
      </c>
      <c r="P978" s="20" t="s">
        <v>1043</v>
      </c>
      <c r="Q978" s="20" t="s">
        <v>5215</v>
      </c>
      <c r="R978" s="20" t="s">
        <v>4119</v>
      </c>
      <c r="S978" s="20"/>
      <c r="T978" s="8" t="s">
        <v>3375</v>
      </c>
      <c r="U978" s="8">
        <v>2</v>
      </c>
      <c r="V978" s="1" t="s">
        <v>3279</v>
      </c>
      <c r="W978" s="10">
        <v>0</v>
      </c>
      <c r="X978" s="10">
        <v>0</v>
      </c>
      <c r="Y978" s="8">
        <v>2</v>
      </c>
      <c r="Z978" s="1" t="s">
        <v>3279</v>
      </c>
      <c r="AA978" s="10">
        <v>0</v>
      </c>
      <c r="AB978" s="10">
        <v>0</v>
      </c>
      <c r="AC978" s="10">
        <v>0</v>
      </c>
      <c r="AD978" s="7">
        <v>0</v>
      </c>
      <c r="AE978" s="1" t="s">
        <v>3279</v>
      </c>
      <c r="AF978" s="7">
        <v>2</v>
      </c>
      <c r="AG978" s="1" t="s">
        <v>3279</v>
      </c>
      <c r="AH978" s="7">
        <v>0</v>
      </c>
      <c r="AI978" s="1" t="s">
        <v>3279</v>
      </c>
      <c r="AJ978" s="7">
        <v>0</v>
      </c>
      <c r="AK978" s="1" t="s">
        <v>3279</v>
      </c>
      <c r="AL978" s="10" t="s">
        <v>647</v>
      </c>
      <c r="AM978" s="1" t="s">
        <v>974</v>
      </c>
      <c r="AN978" s="10"/>
      <c r="AO978" s="10"/>
      <c r="AP978" s="12"/>
      <c r="AQ978" s="12"/>
      <c r="AR978" s="12"/>
      <c r="AS978" s="1" t="s">
        <v>2957</v>
      </c>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t="s">
        <v>2397</v>
      </c>
      <c r="BQ978" s="13" t="s">
        <v>2398</v>
      </c>
      <c r="BR978" s="13" t="s">
        <v>1554</v>
      </c>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t="s">
        <v>2396</v>
      </c>
      <c r="DO978" s="2"/>
    </row>
    <row r="979" spans="1:119" s="36" customFormat="1" ht="23.25" customHeight="1" x14ac:dyDescent="0.35">
      <c r="A979" s="20">
        <v>977</v>
      </c>
      <c r="B979" s="23">
        <v>41621</v>
      </c>
      <c r="C979" s="24" t="s">
        <v>33</v>
      </c>
      <c r="D979" s="1" t="s">
        <v>2694</v>
      </c>
      <c r="E979" s="20" t="s">
        <v>2746</v>
      </c>
      <c r="F979" s="28" t="s">
        <v>4666</v>
      </c>
      <c r="G979" s="1" t="s">
        <v>1048</v>
      </c>
      <c r="H979" s="1" t="s">
        <v>5830</v>
      </c>
      <c r="I979" s="1"/>
      <c r="J979" s="1"/>
      <c r="K979" s="1"/>
      <c r="L979" s="20" t="s">
        <v>1033</v>
      </c>
      <c r="M979" s="20" t="s">
        <v>969</v>
      </c>
      <c r="N979" s="20" t="s">
        <v>971</v>
      </c>
      <c r="O979" s="20" t="s">
        <v>186</v>
      </c>
      <c r="P979" s="20" t="s">
        <v>1043</v>
      </c>
      <c r="Q979" s="20" t="s">
        <v>5020</v>
      </c>
      <c r="R979" s="20" t="s">
        <v>3260</v>
      </c>
      <c r="S979" s="20"/>
      <c r="T979" s="8" t="s">
        <v>3375</v>
      </c>
      <c r="U979" s="8">
        <v>15</v>
      </c>
      <c r="V979" s="1" t="s">
        <v>966</v>
      </c>
      <c r="W979" s="10">
        <v>0</v>
      </c>
      <c r="X979" s="10">
        <v>0</v>
      </c>
      <c r="Y979" s="8">
        <v>15</v>
      </c>
      <c r="Z979" s="1" t="s">
        <v>966</v>
      </c>
      <c r="AA979" s="10">
        <v>0</v>
      </c>
      <c r="AB979" s="10">
        <v>0</v>
      </c>
      <c r="AC979" s="10">
        <v>0</v>
      </c>
      <c r="AD979" s="7">
        <v>0</v>
      </c>
      <c r="AE979" s="1" t="s">
        <v>3279</v>
      </c>
      <c r="AF979" s="7">
        <v>0</v>
      </c>
      <c r="AG979" s="1" t="s">
        <v>3279</v>
      </c>
      <c r="AH979" s="7">
        <v>15</v>
      </c>
      <c r="AI979" s="1" t="s">
        <v>966</v>
      </c>
      <c r="AJ979" s="7">
        <v>0</v>
      </c>
      <c r="AK979" s="1" t="s">
        <v>3279</v>
      </c>
      <c r="AL979" s="10" t="s">
        <v>4120</v>
      </c>
      <c r="AM979" s="1" t="s">
        <v>2700</v>
      </c>
      <c r="AN979" s="10"/>
      <c r="AO979" s="10"/>
      <c r="AP979" s="12"/>
      <c r="AQ979" s="12"/>
      <c r="AR979" s="12"/>
      <c r="AS979" s="1" t="s">
        <v>2957</v>
      </c>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t="s">
        <v>2371</v>
      </c>
      <c r="BQ979" s="13" t="s">
        <v>2664</v>
      </c>
      <c r="BR979" s="13" t="s">
        <v>1554</v>
      </c>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t="s">
        <v>2370</v>
      </c>
      <c r="DO979" s="2"/>
    </row>
    <row r="980" spans="1:119" s="36" customFormat="1" ht="23.25" customHeight="1" x14ac:dyDescent="0.35">
      <c r="A980" s="20">
        <v>978</v>
      </c>
      <c r="B980" s="23">
        <v>41621</v>
      </c>
      <c r="C980" s="24" t="s">
        <v>21</v>
      </c>
      <c r="D980" s="1" t="s">
        <v>967</v>
      </c>
      <c r="E980" s="20" t="s">
        <v>2821</v>
      </c>
      <c r="F980" s="28" t="s">
        <v>4491</v>
      </c>
      <c r="G980" s="1" t="s">
        <v>1047</v>
      </c>
      <c r="H980" s="1" t="s">
        <v>5830</v>
      </c>
      <c r="I980" s="1"/>
      <c r="J980" s="1"/>
      <c r="K980" s="1"/>
      <c r="L980" s="20" t="s">
        <v>1033</v>
      </c>
      <c r="M980" s="20" t="s">
        <v>969</v>
      </c>
      <c r="N980" s="20" t="s">
        <v>971</v>
      </c>
      <c r="O980" s="20" t="s">
        <v>186</v>
      </c>
      <c r="P980" s="20" t="s">
        <v>1043</v>
      </c>
      <c r="Q980" s="20" t="s">
        <v>5068</v>
      </c>
      <c r="R980" s="20" t="s">
        <v>4121</v>
      </c>
      <c r="S980" s="20"/>
      <c r="T980" s="8" t="s">
        <v>3375</v>
      </c>
      <c r="U980" s="8">
        <v>8</v>
      </c>
      <c r="V980" s="1" t="s">
        <v>965</v>
      </c>
      <c r="W980" s="10">
        <v>0</v>
      </c>
      <c r="X980" s="10">
        <v>0</v>
      </c>
      <c r="Y980" s="8">
        <v>8</v>
      </c>
      <c r="Z980" s="1" t="s">
        <v>965</v>
      </c>
      <c r="AA980" s="10">
        <v>0</v>
      </c>
      <c r="AB980" s="10">
        <v>0</v>
      </c>
      <c r="AC980" s="10">
        <v>0</v>
      </c>
      <c r="AD980" s="7">
        <v>0</v>
      </c>
      <c r="AE980" s="1" t="s">
        <v>3279</v>
      </c>
      <c r="AF980" s="7">
        <v>8</v>
      </c>
      <c r="AG980" s="1" t="s">
        <v>965</v>
      </c>
      <c r="AH980" s="7">
        <v>0</v>
      </c>
      <c r="AI980" s="1" t="s">
        <v>3279</v>
      </c>
      <c r="AJ980" s="7">
        <v>0</v>
      </c>
      <c r="AK980" s="1" t="s">
        <v>3279</v>
      </c>
      <c r="AL980" s="10" t="s">
        <v>449</v>
      </c>
      <c r="AM980" s="1" t="s">
        <v>2700</v>
      </c>
      <c r="AN980" s="10" t="s">
        <v>5946</v>
      </c>
      <c r="AO980" s="10" t="s">
        <v>633</v>
      </c>
      <c r="AP980" s="12"/>
      <c r="AQ980" s="12"/>
      <c r="AR980" s="12"/>
      <c r="AS980" s="1" t="s">
        <v>2957</v>
      </c>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t="s">
        <v>1136</v>
      </c>
      <c r="BQ980" s="13"/>
      <c r="BR980" s="13" t="s">
        <v>1554</v>
      </c>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t="s">
        <v>2521</v>
      </c>
      <c r="DO980" s="2"/>
    </row>
    <row r="981" spans="1:119" s="36" customFormat="1" ht="23.25" customHeight="1" x14ac:dyDescent="0.35">
      <c r="A981" s="20">
        <v>979</v>
      </c>
      <c r="B981" s="23">
        <v>41622</v>
      </c>
      <c r="C981" s="24" t="s">
        <v>2709</v>
      </c>
      <c r="D981" s="1" t="s">
        <v>968</v>
      </c>
      <c r="E981" s="20" t="s">
        <v>3038</v>
      </c>
      <c r="F981" s="28" t="s">
        <v>4453</v>
      </c>
      <c r="G981" s="1" t="s">
        <v>1048</v>
      </c>
      <c r="H981" s="1" t="s">
        <v>5830</v>
      </c>
      <c r="I981" s="1"/>
      <c r="J981" s="1"/>
      <c r="K981" s="1"/>
      <c r="L981" s="20" t="s">
        <v>1033</v>
      </c>
      <c r="M981" s="20" t="s">
        <v>969</v>
      </c>
      <c r="N981" s="20" t="s">
        <v>971</v>
      </c>
      <c r="O981" s="20" t="s">
        <v>4192</v>
      </c>
      <c r="P981" s="20" t="s">
        <v>2949</v>
      </c>
      <c r="Q981" s="20" t="s">
        <v>4976</v>
      </c>
      <c r="R981" s="20" t="s">
        <v>4122</v>
      </c>
      <c r="S981" s="20"/>
      <c r="T981" s="8" t="s">
        <v>3375</v>
      </c>
      <c r="U981" s="8">
        <v>1</v>
      </c>
      <c r="V981" s="1" t="s">
        <v>3279</v>
      </c>
      <c r="W981" s="10">
        <v>0</v>
      </c>
      <c r="X981" s="10">
        <v>1</v>
      </c>
      <c r="Y981" s="8">
        <v>0</v>
      </c>
      <c r="Z981" s="1" t="s">
        <v>3279</v>
      </c>
      <c r="AA981" s="10">
        <v>0</v>
      </c>
      <c r="AB981" s="10">
        <v>0</v>
      </c>
      <c r="AC981" s="10">
        <v>0</v>
      </c>
      <c r="AD981" s="7">
        <v>0</v>
      </c>
      <c r="AE981" s="1" t="s">
        <v>3279</v>
      </c>
      <c r="AF981" s="7">
        <v>0</v>
      </c>
      <c r="AG981" s="1" t="s">
        <v>3279</v>
      </c>
      <c r="AH981" s="7">
        <v>1</v>
      </c>
      <c r="AI981" s="1" t="s">
        <v>3279</v>
      </c>
      <c r="AJ981" s="7">
        <v>0</v>
      </c>
      <c r="AK981" s="1" t="s">
        <v>3279</v>
      </c>
      <c r="AL981" s="10"/>
      <c r="AM981" s="1" t="s">
        <v>973</v>
      </c>
      <c r="AN981" s="10"/>
      <c r="AO981" s="10"/>
      <c r="AP981" s="12"/>
      <c r="AQ981" s="12" t="s">
        <v>4210</v>
      </c>
      <c r="AR981" s="12"/>
      <c r="AS981" s="1" t="s">
        <v>2957</v>
      </c>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t="s">
        <v>2369</v>
      </c>
      <c r="BQ981" s="13"/>
      <c r="BR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t="s">
        <v>1369</v>
      </c>
      <c r="DO981" s="2"/>
    </row>
    <row r="982" spans="1:119" s="36" customFormat="1" ht="23.25" customHeight="1" x14ac:dyDescent="0.35">
      <c r="A982" s="20">
        <v>980</v>
      </c>
      <c r="B982" s="23">
        <v>41623</v>
      </c>
      <c r="C982" s="24" t="s">
        <v>2712</v>
      </c>
      <c r="D982" s="1" t="s">
        <v>2692</v>
      </c>
      <c r="E982" s="20" t="s">
        <v>2769</v>
      </c>
      <c r="F982" s="28" t="s">
        <v>4688</v>
      </c>
      <c r="G982" s="1" t="s">
        <v>1044</v>
      </c>
      <c r="H982" s="1" t="s">
        <v>5831</v>
      </c>
      <c r="I982" s="1"/>
      <c r="J982" s="1"/>
      <c r="K982" s="1"/>
      <c r="L982" s="20" t="s">
        <v>1033</v>
      </c>
      <c r="M982" s="20" t="s">
        <v>969</v>
      </c>
      <c r="N982" s="20" t="s">
        <v>971</v>
      </c>
      <c r="O982" s="20" t="s">
        <v>186</v>
      </c>
      <c r="P982" s="20" t="s">
        <v>1043</v>
      </c>
      <c r="Q982" s="20" t="s">
        <v>5100</v>
      </c>
      <c r="R982" s="20" t="s">
        <v>4123</v>
      </c>
      <c r="S982" s="20"/>
      <c r="T982" s="8" t="s">
        <v>3375</v>
      </c>
      <c r="U982" s="8">
        <v>1</v>
      </c>
      <c r="V982" s="1" t="s">
        <v>3279</v>
      </c>
      <c r="W982" s="10">
        <v>0</v>
      </c>
      <c r="X982" s="10">
        <v>1</v>
      </c>
      <c r="Y982" s="8">
        <v>0</v>
      </c>
      <c r="Z982" s="1" t="s">
        <v>3279</v>
      </c>
      <c r="AA982" s="10">
        <v>0</v>
      </c>
      <c r="AB982" s="10">
        <v>0</v>
      </c>
      <c r="AC982" s="10">
        <v>0</v>
      </c>
      <c r="AD982" s="7">
        <v>0</v>
      </c>
      <c r="AE982" s="1" t="s">
        <v>3279</v>
      </c>
      <c r="AF982" s="7">
        <v>0</v>
      </c>
      <c r="AG982" s="1" t="s">
        <v>3279</v>
      </c>
      <c r="AH982" s="7">
        <v>1</v>
      </c>
      <c r="AI982" s="1" t="s">
        <v>3279</v>
      </c>
      <c r="AJ982" s="7">
        <v>0</v>
      </c>
      <c r="AK982" s="1" t="s">
        <v>3279</v>
      </c>
      <c r="AL982" s="10"/>
      <c r="AM982" s="1" t="s">
        <v>973</v>
      </c>
      <c r="AN982" s="10"/>
      <c r="AO982" s="10"/>
      <c r="AP982" s="12"/>
      <c r="AQ982" s="12" t="s">
        <v>4210</v>
      </c>
      <c r="AR982" s="12"/>
      <c r="AS982" s="1" t="s">
        <v>2957</v>
      </c>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t="s">
        <v>2385</v>
      </c>
      <c r="BQ982" s="13"/>
      <c r="BR982" s="13" t="s">
        <v>1424</v>
      </c>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t="s">
        <v>2384</v>
      </c>
      <c r="DO982" s="2"/>
    </row>
    <row r="983" spans="1:119" s="36" customFormat="1" ht="23.25" customHeight="1" x14ac:dyDescent="0.35">
      <c r="A983" s="20">
        <v>981</v>
      </c>
      <c r="B983" s="23">
        <v>41623</v>
      </c>
      <c r="C983" s="24" t="s">
        <v>2715</v>
      </c>
      <c r="D983" s="1" t="s">
        <v>967</v>
      </c>
      <c r="E983" s="20" t="s">
        <v>2764</v>
      </c>
      <c r="F983" s="20" t="s">
        <v>4619</v>
      </c>
      <c r="G983" s="1" t="s">
        <v>1044</v>
      </c>
      <c r="H983" s="1" t="s">
        <v>5831</v>
      </c>
      <c r="I983" s="1"/>
      <c r="J983" s="1"/>
      <c r="K983" s="1"/>
      <c r="L983" s="20" t="s">
        <v>1033</v>
      </c>
      <c r="M983" s="20" t="s">
        <v>969</v>
      </c>
      <c r="N983" s="20" t="s">
        <v>971</v>
      </c>
      <c r="O983" s="20" t="s">
        <v>186</v>
      </c>
      <c r="P983" s="20" t="s">
        <v>1043</v>
      </c>
      <c r="Q983" s="20" t="s">
        <v>5301</v>
      </c>
      <c r="R983" s="20" t="s">
        <v>4124</v>
      </c>
      <c r="S983" s="20"/>
      <c r="T983" s="8" t="s">
        <v>3375</v>
      </c>
      <c r="U983" s="8">
        <v>4</v>
      </c>
      <c r="V983" s="1" t="s">
        <v>3279</v>
      </c>
      <c r="W983" s="10">
        <v>0</v>
      </c>
      <c r="X983" s="10">
        <v>0</v>
      </c>
      <c r="Y983" s="8">
        <v>4</v>
      </c>
      <c r="Z983" s="1" t="s">
        <v>3279</v>
      </c>
      <c r="AA983" s="10">
        <v>0</v>
      </c>
      <c r="AB983" s="10">
        <v>0</v>
      </c>
      <c r="AC983" s="10">
        <v>0</v>
      </c>
      <c r="AD983" s="7">
        <v>0</v>
      </c>
      <c r="AE983" s="1" t="s">
        <v>3279</v>
      </c>
      <c r="AF983" s="7">
        <v>0</v>
      </c>
      <c r="AG983" s="1" t="s">
        <v>3279</v>
      </c>
      <c r="AH983" s="7">
        <v>4</v>
      </c>
      <c r="AI983" s="1" t="s">
        <v>3279</v>
      </c>
      <c r="AJ983" s="7">
        <v>0</v>
      </c>
      <c r="AK983" s="1" t="s">
        <v>3279</v>
      </c>
      <c r="AL983" s="10"/>
      <c r="AM983" s="1" t="s">
        <v>973</v>
      </c>
      <c r="AN983" s="10"/>
      <c r="AO983" s="10"/>
      <c r="AP983" s="12"/>
      <c r="AQ983" s="12"/>
      <c r="AR983" s="12"/>
      <c r="AS983" s="1" t="s">
        <v>2957</v>
      </c>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t="s">
        <v>2304</v>
      </c>
      <c r="BQ983" s="13"/>
      <c r="BR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t="s">
        <v>2303</v>
      </c>
      <c r="DO983" s="2"/>
    </row>
    <row r="984" spans="1:119" s="36" customFormat="1" ht="23.25" customHeight="1" x14ac:dyDescent="0.35">
      <c r="A984" s="20">
        <v>982</v>
      </c>
      <c r="B984" s="23">
        <v>41624</v>
      </c>
      <c r="C984" s="24" t="s">
        <v>2712</v>
      </c>
      <c r="D984" s="1" t="s">
        <v>2692</v>
      </c>
      <c r="E984" s="20" t="s">
        <v>85</v>
      </c>
      <c r="F984" s="20" t="s">
        <v>4610</v>
      </c>
      <c r="G984" s="1" t="s">
        <v>1044</v>
      </c>
      <c r="H984" s="1" t="s">
        <v>5831</v>
      </c>
      <c r="I984" s="1"/>
      <c r="J984" s="1"/>
      <c r="K984" s="1"/>
      <c r="L984" s="20" t="s">
        <v>1033</v>
      </c>
      <c r="M984" s="20" t="s">
        <v>969</v>
      </c>
      <c r="N984" s="20" t="s">
        <v>971</v>
      </c>
      <c r="O984" s="20" t="s">
        <v>186</v>
      </c>
      <c r="P984" s="20" t="s">
        <v>1043</v>
      </c>
      <c r="Q984" s="20" t="s">
        <v>5310</v>
      </c>
      <c r="R984" s="20" t="s">
        <v>4125</v>
      </c>
      <c r="S984" s="20"/>
      <c r="T984" s="8" t="s">
        <v>3375</v>
      </c>
      <c r="U984" s="8">
        <v>4</v>
      </c>
      <c r="V984" s="1" t="s">
        <v>3279</v>
      </c>
      <c r="W984" s="10">
        <v>0</v>
      </c>
      <c r="X984" s="10">
        <v>0</v>
      </c>
      <c r="Y984" s="8">
        <v>4</v>
      </c>
      <c r="Z984" s="1" t="s">
        <v>3279</v>
      </c>
      <c r="AA984" s="10">
        <v>0</v>
      </c>
      <c r="AB984" s="10">
        <v>0</v>
      </c>
      <c r="AC984" s="10">
        <v>0</v>
      </c>
      <c r="AD984" s="7">
        <v>0</v>
      </c>
      <c r="AE984" s="1" t="s">
        <v>3279</v>
      </c>
      <c r="AF984" s="7">
        <v>4</v>
      </c>
      <c r="AG984" s="1" t="s">
        <v>3279</v>
      </c>
      <c r="AH984" s="7">
        <v>0</v>
      </c>
      <c r="AI984" s="1" t="s">
        <v>3279</v>
      </c>
      <c r="AJ984" s="7">
        <v>0</v>
      </c>
      <c r="AK984" s="1" t="s">
        <v>3279</v>
      </c>
      <c r="AL984" s="10" t="s">
        <v>451</v>
      </c>
      <c r="AM984" s="1" t="s">
        <v>2700</v>
      </c>
      <c r="AN984" s="10"/>
      <c r="AO984" s="10"/>
      <c r="AP984" s="12"/>
      <c r="AQ984" s="12"/>
      <c r="AR984" s="12"/>
      <c r="AS984" s="1" t="s">
        <v>2957</v>
      </c>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t="s">
        <v>1359</v>
      </c>
      <c r="BQ984" s="13" t="s">
        <v>1360</v>
      </c>
      <c r="BR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t="s">
        <v>2660</v>
      </c>
      <c r="DO984" s="2"/>
    </row>
    <row r="985" spans="1:119" s="36" customFormat="1" ht="23.25" customHeight="1" x14ac:dyDescent="0.35">
      <c r="A985" s="20">
        <v>983</v>
      </c>
      <c r="B985" s="23">
        <v>41624</v>
      </c>
      <c r="C985" s="24" t="s">
        <v>2712</v>
      </c>
      <c r="D985" s="1" t="s">
        <v>2692</v>
      </c>
      <c r="E985" s="20" t="s">
        <v>2750</v>
      </c>
      <c r="F985" s="20" t="s">
        <v>4677</v>
      </c>
      <c r="G985" s="1" t="s">
        <v>2696</v>
      </c>
      <c r="H985" s="1" t="s">
        <v>5830</v>
      </c>
      <c r="I985" s="1"/>
      <c r="J985" s="1"/>
      <c r="K985" s="1"/>
      <c r="L985" s="20" t="s">
        <v>1033</v>
      </c>
      <c r="M985" s="20" t="s">
        <v>969</v>
      </c>
      <c r="N985" s="20" t="s">
        <v>971</v>
      </c>
      <c r="O985" s="20" t="s">
        <v>186</v>
      </c>
      <c r="P985" s="20" t="s">
        <v>1043</v>
      </c>
      <c r="Q985" s="20" t="s">
        <v>4805</v>
      </c>
      <c r="R985" s="20" t="s">
        <v>4126</v>
      </c>
      <c r="S985" s="20" t="s">
        <v>5829</v>
      </c>
      <c r="T985" s="8" t="s">
        <v>3375</v>
      </c>
      <c r="U985" s="8">
        <v>2</v>
      </c>
      <c r="V985" s="1" t="s">
        <v>3279</v>
      </c>
      <c r="W985" s="10">
        <v>0</v>
      </c>
      <c r="X985" s="10">
        <v>0</v>
      </c>
      <c r="Y985" s="8">
        <v>2</v>
      </c>
      <c r="Z985" s="1" t="s">
        <v>3279</v>
      </c>
      <c r="AA985" s="10">
        <v>0</v>
      </c>
      <c r="AB985" s="10">
        <v>0</v>
      </c>
      <c r="AC985" s="10">
        <v>2</v>
      </c>
      <c r="AD985" s="7">
        <v>0</v>
      </c>
      <c r="AE985" s="1" t="s">
        <v>3279</v>
      </c>
      <c r="AF985" s="7">
        <v>2</v>
      </c>
      <c r="AG985" s="1" t="s">
        <v>3279</v>
      </c>
      <c r="AH985" s="7">
        <v>0</v>
      </c>
      <c r="AI985" s="1" t="s">
        <v>3279</v>
      </c>
      <c r="AJ985" s="7">
        <v>0</v>
      </c>
      <c r="AK985" s="1" t="s">
        <v>3279</v>
      </c>
      <c r="AL985" s="10" t="s">
        <v>450</v>
      </c>
      <c r="AM985" s="1" t="s">
        <v>974</v>
      </c>
      <c r="AN985" s="10"/>
      <c r="AO985" s="10"/>
      <c r="AP985" s="12"/>
      <c r="AQ985" s="12"/>
      <c r="AR985" s="12"/>
      <c r="AS985" s="1" t="s">
        <v>2957</v>
      </c>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t="s">
        <v>2676</v>
      </c>
      <c r="BQ985" s="13" t="s">
        <v>1381</v>
      </c>
      <c r="BR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t="s">
        <v>2430</v>
      </c>
      <c r="DO985" s="2"/>
    </row>
    <row r="986" spans="1:119" s="36" customFormat="1" ht="23.25" customHeight="1" x14ac:dyDescent="0.35">
      <c r="A986" s="20">
        <v>984</v>
      </c>
      <c r="B986" s="23">
        <v>41624</v>
      </c>
      <c r="C986" s="24" t="s">
        <v>2709</v>
      </c>
      <c r="D986" s="1" t="s">
        <v>968</v>
      </c>
      <c r="E986" s="20" t="s">
        <v>99</v>
      </c>
      <c r="F986" s="20" t="s">
        <v>99</v>
      </c>
      <c r="G986" s="1" t="s">
        <v>1048</v>
      </c>
      <c r="H986" s="1" t="s">
        <v>5830</v>
      </c>
      <c r="I986" s="1"/>
      <c r="J986" s="1"/>
      <c r="K986" s="1"/>
      <c r="L986" s="20" t="s">
        <v>1033</v>
      </c>
      <c r="M986" s="20" t="s">
        <v>969</v>
      </c>
      <c r="N986" s="20" t="s">
        <v>971</v>
      </c>
      <c r="O986" s="20" t="s">
        <v>4192</v>
      </c>
      <c r="P986" s="20" t="s">
        <v>2949</v>
      </c>
      <c r="Q986" s="20" t="s">
        <v>5458</v>
      </c>
      <c r="R986" s="20" t="s">
        <v>3261</v>
      </c>
      <c r="S986" s="20"/>
      <c r="T986" s="8" t="s">
        <v>3375</v>
      </c>
      <c r="U986" s="8">
        <v>3</v>
      </c>
      <c r="V986" s="1" t="s">
        <v>3279</v>
      </c>
      <c r="W986" s="10">
        <v>0</v>
      </c>
      <c r="X986" s="10">
        <v>0</v>
      </c>
      <c r="Y986" s="8" t="s">
        <v>973</v>
      </c>
      <c r="Z986" s="1" t="s">
        <v>3279</v>
      </c>
      <c r="AA986" s="10">
        <v>0</v>
      </c>
      <c r="AB986" s="10">
        <v>0</v>
      </c>
      <c r="AC986" s="10">
        <v>0</v>
      </c>
      <c r="AD986" s="7">
        <v>0</v>
      </c>
      <c r="AE986" s="1" t="s">
        <v>3279</v>
      </c>
      <c r="AF986" s="7">
        <v>0</v>
      </c>
      <c r="AG986" s="1" t="s">
        <v>3279</v>
      </c>
      <c r="AH986" s="7">
        <v>3</v>
      </c>
      <c r="AI986" s="1" t="s">
        <v>3279</v>
      </c>
      <c r="AJ986" s="7">
        <v>0</v>
      </c>
      <c r="AK986" s="1" t="s">
        <v>3279</v>
      </c>
      <c r="AL986" s="10"/>
      <c r="AM986" s="1" t="s">
        <v>973</v>
      </c>
      <c r="AN986" s="10"/>
      <c r="AO986" s="10" t="s">
        <v>634</v>
      </c>
      <c r="AP986" s="12"/>
      <c r="AQ986" s="12"/>
      <c r="AR986" s="12"/>
      <c r="AS986" s="1" t="s">
        <v>2957</v>
      </c>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t="s">
        <v>2513</v>
      </c>
      <c r="DO986" s="2"/>
    </row>
    <row r="987" spans="1:119" s="36" customFormat="1" ht="23.25" customHeight="1" x14ac:dyDescent="0.35">
      <c r="A987" s="20">
        <v>985</v>
      </c>
      <c r="B987" s="23">
        <v>41624</v>
      </c>
      <c r="C987" s="24" t="s">
        <v>2709</v>
      </c>
      <c r="D987" s="1" t="s">
        <v>968</v>
      </c>
      <c r="E987" s="20" t="s">
        <v>2812</v>
      </c>
      <c r="F987" s="28" t="s">
        <v>4428</v>
      </c>
      <c r="G987" s="1" t="s">
        <v>1048</v>
      </c>
      <c r="H987" s="1" t="s">
        <v>5830</v>
      </c>
      <c r="I987" s="1"/>
      <c r="J987" s="1"/>
      <c r="K987" s="1"/>
      <c r="L987" s="20" t="s">
        <v>1033</v>
      </c>
      <c r="M987" s="20" t="s">
        <v>969</v>
      </c>
      <c r="N987" s="20" t="s">
        <v>971</v>
      </c>
      <c r="O987" s="20" t="s">
        <v>4192</v>
      </c>
      <c r="P987" s="20" t="s">
        <v>2949</v>
      </c>
      <c r="Q987" s="20" t="s">
        <v>5609</v>
      </c>
      <c r="R987" s="20" t="s">
        <v>4127</v>
      </c>
      <c r="S987" s="20"/>
      <c r="T987" s="8" t="s">
        <v>3375</v>
      </c>
      <c r="U987" s="8">
        <v>2</v>
      </c>
      <c r="V987" s="1" t="s">
        <v>3279</v>
      </c>
      <c r="W987" s="10">
        <v>0</v>
      </c>
      <c r="X987" s="10">
        <v>0</v>
      </c>
      <c r="Y987" s="8" t="s">
        <v>973</v>
      </c>
      <c r="Z987" s="1" t="s">
        <v>3279</v>
      </c>
      <c r="AA987" s="10">
        <v>0</v>
      </c>
      <c r="AB987" s="10">
        <v>0</v>
      </c>
      <c r="AC987" s="10">
        <v>0</v>
      </c>
      <c r="AD987" s="7">
        <v>0</v>
      </c>
      <c r="AE987" s="1" t="s">
        <v>3279</v>
      </c>
      <c r="AF987" s="7">
        <v>0</v>
      </c>
      <c r="AG987" s="1" t="s">
        <v>3279</v>
      </c>
      <c r="AH987" s="7">
        <v>2</v>
      </c>
      <c r="AI987" s="1" t="s">
        <v>3279</v>
      </c>
      <c r="AJ987" s="7">
        <v>0</v>
      </c>
      <c r="AK987" s="1" t="s">
        <v>3279</v>
      </c>
      <c r="AL987" s="10" t="s">
        <v>647</v>
      </c>
      <c r="AM987" s="1" t="s">
        <v>974</v>
      </c>
      <c r="AN987" s="10"/>
      <c r="AO987" s="10"/>
      <c r="AP987" s="12"/>
      <c r="AQ987" s="12"/>
      <c r="AR987" s="12"/>
      <c r="AS987" s="1" t="s">
        <v>2957</v>
      </c>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t="s">
        <v>2429</v>
      </c>
      <c r="BQ987" s="13"/>
      <c r="BR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t="s">
        <v>1380</v>
      </c>
      <c r="DO987" s="2"/>
    </row>
    <row r="988" spans="1:119" s="36" customFormat="1" ht="23.25" customHeight="1" x14ac:dyDescent="0.35">
      <c r="A988" s="20">
        <v>986</v>
      </c>
      <c r="B988" s="23">
        <v>41624</v>
      </c>
      <c r="C988" s="24" t="s">
        <v>2710</v>
      </c>
      <c r="D988" s="1" t="s">
        <v>968</v>
      </c>
      <c r="E988" s="20" t="s">
        <v>2809</v>
      </c>
      <c r="F988" s="20" t="s">
        <v>4563</v>
      </c>
      <c r="G988" s="1" t="s">
        <v>1044</v>
      </c>
      <c r="H988" s="1" t="s">
        <v>5831</v>
      </c>
      <c r="I988" s="1"/>
      <c r="J988" s="1"/>
      <c r="K988" s="1"/>
      <c r="L988" s="20" t="s">
        <v>1033</v>
      </c>
      <c r="M988" s="20" t="s">
        <v>969</v>
      </c>
      <c r="N988" s="20" t="s">
        <v>971</v>
      </c>
      <c r="O988" s="20" t="s">
        <v>186</v>
      </c>
      <c r="P988" s="20" t="s">
        <v>1043</v>
      </c>
      <c r="Q988" s="20" t="s">
        <v>5264</v>
      </c>
      <c r="R988" s="20" t="s">
        <v>4128</v>
      </c>
      <c r="S988" s="20"/>
      <c r="T988" s="8" t="s">
        <v>3375</v>
      </c>
      <c r="U988" s="8">
        <v>3</v>
      </c>
      <c r="V988" s="1" t="s">
        <v>3279</v>
      </c>
      <c r="W988" s="10">
        <v>0</v>
      </c>
      <c r="X988" s="10">
        <v>0</v>
      </c>
      <c r="Y988" s="8" t="s">
        <v>973</v>
      </c>
      <c r="Z988" s="1" t="s">
        <v>3279</v>
      </c>
      <c r="AA988" s="10">
        <v>0</v>
      </c>
      <c r="AB988" s="10">
        <v>0</v>
      </c>
      <c r="AC988" s="10">
        <v>0</v>
      </c>
      <c r="AD988" s="7">
        <v>0</v>
      </c>
      <c r="AE988" s="1" t="s">
        <v>3279</v>
      </c>
      <c r="AF988" s="7">
        <v>0</v>
      </c>
      <c r="AG988" s="1" t="s">
        <v>3279</v>
      </c>
      <c r="AH988" s="7">
        <v>3</v>
      </c>
      <c r="AI988" s="1" t="s">
        <v>3279</v>
      </c>
      <c r="AJ988" s="7">
        <v>0</v>
      </c>
      <c r="AK988" s="1" t="s">
        <v>3279</v>
      </c>
      <c r="AL988" s="10"/>
      <c r="AM988" s="1" t="s">
        <v>973</v>
      </c>
      <c r="AN988" s="10"/>
      <c r="AO988" s="10"/>
      <c r="AP988" s="12"/>
      <c r="AQ988" s="12"/>
      <c r="AR988" s="12"/>
      <c r="AS988" s="1" t="s">
        <v>2957</v>
      </c>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t="s">
        <v>1355</v>
      </c>
      <c r="BQ988" s="13"/>
      <c r="BR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t="s">
        <v>2329</v>
      </c>
      <c r="DO988" s="2"/>
    </row>
    <row r="989" spans="1:119" s="36" customFormat="1" ht="23.25" customHeight="1" x14ac:dyDescent="0.35">
      <c r="A989" s="20">
        <v>987</v>
      </c>
      <c r="B989" s="23">
        <v>41624</v>
      </c>
      <c r="C989" s="24" t="s">
        <v>2704</v>
      </c>
      <c r="D989" s="1" t="s">
        <v>2694</v>
      </c>
      <c r="E989" s="20" t="s">
        <v>973</v>
      </c>
      <c r="F989" s="28" t="s">
        <v>4646</v>
      </c>
      <c r="G989" s="1" t="s">
        <v>1048</v>
      </c>
      <c r="H989" s="1" t="s">
        <v>5830</v>
      </c>
      <c r="I989" s="1"/>
      <c r="J989" s="1"/>
      <c r="K989" s="1"/>
      <c r="L989" s="20" t="s">
        <v>1033</v>
      </c>
      <c r="M989" s="20" t="s">
        <v>1022</v>
      </c>
      <c r="N989" s="20" t="s">
        <v>187</v>
      </c>
      <c r="O989" s="20" t="s">
        <v>863</v>
      </c>
      <c r="P989" s="20" t="s">
        <v>1043</v>
      </c>
      <c r="Q989" s="20" t="s">
        <v>5799</v>
      </c>
      <c r="R989" s="20" t="s">
        <v>5988</v>
      </c>
      <c r="S989" s="20"/>
      <c r="T989" s="8" t="s">
        <v>3375</v>
      </c>
      <c r="U989" s="8">
        <v>1</v>
      </c>
      <c r="V989" s="1" t="s">
        <v>3279</v>
      </c>
      <c r="W989" s="10">
        <v>0</v>
      </c>
      <c r="X989" s="10">
        <v>0</v>
      </c>
      <c r="Y989" s="8">
        <v>1</v>
      </c>
      <c r="Z989" s="1" t="s">
        <v>3279</v>
      </c>
      <c r="AA989" s="10">
        <v>0</v>
      </c>
      <c r="AB989" s="10">
        <v>0</v>
      </c>
      <c r="AC989" s="10">
        <v>0</v>
      </c>
      <c r="AD989" s="7">
        <v>0</v>
      </c>
      <c r="AE989" s="1" t="s">
        <v>3279</v>
      </c>
      <c r="AF989" s="7">
        <v>1</v>
      </c>
      <c r="AG989" s="1" t="s">
        <v>3279</v>
      </c>
      <c r="AH989" s="7">
        <v>0</v>
      </c>
      <c r="AI989" s="1" t="s">
        <v>3279</v>
      </c>
      <c r="AJ989" s="7">
        <v>0</v>
      </c>
      <c r="AK989" s="1" t="s">
        <v>3279</v>
      </c>
      <c r="AL989" s="10" t="s">
        <v>95</v>
      </c>
      <c r="AM989" s="1" t="s">
        <v>2700</v>
      </c>
      <c r="AN989" s="10" t="s">
        <v>3291</v>
      </c>
      <c r="AO989" s="10" t="s">
        <v>469</v>
      </c>
      <c r="AP989" s="12"/>
      <c r="AQ989" s="12"/>
      <c r="AR989" s="12"/>
      <c r="AS989" s="1" t="s">
        <v>2957</v>
      </c>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t="s">
        <v>1126</v>
      </c>
      <c r="DO989" s="2"/>
    </row>
    <row r="990" spans="1:119" s="36" customFormat="1" ht="23.25" customHeight="1" x14ac:dyDescent="0.35">
      <c r="A990" s="20">
        <v>988</v>
      </c>
      <c r="B990" s="23">
        <v>41625</v>
      </c>
      <c r="C990" s="24" t="s">
        <v>2712</v>
      </c>
      <c r="D990" s="1" t="s">
        <v>2692</v>
      </c>
      <c r="E990" s="20" t="s">
        <v>2763</v>
      </c>
      <c r="F990" s="20" t="s">
        <v>4707</v>
      </c>
      <c r="G990" s="1" t="s">
        <v>1048</v>
      </c>
      <c r="H990" s="1" t="s">
        <v>5830</v>
      </c>
      <c r="I990" s="1"/>
      <c r="J990" s="1"/>
      <c r="K990" s="1"/>
      <c r="L990" s="20" t="s">
        <v>1033</v>
      </c>
      <c r="M990" s="20" t="s">
        <v>1022</v>
      </c>
      <c r="N990" s="20" t="s">
        <v>1021</v>
      </c>
      <c r="O990" s="20" t="s">
        <v>5858</v>
      </c>
      <c r="P990" s="20" t="s">
        <v>1043</v>
      </c>
      <c r="Q990" s="20" t="s">
        <v>4866</v>
      </c>
      <c r="R990" s="20" t="s">
        <v>4129</v>
      </c>
      <c r="S990" s="20"/>
      <c r="T990" s="8" t="s">
        <v>3375</v>
      </c>
      <c r="U990" s="8" t="s">
        <v>973</v>
      </c>
      <c r="V990" s="1" t="s">
        <v>3279</v>
      </c>
      <c r="W990" s="10">
        <v>0</v>
      </c>
      <c r="X990" s="10">
        <v>0</v>
      </c>
      <c r="Y990" s="8" t="s">
        <v>973</v>
      </c>
      <c r="Z990" s="1" t="s">
        <v>3279</v>
      </c>
      <c r="AA990" s="10">
        <v>0</v>
      </c>
      <c r="AB990" s="10">
        <v>0</v>
      </c>
      <c r="AC990" s="10">
        <v>0</v>
      </c>
      <c r="AD990" s="7">
        <v>0</v>
      </c>
      <c r="AE990" s="1" t="s">
        <v>3279</v>
      </c>
      <c r="AF990" s="7">
        <v>0</v>
      </c>
      <c r="AG990" s="1" t="s">
        <v>3279</v>
      </c>
      <c r="AH990" s="7">
        <v>0</v>
      </c>
      <c r="AI990" s="1" t="s">
        <v>3279</v>
      </c>
      <c r="AJ990" s="7">
        <v>0</v>
      </c>
      <c r="AK990" s="1" t="s">
        <v>3279</v>
      </c>
      <c r="AL990" s="10"/>
      <c r="AM990" s="1" t="s">
        <v>973</v>
      </c>
      <c r="AN990" s="10"/>
      <c r="AO990" s="10"/>
      <c r="AP990" s="12"/>
      <c r="AQ990" s="12"/>
      <c r="AR990" s="12"/>
      <c r="AS990" s="1" t="s">
        <v>2957</v>
      </c>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t="s">
        <v>2673</v>
      </c>
      <c r="BQ990" s="13" t="s">
        <v>2427</v>
      </c>
      <c r="BR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t="s">
        <v>2426</v>
      </c>
      <c r="DO990" s="2"/>
    </row>
    <row r="991" spans="1:119" s="36" customFormat="1" ht="23.25" customHeight="1" x14ac:dyDescent="0.35">
      <c r="A991" s="20">
        <v>989</v>
      </c>
      <c r="B991" s="23">
        <v>41625</v>
      </c>
      <c r="C991" s="24" t="s">
        <v>2708</v>
      </c>
      <c r="D991" s="1" t="s">
        <v>2692</v>
      </c>
      <c r="E991" s="24" t="s">
        <v>3040</v>
      </c>
      <c r="F991" s="20" t="s">
        <v>4355</v>
      </c>
      <c r="G991" s="1" t="s">
        <v>1044</v>
      </c>
      <c r="H991" s="1" t="s">
        <v>5831</v>
      </c>
      <c r="I991" s="1"/>
      <c r="J991" s="1"/>
      <c r="K991" s="1"/>
      <c r="L991" s="20" t="s">
        <v>1033</v>
      </c>
      <c r="M991" s="20" t="s">
        <v>969</v>
      </c>
      <c r="N991" s="20" t="s">
        <v>971</v>
      </c>
      <c r="O991" s="20" t="s">
        <v>186</v>
      </c>
      <c r="P991" s="20" t="s">
        <v>1043</v>
      </c>
      <c r="Q991" s="20" t="s">
        <v>5281</v>
      </c>
      <c r="R991" s="20" t="s">
        <v>4130</v>
      </c>
      <c r="S991" s="20"/>
      <c r="T991" s="8" t="s">
        <v>3375</v>
      </c>
      <c r="U991" s="8">
        <v>87</v>
      </c>
      <c r="V991" s="1" t="s">
        <v>1080</v>
      </c>
      <c r="W991" s="10">
        <v>0</v>
      </c>
      <c r="X991" s="10">
        <v>0</v>
      </c>
      <c r="Y991" s="8">
        <v>35</v>
      </c>
      <c r="Z991" s="1" t="s">
        <v>2688</v>
      </c>
      <c r="AA991" s="10">
        <v>0</v>
      </c>
      <c r="AB991" s="10">
        <v>0</v>
      </c>
      <c r="AC991" s="10">
        <v>0</v>
      </c>
      <c r="AD991" s="7">
        <v>0</v>
      </c>
      <c r="AE991" s="1" t="s">
        <v>3279</v>
      </c>
      <c r="AF991" s="7">
        <v>0</v>
      </c>
      <c r="AG991" s="1" t="s">
        <v>3279</v>
      </c>
      <c r="AH991" s="7">
        <v>87</v>
      </c>
      <c r="AI991" s="1" t="s">
        <v>1080</v>
      </c>
      <c r="AJ991" s="7">
        <v>0</v>
      </c>
      <c r="AK991" s="1" t="s">
        <v>3279</v>
      </c>
      <c r="AL991" s="10" t="s">
        <v>4131</v>
      </c>
      <c r="AM991" s="1" t="s">
        <v>974</v>
      </c>
      <c r="AN991" s="10" t="s">
        <v>4132</v>
      </c>
      <c r="AO991" s="10"/>
      <c r="AP991" s="12"/>
      <c r="AQ991" s="12"/>
      <c r="AR991" s="12" t="s">
        <v>635</v>
      </c>
      <c r="AS991" s="1" t="s">
        <v>2957</v>
      </c>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t="s">
        <v>1407</v>
      </c>
      <c r="BQ991" s="13" t="s">
        <v>2499</v>
      </c>
      <c r="BR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t="s">
        <v>1500</v>
      </c>
      <c r="DO991" s="2"/>
    </row>
    <row r="992" spans="1:119" s="36" customFormat="1" ht="23.25" customHeight="1" x14ac:dyDescent="0.35">
      <c r="A992" s="20">
        <v>990</v>
      </c>
      <c r="B992" s="23">
        <v>41625</v>
      </c>
      <c r="C992" s="24" t="s">
        <v>2709</v>
      </c>
      <c r="D992" s="1" t="s">
        <v>968</v>
      </c>
      <c r="E992" s="20" t="s">
        <v>2761</v>
      </c>
      <c r="F992" s="20" t="s">
        <v>4620</v>
      </c>
      <c r="G992" s="1" t="s">
        <v>1044</v>
      </c>
      <c r="H992" s="1" t="s">
        <v>5831</v>
      </c>
      <c r="I992" s="1"/>
      <c r="J992" s="1"/>
      <c r="K992" s="1"/>
      <c r="L992" s="20" t="s">
        <v>1033</v>
      </c>
      <c r="M992" s="20" t="s">
        <v>969</v>
      </c>
      <c r="N992" s="20" t="s">
        <v>971</v>
      </c>
      <c r="O992" s="20" t="s">
        <v>186</v>
      </c>
      <c r="P992" s="20" t="s">
        <v>1043</v>
      </c>
      <c r="Q992" s="20" t="s">
        <v>5229</v>
      </c>
      <c r="R992" s="20" t="s">
        <v>4133</v>
      </c>
      <c r="S992" s="20"/>
      <c r="T992" s="8" t="s">
        <v>3375</v>
      </c>
      <c r="U992" s="8">
        <v>20</v>
      </c>
      <c r="V992" s="1" t="s">
        <v>966</v>
      </c>
      <c r="W992" s="10">
        <v>0</v>
      </c>
      <c r="X992" s="10">
        <v>0</v>
      </c>
      <c r="Y992" s="8" t="s">
        <v>973</v>
      </c>
      <c r="Z992" s="1" t="s">
        <v>3279</v>
      </c>
      <c r="AA992" s="10">
        <v>0</v>
      </c>
      <c r="AB992" s="10">
        <v>0</v>
      </c>
      <c r="AC992" s="10">
        <v>0</v>
      </c>
      <c r="AD992" s="7">
        <v>0</v>
      </c>
      <c r="AE992" s="1" t="s">
        <v>3279</v>
      </c>
      <c r="AF992" s="7">
        <v>0</v>
      </c>
      <c r="AG992" s="1" t="s">
        <v>3279</v>
      </c>
      <c r="AH992" s="7">
        <v>20</v>
      </c>
      <c r="AI992" s="1" t="s">
        <v>966</v>
      </c>
      <c r="AJ992" s="7">
        <v>0</v>
      </c>
      <c r="AK992" s="1" t="s">
        <v>3279</v>
      </c>
      <c r="AL992" s="10"/>
      <c r="AM992" s="1" t="s">
        <v>973</v>
      </c>
      <c r="AN992" s="10"/>
      <c r="AO992" s="10"/>
      <c r="AP992" s="12"/>
      <c r="AQ992" s="12"/>
      <c r="AR992" s="12"/>
      <c r="AS992" s="1" t="s">
        <v>2957</v>
      </c>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t="s">
        <v>1350</v>
      </c>
      <c r="BQ992" s="13" t="s">
        <v>2306</v>
      </c>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t="s">
        <v>2305</v>
      </c>
      <c r="DO992" s="2"/>
    </row>
    <row r="993" spans="1:119" s="36" customFormat="1" ht="23.25" customHeight="1" x14ac:dyDescent="0.35">
      <c r="A993" s="20">
        <v>991</v>
      </c>
      <c r="B993" s="23">
        <v>41625</v>
      </c>
      <c r="C993" s="24" t="s">
        <v>2707</v>
      </c>
      <c r="D993" s="1" t="s">
        <v>968</v>
      </c>
      <c r="E993" s="20" t="s">
        <v>3051</v>
      </c>
      <c r="F993" s="28" t="s">
        <v>118</v>
      </c>
      <c r="G993" s="1" t="s">
        <v>1048</v>
      </c>
      <c r="H993" s="1" t="s">
        <v>5830</v>
      </c>
      <c r="I993" s="1"/>
      <c r="J993" s="1"/>
      <c r="K993" s="1"/>
      <c r="L993" s="20" t="s">
        <v>1033</v>
      </c>
      <c r="M993" s="20" t="s">
        <v>969</v>
      </c>
      <c r="N993" s="20" t="s">
        <v>971</v>
      </c>
      <c r="O993" s="20" t="s">
        <v>186</v>
      </c>
      <c r="P993" s="20" t="s">
        <v>1043</v>
      </c>
      <c r="Q993" s="20" t="s">
        <v>5357</v>
      </c>
      <c r="R993" s="20" t="s">
        <v>4134</v>
      </c>
      <c r="S993" s="20"/>
      <c r="T993" s="8" t="s">
        <v>3375</v>
      </c>
      <c r="U993" s="8">
        <v>3</v>
      </c>
      <c r="V993" s="1" t="s">
        <v>3279</v>
      </c>
      <c r="W993" s="10">
        <v>3</v>
      </c>
      <c r="X993" s="10">
        <v>3</v>
      </c>
      <c r="Y993" s="8" t="s">
        <v>973</v>
      </c>
      <c r="Z993" s="1" t="s">
        <v>3279</v>
      </c>
      <c r="AA993" s="10">
        <v>0</v>
      </c>
      <c r="AB993" s="10">
        <v>0</v>
      </c>
      <c r="AC993" s="10">
        <v>0</v>
      </c>
      <c r="AD993" s="7">
        <v>0</v>
      </c>
      <c r="AE993" s="1" t="s">
        <v>3279</v>
      </c>
      <c r="AF993" s="7">
        <v>0</v>
      </c>
      <c r="AG993" s="1" t="s">
        <v>3279</v>
      </c>
      <c r="AH993" s="7">
        <v>3</v>
      </c>
      <c r="AI993" s="1" t="s">
        <v>3279</v>
      </c>
      <c r="AJ993" s="7">
        <v>0</v>
      </c>
      <c r="AK993" s="1" t="s">
        <v>3279</v>
      </c>
      <c r="AL993" s="10" t="s">
        <v>650</v>
      </c>
      <c r="AM993" s="1" t="s">
        <v>974</v>
      </c>
      <c r="AN993" s="10"/>
      <c r="AO993" s="10"/>
      <c r="AP993" s="12"/>
      <c r="AQ993" s="12"/>
      <c r="AR993" s="12"/>
      <c r="AS993" s="1" t="s">
        <v>2957</v>
      </c>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t="s">
        <v>2462</v>
      </c>
      <c r="BQ993" s="13" t="s">
        <v>2463</v>
      </c>
      <c r="BR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t="s">
        <v>2681</v>
      </c>
      <c r="DO993" s="2"/>
    </row>
    <row r="994" spans="1:119" s="36" customFormat="1" ht="23.25" customHeight="1" x14ac:dyDescent="0.35">
      <c r="A994" s="20">
        <v>992</v>
      </c>
      <c r="B994" s="23">
        <v>41625</v>
      </c>
      <c r="C994" s="24" t="s">
        <v>24</v>
      </c>
      <c r="D994" s="1" t="s">
        <v>967</v>
      </c>
      <c r="E994" s="20" t="s">
        <v>2765</v>
      </c>
      <c r="F994" s="20" t="s">
        <v>4356</v>
      </c>
      <c r="G994" s="1" t="s">
        <v>1044</v>
      </c>
      <c r="H994" s="1" t="s">
        <v>5831</v>
      </c>
      <c r="I994" s="1"/>
      <c r="J994" s="1"/>
      <c r="K994" s="1"/>
      <c r="L994" s="20" t="s">
        <v>1033</v>
      </c>
      <c r="M994" s="20" t="s">
        <v>969</v>
      </c>
      <c r="N994" s="20" t="s">
        <v>971</v>
      </c>
      <c r="O994" s="20" t="s">
        <v>186</v>
      </c>
      <c r="P994" s="20" t="s">
        <v>1043</v>
      </c>
      <c r="Q994" s="20" t="s">
        <v>5299</v>
      </c>
      <c r="R994" s="20" t="s">
        <v>4135</v>
      </c>
      <c r="S994" s="20"/>
      <c r="T994" s="8" t="s">
        <v>3375</v>
      </c>
      <c r="U994" s="8">
        <v>1</v>
      </c>
      <c r="V994" s="1" t="s">
        <v>3279</v>
      </c>
      <c r="W994" s="10">
        <v>0</v>
      </c>
      <c r="X994" s="10">
        <v>0</v>
      </c>
      <c r="Y994" s="8">
        <v>1</v>
      </c>
      <c r="Z994" s="1" t="s">
        <v>3279</v>
      </c>
      <c r="AA994" s="10">
        <v>0</v>
      </c>
      <c r="AB994" s="10">
        <v>0</v>
      </c>
      <c r="AC994" s="10">
        <v>0</v>
      </c>
      <c r="AD994" s="7">
        <v>0</v>
      </c>
      <c r="AE994" s="1" t="s">
        <v>3279</v>
      </c>
      <c r="AF994" s="7">
        <v>1</v>
      </c>
      <c r="AG994" s="1" t="s">
        <v>3279</v>
      </c>
      <c r="AH994" s="7">
        <v>0</v>
      </c>
      <c r="AI994" s="1" t="s">
        <v>3279</v>
      </c>
      <c r="AJ994" s="7">
        <v>0</v>
      </c>
      <c r="AK994" s="1" t="s">
        <v>3279</v>
      </c>
      <c r="AL994" s="10" t="s">
        <v>452</v>
      </c>
      <c r="AM994" s="1" t="s">
        <v>974</v>
      </c>
      <c r="AN994" s="10" t="s">
        <v>515</v>
      </c>
      <c r="AO994" s="10" t="s">
        <v>469</v>
      </c>
      <c r="AP994" s="12"/>
      <c r="AQ994" s="12"/>
      <c r="AR994" s="12"/>
      <c r="AS994" s="1" t="s">
        <v>2957</v>
      </c>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t="s">
        <v>1125</v>
      </c>
      <c r="BQ994" s="13" t="s">
        <v>2508</v>
      </c>
      <c r="BR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t="s">
        <v>2507</v>
      </c>
      <c r="DO994" s="2"/>
    </row>
    <row r="995" spans="1:119" s="36" customFormat="1" ht="23.25" customHeight="1" x14ac:dyDescent="0.35">
      <c r="A995" s="20">
        <v>993</v>
      </c>
      <c r="B995" s="23">
        <v>41625</v>
      </c>
      <c r="C995" s="24" t="s">
        <v>11</v>
      </c>
      <c r="D995" s="1" t="s">
        <v>967</v>
      </c>
      <c r="E995" s="20" t="s">
        <v>166</v>
      </c>
      <c r="F995" s="28" t="s">
        <v>4253</v>
      </c>
      <c r="G995" s="1" t="s">
        <v>1048</v>
      </c>
      <c r="H995" s="1" t="s">
        <v>5830</v>
      </c>
      <c r="I995" s="1"/>
      <c r="J995" s="1"/>
      <c r="K995" s="1"/>
      <c r="L995" s="20" t="s">
        <v>1033</v>
      </c>
      <c r="M995" s="20" t="s">
        <v>969</v>
      </c>
      <c r="N995" s="20" t="s">
        <v>971</v>
      </c>
      <c r="O995" s="20" t="s">
        <v>186</v>
      </c>
      <c r="P995" s="20" t="s">
        <v>1043</v>
      </c>
      <c r="Q995" s="20" t="s">
        <v>5473</v>
      </c>
      <c r="R995" s="20" t="s">
        <v>3262</v>
      </c>
      <c r="S995" s="20"/>
      <c r="T995" s="8" t="s">
        <v>3375</v>
      </c>
      <c r="U995" s="8">
        <v>1</v>
      </c>
      <c r="V995" s="1" t="s">
        <v>3279</v>
      </c>
      <c r="W995" s="10">
        <v>0</v>
      </c>
      <c r="X995" s="10">
        <v>0</v>
      </c>
      <c r="Y995" s="8">
        <v>1</v>
      </c>
      <c r="Z995" s="1" t="s">
        <v>3279</v>
      </c>
      <c r="AA995" s="10">
        <v>0</v>
      </c>
      <c r="AB995" s="10">
        <v>0</v>
      </c>
      <c r="AC995" s="10">
        <v>0</v>
      </c>
      <c r="AD995" s="7">
        <v>0</v>
      </c>
      <c r="AE995" s="1" t="s">
        <v>3279</v>
      </c>
      <c r="AF995" s="7">
        <v>1</v>
      </c>
      <c r="AG995" s="1" t="s">
        <v>3279</v>
      </c>
      <c r="AH995" s="7">
        <v>0</v>
      </c>
      <c r="AI995" s="1" t="s">
        <v>3279</v>
      </c>
      <c r="AJ995" s="7">
        <v>0</v>
      </c>
      <c r="AK995" s="1" t="s">
        <v>3279</v>
      </c>
      <c r="AL995" s="10" t="s">
        <v>5904</v>
      </c>
      <c r="AM995" s="1" t="s">
        <v>2701</v>
      </c>
      <c r="AN995" s="10" t="s">
        <v>607</v>
      </c>
      <c r="AO995" s="10"/>
      <c r="AP995" s="12"/>
      <c r="AQ995" s="12" t="s">
        <v>5989</v>
      </c>
      <c r="AR995" s="12"/>
      <c r="AS995" s="1" t="s">
        <v>2957</v>
      </c>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t="s">
        <v>1490</v>
      </c>
      <c r="BQ995" s="13" t="s">
        <v>1491</v>
      </c>
      <c r="BR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t="s">
        <v>1489</v>
      </c>
      <c r="DO995" s="2"/>
    </row>
    <row r="996" spans="1:119" s="36" customFormat="1" ht="23.25" customHeight="1" x14ac:dyDescent="0.35">
      <c r="A996" s="20">
        <v>994</v>
      </c>
      <c r="B996" s="23">
        <v>41626</v>
      </c>
      <c r="C996" s="24" t="s">
        <v>2710</v>
      </c>
      <c r="D996" s="1" t="s">
        <v>968</v>
      </c>
      <c r="E996" s="20" t="s">
        <v>2809</v>
      </c>
      <c r="F996" s="20" t="s">
        <v>4621</v>
      </c>
      <c r="G996" s="1" t="s">
        <v>1044</v>
      </c>
      <c r="H996" s="1" t="s">
        <v>5831</v>
      </c>
      <c r="I996" s="1"/>
      <c r="J996" s="1"/>
      <c r="K996" s="1"/>
      <c r="L996" s="20" t="s">
        <v>1033</v>
      </c>
      <c r="M996" s="20" t="s">
        <v>969</v>
      </c>
      <c r="N996" s="20" t="s">
        <v>971</v>
      </c>
      <c r="O996" s="20" t="s">
        <v>186</v>
      </c>
      <c r="P996" s="20" t="s">
        <v>1043</v>
      </c>
      <c r="Q996" s="20" t="s">
        <v>5258</v>
      </c>
      <c r="R996" s="20" t="s">
        <v>4136</v>
      </c>
      <c r="S996" s="20"/>
      <c r="T996" s="8" t="s">
        <v>3375</v>
      </c>
      <c r="U996" s="8">
        <v>1</v>
      </c>
      <c r="V996" s="1" t="s">
        <v>3279</v>
      </c>
      <c r="W996" s="10">
        <v>0</v>
      </c>
      <c r="X996" s="10">
        <v>1</v>
      </c>
      <c r="Y996" s="8">
        <v>0</v>
      </c>
      <c r="Z996" s="1" t="s">
        <v>3279</v>
      </c>
      <c r="AA996" s="10">
        <v>0</v>
      </c>
      <c r="AB996" s="10">
        <v>0</v>
      </c>
      <c r="AC996" s="10">
        <v>0</v>
      </c>
      <c r="AD996" s="7">
        <v>0</v>
      </c>
      <c r="AE996" s="1" t="s">
        <v>3279</v>
      </c>
      <c r="AF996" s="7">
        <v>0</v>
      </c>
      <c r="AG996" s="1" t="s">
        <v>3279</v>
      </c>
      <c r="AH996" s="7">
        <v>1</v>
      </c>
      <c r="AI996" s="1" t="s">
        <v>3279</v>
      </c>
      <c r="AJ996" s="7">
        <v>0</v>
      </c>
      <c r="AK996" s="1" t="s">
        <v>3279</v>
      </c>
      <c r="AL996" s="10"/>
      <c r="AM996" s="1" t="s">
        <v>973</v>
      </c>
      <c r="AN996" s="10"/>
      <c r="AO996" s="10"/>
      <c r="AP996" s="12"/>
      <c r="AQ996" s="12" t="s">
        <v>4210</v>
      </c>
      <c r="AR996" s="12"/>
      <c r="AS996" s="1" t="s">
        <v>2957</v>
      </c>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t="s">
        <v>2657</v>
      </c>
      <c r="BQ996" s="13" t="s">
        <v>2334</v>
      </c>
      <c r="BR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t="s">
        <v>2333</v>
      </c>
      <c r="DO996" s="2"/>
    </row>
    <row r="997" spans="1:119" s="36" customFormat="1" ht="23.25" customHeight="1" x14ac:dyDescent="0.35">
      <c r="A997" s="20">
        <v>995</v>
      </c>
      <c r="B997" s="23">
        <v>41626</v>
      </c>
      <c r="C997" s="24" t="s">
        <v>2711</v>
      </c>
      <c r="D997" s="1" t="s">
        <v>968</v>
      </c>
      <c r="E997" s="20" t="s">
        <v>2852</v>
      </c>
      <c r="F997" s="20" t="s">
        <v>4622</v>
      </c>
      <c r="G997" s="1" t="s">
        <v>1044</v>
      </c>
      <c r="H997" s="1" t="s">
        <v>5831</v>
      </c>
      <c r="I997" s="1"/>
      <c r="J997" s="1"/>
      <c r="K997" s="1"/>
      <c r="L997" s="20" t="s">
        <v>1033</v>
      </c>
      <c r="M997" s="20" t="s">
        <v>969</v>
      </c>
      <c r="N997" s="20" t="s">
        <v>971</v>
      </c>
      <c r="O997" s="20" t="s">
        <v>186</v>
      </c>
      <c r="P997" s="20" t="s">
        <v>1043</v>
      </c>
      <c r="Q997" s="20" t="s">
        <v>5309</v>
      </c>
      <c r="R997" s="20" t="s">
        <v>4137</v>
      </c>
      <c r="S997" s="20"/>
      <c r="T997" s="8" t="s">
        <v>3375</v>
      </c>
      <c r="U997" s="8">
        <v>15</v>
      </c>
      <c r="V997" s="1" t="s">
        <v>966</v>
      </c>
      <c r="W997" s="10">
        <v>0</v>
      </c>
      <c r="X997" s="10">
        <v>0</v>
      </c>
      <c r="Y997" s="8" t="s">
        <v>973</v>
      </c>
      <c r="Z997" s="1" t="s">
        <v>3279</v>
      </c>
      <c r="AA997" s="10">
        <v>0</v>
      </c>
      <c r="AB997" s="10">
        <v>0</v>
      </c>
      <c r="AC997" s="10">
        <v>0</v>
      </c>
      <c r="AD997" s="7">
        <v>0</v>
      </c>
      <c r="AE997" s="1" t="s">
        <v>3279</v>
      </c>
      <c r="AF997" s="7">
        <v>15</v>
      </c>
      <c r="AG997" s="1" t="s">
        <v>966</v>
      </c>
      <c r="AH997" s="7">
        <v>0</v>
      </c>
      <c r="AI997" s="1" t="s">
        <v>3279</v>
      </c>
      <c r="AJ997" s="7">
        <v>0</v>
      </c>
      <c r="AK997" s="1" t="s">
        <v>3279</v>
      </c>
      <c r="AL997" s="10"/>
      <c r="AM997" s="1" t="s">
        <v>973</v>
      </c>
      <c r="AN997" s="10"/>
      <c r="AO997" s="10" t="s">
        <v>5905</v>
      </c>
      <c r="AP997" s="12"/>
      <c r="AQ997" s="12"/>
      <c r="AR997" s="12"/>
      <c r="AS997" s="1" t="s">
        <v>2957</v>
      </c>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t="s">
        <v>1610</v>
      </c>
      <c r="BQ997" s="13"/>
      <c r="BR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t="s">
        <v>2523</v>
      </c>
      <c r="DO997" s="2"/>
    </row>
    <row r="998" spans="1:119" s="36" customFormat="1" ht="23.25" customHeight="1" x14ac:dyDescent="0.35">
      <c r="A998" s="20">
        <v>996</v>
      </c>
      <c r="B998" s="23">
        <v>41626</v>
      </c>
      <c r="C998" s="24" t="s">
        <v>2714</v>
      </c>
      <c r="D998" s="1" t="s">
        <v>968</v>
      </c>
      <c r="E998" s="20" t="s">
        <v>192</v>
      </c>
      <c r="F998" s="20" t="s">
        <v>4587</v>
      </c>
      <c r="G998" s="1" t="s">
        <v>1044</v>
      </c>
      <c r="H998" s="1" t="s">
        <v>5831</v>
      </c>
      <c r="I998" s="1"/>
      <c r="J998" s="1"/>
      <c r="K998" s="1"/>
      <c r="L998" s="20" t="s">
        <v>1033</v>
      </c>
      <c r="M998" s="20" t="s">
        <v>969</v>
      </c>
      <c r="N998" s="20" t="s">
        <v>971</v>
      </c>
      <c r="O998" s="20" t="s">
        <v>186</v>
      </c>
      <c r="P998" s="20" t="s">
        <v>1043</v>
      </c>
      <c r="Q998" s="20" t="s">
        <v>5294</v>
      </c>
      <c r="R998" s="20" t="s">
        <v>4138</v>
      </c>
      <c r="S998" s="20"/>
      <c r="T998" s="8" t="s">
        <v>3375</v>
      </c>
      <c r="U998" s="8">
        <v>2</v>
      </c>
      <c r="V998" s="1" t="s">
        <v>3279</v>
      </c>
      <c r="W998" s="10">
        <v>0</v>
      </c>
      <c r="X998" s="10">
        <v>0</v>
      </c>
      <c r="Y998" s="8">
        <v>2</v>
      </c>
      <c r="Z998" s="1" t="s">
        <v>3279</v>
      </c>
      <c r="AA998" s="10">
        <v>0</v>
      </c>
      <c r="AB998" s="10">
        <v>0</v>
      </c>
      <c r="AC998" s="10">
        <v>0</v>
      </c>
      <c r="AD998" s="7">
        <v>0</v>
      </c>
      <c r="AE998" s="1" t="s">
        <v>3279</v>
      </c>
      <c r="AF998" s="7">
        <v>0</v>
      </c>
      <c r="AG998" s="1" t="s">
        <v>3279</v>
      </c>
      <c r="AH998" s="7">
        <v>2</v>
      </c>
      <c r="AI998" s="1" t="s">
        <v>3279</v>
      </c>
      <c r="AJ998" s="7">
        <v>0</v>
      </c>
      <c r="AK998" s="1" t="s">
        <v>3279</v>
      </c>
      <c r="AL998" s="10"/>
      <c r="AM998" s="1" t="s">
        <v>973</v>
      </c>
      <c r="AN998" s="10"/>
      <c r="AO998" s="10"/>
      <c r="AP998" s="12"/>
      <c r="AQ998" s="12" t="s">
        <v>4189</v>
      </c>
      <c r="AR998" s="12"/>
      <c r="AS998" s="1" t="s">
        <v>2957</v>
      </c>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t="s">
        <v>1101</v>
      </c>
      <c r="BQ998" s="13" t="s">
        <v>2494</v>
      </c>
      <c r="BR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t="s">
        <v>1100</v>
      </c>
      <c r="DO998" s="2"/>
    </row>
    <row r="999" spans="1:119" s="36" customFormat="1" ht="23.25" customHeight="1" x14ac:dyDescent="0.35">
      <c r="A999" s="20">
        <v>997</v>
      </c>
      <c r="B999" s="23">
        <v>41626</v>
      </c>
      <c r="C999" s="24" t="s">
        <v>2715</v>
      </c>
      <c r="D999" s="1" t="s">
        <v>967</v>
      </c>
      <c r="E999" s="20" t="s">
        <v>2764</v>
      </c>
      <c r="F999" s="20" t="s">
        <v>4512</v>
      </c>
      <c r="G999" s="1" t="s">
        <v>1044</v>
      </c>
      <c r="H999" s="1" t="s">
        <v>5831</v>
      </c>
      <c r="I999" s="1"/>
      <c r="J999" s="1"/>
      <c r="K999" s="1"/>
      <c r="L999" s="20" t="s">
        <v>1033</v>
      </c>
      <c r="M999" s="20" t="s">
        <v>969</v>
      </c>
      <c r="N999" s="20" t="s">
        <v>971</v>
      </c>
      <c r="O999" s="20" t="s">
        <v>186</v>
      </c>
      <c r="P999" s="20" t="s">
        <v>1043</v>
      </c>
      <c r="Q999" s="20" t="s">
        <v>5302</v>
      </c>
      <c r="R999" s="20" t="s">
        <v>4139</v>
      </c>
      <c r="S999" s="20"/>
      <c r="T999" s="8" t="s">
        <v>3375</v>
      </c>
      <c r="U999" s="8">
        <v>11</v>
      </c>
      <c r="V999" s="1" t="s">
        <v>966</v>
      </c>
      <c r="W999" s="10">
        <v>0</v>
      </c>
      <c r="X999" s="10">
        <v>0</v>
      </c>
      <c r="Y999" s="8">
        <v>11</v>
      </c>
      <c r="Z999" s="1" t="s">
        <v>966</v>
      </c>
      <c r="AA999" s="10">
        <v>0</v>
      </c>
      <c r="AB999" s="10">
        <v>0</v>
      </c>
      <c r="AC999" s="10">
        <v>0</v>
      </c>
      <c r="AD999" s="7">
        <v>0</v>
      </c>
      <c r="AE999" s="1" t="s">
        <v>3279</v>
      </c>
      <c r="AF999" s="7">
        <v>3</v>
      </c>
      <c r="AG999" s="1" t="s">
        <v>3279</v>
      </c>
      <c r="AH999" s="7">
        <v>8</v>
      </c>
      <c r="AI999" s="1" t="s">
        <v>965</v>
      </c>
      <c r="AJ999" s="7">
        <v>0</v>
      </c>
      <c r="AK999" s="1" t="s">
        <v>3279</v>
      </c>
      <c r="AL999" s="10" t="s">
        <v>732</v>
      </c>
      <c r="AM999" s="1" t="s">
        <v>974</v>
      </c>
      <c r="AN999" s="10"/>
      <c r="AO999" s="10" t="s">
        <v>636</v>
      </c>
      <c r="AP999" s="12"/>
      <c r="AQ999" s="12"/>
      <c r="AR999" s="12"/>
      <c r="AS999" s="1" t="s">
        <v>2957</v>
      </c>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t="s">
        <v>1595</v>
      </c>
      <c r="BQ999" s="13"/>
      <c r="BR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t="s">
        <v>1132</v>
      </c>
      <c r="DO999" s="2"/>
    </row>
    <row r="1000" spans="1:119" s="36" customFormat="1" ht="23.25" customHeight="1" x14ac:dyDescent="0.35">
      <c r="A1000" s="20">
        <v>998</v>
      </c>
      <c r="B1000" s="23">
        <v>41627</v>
      </c>
      <c r="C1000" s="24" t="s">
        <v>2712</v>
      </c>
      <c r="D1000" s="1" t="s">
        <v>2692</v>
      </c>
      <c r="E1000" s="20" t="s">
        <v>2784</v>
      </c>
      <c r="F1000" s="28" t="s">
        <v>114</v>
      </c>
      <c r="G1000" s="1" t="s">
        <v>1048</v>
      </c>
      <c r="H1000" s="1" t="s">
        <v>5830</v>
      </c>
      <c r="I1000" s="1"/>
      <c r="J1000" s="1"/>
      <c r="K1000" s="1"/>
      <c r="L1000" s="20" t="s">
        <v>1033</v>
      </c>
      <c r="M1000" s="20" t="s">
        <v>969</v>
      </c>
      <c r="N1000" s="20" t="s">
        <v>971</v>
      </c>
      <c r="O1000" s="20" t="s">
        <v>4192</v>
      </c>
      <c r="P1000" s="20" t="s">
        <v>2949</v>
      </c>
      <c r="Q1000" s="20" t="s">
        <v>5330</v>
      </c>
      <c r="R1000" s="20" t="s">
        <v>4140</v>
      </c>
      <c r="S1000" s="20"/>
      <c r="T1000" s="8" t="s">
        <v>3375</v>
      </c>
      <c r="U1000" s="8">
        <v>2</v>
      </c>
      <c r="V1000" s="1" t="s">
        <v>3279</v>
      </c>
      <c r="W1000" s="10">
        <v>0</v>
      </c>
      <c r="X1000" s="10">
        <v>0</v>
      </c>
      <c r="Y1000" s="8" t="s">
        <v>973</v>
      </c>
      <c r="Z1000" s="1" t="s">
        <v>3279</v>
      </c>
      <c r="AA1000" s="10">
        <v>0</v>
      </c>
      <c r="AB1000" s="10">
        <v>0</v>
      </c>
      <c r="AC1000" s="10">
        <v>0</v>
      </c>
      <c r="AD1000" s="7">
        <v>0</v>
      </c>
      <c r="AE1000" s="1" t="s">
        <v>3279</v>
      </c>
      <c r="AF1000" s="7">
        <v>0</v>
      </c>
      <c r="AG1000" s="1" t="s">
        <v>3279</v>
      </c>
      <c r="AH1000" s="7">
        <v>2</v>
      </c>
      <c r="AI1000" s="1" t="s">
        <v>3279</v>
      </c>
      <c r="AJ1000" s="7">
        <v>0</v>
      </c>
      <c r="AK1000" s="1" t="s">
        <v>3279</v>
      </c>
      <c r="AL1000" s="10" t="s">
        <v>94</v>
      </c>
      <c r="AM1000" s="1" t="s">
        <v>2700</v>
      </c>
      <c r="AN1000" s="10"/>
      <c r="AO1000" s="10"/>
      <c r="AP1000" s="12"/>
      <c r="AQ1000" s="12"/>
      <c r="AR1000" s="12"/>
      <c r="AS1000" s="1" t="s">
        <v>2957</v>
      </c>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t="s">
        <v>1376</v>
      </c>
      <c r="BQ1000" s="13"/>
      <c r="BR1000" s="13"/>
      <c r="BS1000" s="13"/>
      <c r="BT1000" s="13"/>
      <c r="BU1000" s="13"/>
      <c r="BV1000" s="13"/>
      <c r="BW1000" s="13"/>
      <c r="BX1000" s="13"/>
      <c r="BY1000" s="13"/>
      <c r="BZ1000" s="13"/>
      <c r="CA1000" s="13"/>
      <c r="CB1000" s="13"/>
      <c r="CC1000" s="13"/>
      <c r="CD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t="s">
        <v>1375</v>
      </c>
      <c r="DO1000" s="2"/>
    </row>
    <row r="1001" spans="1:119" s="36" customFormat="1" ht="23.25" customHeight="1" x14ac:dyDescent="0.35">
      <c r="A1001" s="20">
        <v>999</v>
      </c>
      <c r="B1001" s="23">
        <v>41627</v>
      </c>
      <c r="C1001" s="24" t="s">
        <v>2711</v>
      </c>
      <c r="D1001" s="1" t="s">
        <v>968</v>
      </c>
      <c r="E1001" s="20" t="s">
        <v>2747</v>
      </c>
      <c r="F1001" s="28" t="s">
        <v>4278</v>
      </c>
      <c r="G1001" s="1" t="s">
        <v>1048</v>
      </c>
      <c r="H1001" s="1" t="s">
        <v>5830</v>
      </c>
      <c r="I1001" s="1"/>
      <c r="J1001" s="1"/>
      <c r="K1001" s="1"/>
      <c r="L1001" s="20" t="s">
        <v>1033</v>
      </c>
      <c r="M1001" s="20" t="s">
        <v>969</v>
      </c>
      <c r="N1001" s="20" t="s">
        <v>971</v>
      </c>
      <c r="O1001" s="20" t="s">
        <v>4192</v>
      </c>
      <c r="P1001" s="20" t="s">
        <v>2949</v>
      </c>
      <c r="Q1001" s="20" t="s">
        <v>5090</v>
      </c>
      <c r="R1001" s="20" t="s">
        <v>4141</v>
      </c>
      <c r="S1001" s="20"/>
      <c r="T1001" s="8" t="s">
        <v>3375</v>
      </c>
      <c r="U1001" s="8">
        <v>1</v>
      </c>
      <c r="V1001" s="1" t="s">
        <v>3279</v>
      </c>
      <c r="W1001" s="10">
        <v>0</v>
      </c>
      <c r="X1001" s="10">
        <v>1</v>
      </c>
      <c r="Y1001" s="8">
        <v>0</v>
      </c>
      <c r="Z1001" s="1" t="s">
        <v>3279</v>
      </c>
      <c r="AA1001" s="10">
        <v>0</v>
      </c>
      <c r="AB1001" s="10">
        <v>0</v>
      </c>
      <c r="AC1001" s="10">
        <v>0</v>
      </c>
      <c r="AD1001" s="7">
        <v>0</v>
      </c>
      <c r="AE1001" s="1" t="s">
        <v>3279</v>
      </c>
      <c r="AF1001" s="7">
        <v>0</v>
      </c>
      <c r="AG1001" s="1" t="s">
        <v>3279</v>
      </c>
      <c r="AH1001" s="7">
        <v>1</v>
      </c>
      <c r="AI1001" s="1" t="s">
        <v>3279</v>
      </c>
      <c r="AJ1001" s="7">
        <v>0</v>
      </c>
      <c r="AK1001" s="1" t="s">
        <v>3279</v>
      </c>
      <c r="AL1001" s="10"/>
      <c r="AM1001" s="1" t="s">
        <v>973</v>
      </c>
      <c r="AN1001" s="10"/>
      <c r="AO1001" s="10"/>
      <c r="AP1001" s="12"/>
      <c r="AQ1001" s="12" t="s">
        <v>4210</v>
      </c>
      <c r="AR1001" s="12"/>
      <c r="AS1001" s="1" t="s">
        <v>2957</v>
      </c>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t="s">
        <v>2666</v>
      </c>
      <c r="BQ1001" s="13" t="s">
        <v>2383</v>
      </c>
      <c r="BR1001" s="13"/>
      <c r="BS1001" s="13"/>
      <c r="BT1001" s="13"/>
      <c r="BU1001" s="13"/>
      <c r="BV1001" s="13"/>
      <c r="BW1001" s="13"/>
      <c r="BX1001" s="13"/>
      <c r="BY1001" s="13"/>
      <c r="BZ1001" s="13"/>
      <c r="CA1001" s="13"/>
      <c r="CB1001" s="13"/>
      <c r="CC1001" s="13"/>
      <c r="CD1001" s="13"/>
      <c r="CE1001" s="13"/>
      <c r="CF1001" s="13"/>
      <c r="CG1001" s="13"/>
      <c r="CH1001" s="13"/>
      <c r="CI1001" s="13"/>
      <c r="CJ1001" s="13"/>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t="s">
        <v>2382</v>
      </c>
      <c r="DO1001" s="2"/>
    </row>
    <row r="1002" spans="1:119" s="36" customFormat="1" ht="23.25" customHeight="1" x14ac:dyDescent="0.35">
      <c r="A1002" s="20">
        <v>1000</v>
      </c>
      <c r="B1002" s="23">
        <v>41628</v>
      </c>
      <c r="C1002" s="24" t="s">
        <v>2712</v>
      </c>
      <c r="D1002" s="1" t="s">
        <v>2692</v>
      </c>
      <c r="E1002" s="20" t="s">
        <v>32</v>
      </c>
      <c r="F1002" s="28" t="s">
        <v>764</v>
      </c>
      <c r="G1002" s="1" t="s">
        <v>1048</v>
      </c>
      <c r="H1002" s="1" t="s">
        <v>5830</v>
      </c>
      <c r="I1002" s="1"/>
      <c r="J1002" s="1"/>
      <c r="K1002" s="1"/>
      <c r="L1002" s="20" t="s">
        <v>1033</v>
      </c>
      <c r="M1002" s="20" t="s">
        <v>969</v>
      </c>
      <c r="N1002" s="20" t="s">
        <v>971</v>
      </c>
      <c r="O1002" s="20" t="s">
        <v>186</v>
      </c>
      <c r="P1002" s="20" t="s">
        <v>1043</v>
      </c>
      <c r="Q1002" s="20" t="s">
        <v>5058</v>
      </c>
      <c r="R1002" s="20" t="s">
        <v>3263</v>
      </c>
      <c r="S1002" s="20"/>
      <c r="T1002" s="8" t="s">
        <v>3375</v>
      </c>
      <c r="U1002" s="8">
        <v>17</v>
      </c>
      <c r="V1002" s="1" t="s">
        <v>966</v>
      </c>
      <c r="W1002" s="10">
        <v>0</v>
      </c>
      <c r="X1002" s="10">
        <v>0</v>
      </c>
      <c r="Y1002" s="8">
        <v>17</v>
      </c>
      <c r="Z1002" s="1" t="s">
        <v>966</v>
      </c>
      <c r="AA1002" s="10">
        <v>0</v>
      </c>
      <c r="AB1002" s="10">
        <v>0</v>
      </c>
      <c r="AC1002" s="10">
        <v>0</v>
      </c>
      <c r="AD1002" s="7">
        <v>0</v>
      </c>
      <c r="AE1002" s="1" t="s">
        <v>3279</v>
      </c>
      <c r="AF1002" s="7">
        <v>8</v>
      </c>
      <c r="AG1002" s="1" t="s">
        <v>965</v>
      </c>
      <c r="AH1002" s="7">
        <v>9</v>
      </c>
      <c r="AI1002" s="1" t="s">
        <v>965</v>
      </c>
      <c r="AJ1002" s="7">
        <v>0</v>
      </c>
      <c r="AK1002" s="1" t="s">
        <v>3279</v>
      </c>
      <c r="AL1002" s="10" t="s">
        <v>94</v>
      </c>
      <c r="AM1002" s="1" t="s">
        <v>2700</v>
      </c>
      <c r="AN1002" s="10" t="s">
        <v>608</v>
      </c>
      <c r="AO1002" s="10" t="s">
        <v>637</v>
      </c>
      <c r="AP1002" s="12"/>
      <c r="AQ1002" s="12"/>
      <c r="AR1002" s="12"/>
      <c r="AS1002" s="1" t="s">
        <v>2957</v>
      </c>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t="s">
        <v>1134</v>
      </c>
      <c r="BQ1002" s="13" t="s">
        <v>2518</v>
      </c>
      <c r="BR1002" s="13"/>
      <c r="BS1002" s="13"/>
      <c r="BT1002" s="13"/>
      <c r="BU1002" s="13"/>
      <c r="BV1002" s="13"/>
      <c r="BW1002" s="13"/>
      <c r="BX1002" s="13"/>
      <c r="BY1002" s="13"/>
      <c r="BZ1002" s="13"/>
      <c r="CA1002" s="13"/>
      <c r="CB1002" s="13"/>
      <c r="CC1002" s="13"/>
      <c r="CD1002" s="13"/>
      <c r="CE1002" s="13"/>
      <c r="CF1002" s="13"/>
      <c r="CG1002" s="13"/>
      <c r="CH1002" s="13"/>
      <c r="CI1002" s="13"/>
      <c r="CJ1002" s="13"/>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t="s">
        <v>1597</v>
      </c>
      <c r="DO1002" s="2"/>
    </row>
    <row r="1003" spans="1:119" s="36" customFormat="1" ht="23.25" customHeight="1" x14ac:dyDescent="0.35">
      <c r="A1003" s="20">
        <v>1001</v>
      </c>
      <c r="B1003" s="23">
        <v>41628</v>
      </c>
      <c r="C1003" s="24" t="s">
        <v>2708</v>
      </c>
      <c r="D1003" s="1" t="s">
        <v>2692</v>
      </c>
      <c r="E1003" s="20" t="s">
        <v>2842</v>
      </c>
      <c r="F1003" s="20" t="s">
        <v>4500</v>
      </c>
      <c r="G1003" s="1" t="s">
        <v>1044</v>
      </c>
      <c r="H1003" s="1" t="s">
        <v>5831</v>
      </c>
      <c r="I1003" s="1"/>
      <c r="J1003" s="1"/>
      <c r="K1003" s="1"/>
      <c r="L1003" s="20" t="s">
        <v>1033</v>
      </c>
      <c r="M1003" s="20" t="s">
        <v>969</v>
      </c>
      <c r="N1003" s="20" t="s">
        <v>971</v>
      </c>
      <c r="O1003" s="20" t="s">
        <v>186</v>
      </c>
      <c r="P1003" s="20" t="s">
        <v>1043</v>
      </c>
      <c r="Q1003" s="20" t="s">
        <v>5102</v>
      </c>
      <c r="R1003" s="20" t="s">
        <v>4142</v>
      </c>
      <c r="S1003" s="20"/>
      <c r="T1003" s="8" t="s">
        <v>3375</v>
      </c>
      <c r="U1003" s="8">
        <v>1</v>
      </c>
      <c r="V1003" s="1" t="s">
        <v>3279</v>
      </c>
      <c r="W1003" s="10">
        <v>0</v>
      </c>
      <c r="X1003" s="10">
        <v>0</v>
      </c>
      <c r="Y1003" s="8">
        <v>1</v>
      </c>
      <c r="Z1003" s="1" t="s">
        <v>3279</v>
      </c>
      <c r="AA1003" s="10">
        <v>0</v>
      </c>
      <c r="AB1003" s="10">
        <v>0</v>
      </c>
      <c r="AC1003" s="10">
        <v>0</v>
      </c>
      <c r="AD1003" s="7">
        <v>0</v>
      </c>
      <c r="AE1003" s="1" t="s">
        <v>3279</v>
      </c>
      <c r="AF1003" s="7">
        <v>0</v>
      </c>
      <c r="AG1003" s="1" t="s">
        <v>3279</v>
      </c>
      <c r="AH1003" s="7">
        <v>1</v>
      </c>
      <c r="AI1003" s="1" t="s">
        <v>3279</v>
      </c>
      <c r="AJ1003" s="7">
        <v>0</v>
      </c>
      <c r="AK1003" s="1" t="s">
        <v>3279</v>
      </c>
      <c r="AL1003" s="10" t="s">
        <v>122</v>
      </c>
      <c r="AM1003" s="1" t="s">
        <v>2700</v>
      </c>
      <c r="AN1003" s="10" t="s">
        <v>609</v>
      </c>
      <c r="AO1003" s="10"/>
      <c r="AP1003" s="12"/>
      <c r="AQ1003" s="12"/>
      <c r="AR1003" s="12"/>
      <c r="AS1003" s="1" t="s">
        <v>2957</v>
      </c>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t="s">
        <v>2667</v>
      </c>
      <c r="BQ1003" s="13"/>
      <c r="BR1003" s="13"/>
      <c r="BS1003" s="13"/>
      <c r="BT1003" s="13"/>
      <c r="BU1003" s="13"/>
      <c r="BV1003" s="13"/>
      <c r="BW1003" s="13"/>
      <c r="BX1003" s="13"/>
      <c r="BY1003" s="13"/>
      <c r="BZ1003" s="13"/>
      <c r="CA1003" s="13"/>
      <c r="CB1003" s="13"/>
      <c r="CC1003" s="13"/>
      <c r="CD1003" s="13"/>
      <c r="CE1003" s="13"/>
      <c r="CF1003" s="13"/>
      <c r="CG1003" s="13"/>
      <c r="CH1003" s="13"/>
      <c r="CI1003" s="13"/>
      <c r="CJ1003" s="13"/>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t="s">
        <v>2386</v>
      </c>
      <c r="DO1003" s="2"/>
    </row>
    <row r="1004" spans="1:119" s="36" customFormat="1" ht="23.25" customHeight="1" x14ac:dyDescent="0.35">
      <c r="A1004" s="20">
        <v>1002</v>
      </c>
      <c r="B1004" s="23">
        <v>41628</v>
      </c>
      <c r="C1004" s="24" t="s">
        <v>2709</v>
      </c>
      <c r="D1004" s="1" t="s">
        <v>968</v>
      </c>
      <c r="E1004" s="20" t="s">
        <v>2812</v>
      </c>
      <c r="F1004" s="20" t="s">
        <v>4439</v>
      </c>
      <c r="G1004" s="1" t="s">
        <v>1048</v>
      </c>
      <c r="H1004" s="1" t="s">
        <v>5830</v>
      </c>
      <c r="I1004" s="1"/>
      <c r="J1004" s="1"/>
      <c r="K1004" s="1"/>
      <c r="L1004" s="20" t="s">
        <v>1033</v>
      </c>
      <c r="M1004" s="20" t="s">
        <v>969</v>
      </c>
      <c r="N1004" s="20" t="s">
        <v>971</v>
      </c>
      <c r="O1004" s="20" t="s">
        <v>186</v>
      </c>
      <c r="P1004" s="20" t="s">
        <v>1043</v>
      </c>
      <c r="Q1004" s="20" t="s">
        <v>5611</v>
      </c>
      <c r="R1004" s="20" t="s">
        <v>4143</v>
      </c>
      <c r="S1004" s="20"/>
      <c r="T1004" s="8" t="s">
        <v>3375</v>
      </c>
      <c r="U1004" s="8">
        <v>50</v>
      </c>
      <c r="V1004" s="1" t="s">
        <v>2688</v>
      </c>
      <c r="W1004" s="10">
        <v>0</v>
      </c>
      <c r="X1004" s="10">
        <v>0</v>
      </c>
      <c r="Y1004" s="8">
        <v>9</v>
      </c>
      <c r="Z1004" s="1" t="s">
        <v>965</v>
      </c>
      <c r="AA1004" s="10">
        <v>0</v>
      </c>
      <c r="AB1004" s="10">
        <v>0</v>
      </c>
      <c r="AC1004" s="10">
        <v>0</v>
      </c>
      <c r="AD1004" s="7">
        <v>0</v>
      </c>
      <c r="AE1004" s="1" t="s">
        <v>3279</v>
      </c>
      <c r="AF1004" s="7">
        <v>0</v>
      </c>
      <c r="AG1004" s="1" t="s">
        <v>3279</v>
      </c>
      <c r="AH1004" s="7">
        <v>50</v>
      </c>
      <c r="AI1004" s="1" t="s">
        <v>2688</v>
      </c>
      <c r="AJ1004" s="7">
        <v>0</v>
      </c>
      <c r="AK1004" s="1" t="s">
        <v>3279</v>
      </c>
      <c r="AL1004" s="10"/>
      <c r="AM1004" s="1" t="s">
        <v>973</v>
      </c>
      <c r="AN1004" s="10" t="s">
        <v>4144</v>
      </c>
      <c r="AO1004" s="10"/>
      <c r="AP1004" s="12"/>
      <c r="AQ1004" s="12"/>
      <c r="AR1004" s="12"/>
      <c r="AS1004" s="1" t="s">
        <v>2957</v>
      </c>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t="s">
        <v>1379</v>
      </c>
      <c r="BQ1004" s="13"/>
      <c r="BR1004" s="13"/>
      <c r="BS1004" s="13"/>
      <c r="BT1004" s="13"/>
      <c r="BU1004" s="13"/>
      <c r="BV1004" s="13"/>
      <c r="BW1004" s="13"/>
      <c r="BX1004" s="13"/>
      <c r="BY1004" s="13"/>
      <c r="BZ1004" s="13"/>
      <c r="CA1004" s="13"/>
      <c r="CB1004" s="13"/>
      <c r="CC1004" s="13"/>
      <c r="CD1004" s="13"/>
      <c r="CE1004" s="13"/>
      <c r="CF1004" s="13"/>
      <c r="CG1004" s="13"/>
      <c r="CH1004" s="13"/>
      <c r="CI1004" s="13"/>
      <c r="CJ1004" s="13"/>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t="s">
        <v>2428</v>
      </c>
      <c r="DO1004" s="2"/>
    </row>
    <row r="1005" spans="1:119" s="36" customFormat="1" ht="23.25" customHeight="1" x14ac:dyDescent="0.35">
      <c r="A1005" s="20">
        <v>1003</v>
      </c>
      <c r="B1005" s="23">
        <v>41628</v>
      </c>
      <c r="C1005" s="24" t="s">
        <v>2709</v>
      </c>
      <c r="D1005" s="1" t="s">
        <v>968</v>
      </c>
      <c r="E1005" s="20" t="s">
        <v>46</v>
      </c>
      <c r="F1005" s="28" t="s">
        <v>4429</v>
      </c>
      <c r="G1005" s="1" t="s">
        <v>1048</v>
      </c>
      <c r="H1005" s="1" t="s">
        <v>5830</v>
      </c>
      <c r="I1005" s="1"/>
      <c r="J1005" s="1"/>
      <c r="K1005" s="1"/>
      <c r="L1005" s="20" t="s">
        <v>1033</v>
      </c>
      <c r="M1005" s="20" t="s">
        <v>969</v>
      </c>
      <c r="N1005" s="20" t="s">
        <v>971</v>
      </c>
      <c r="O1005" s="20" t="s">
        <v>186</v>
      </c>
      <c r="P1005" s="20" t="s">
        <v>1043</v>
      </c>
      <c r="Q1005" s="20" t="s">
        <v>5614</v>
      </c>
      <c r="R1005" s="20" t="s">
        <v>4145</v>
      </c>
      <c r="S1005" s="20"/>
      <c r="T1005" s="8" t="s">
        <v>3375</v>
      </c>
      <c r="U1005" s="8">
        <v>2</v>
      </c>
      <c r="V1005" s="1" t="s">
        <v>3279</v>
      </c>
      <c r="W1005" s="10">
        <v>2</v>
      </c>
      <c r="X1005" s="10">
        <v>2</v>
      </c>
      <c r="Y1005" s="8" t="s">
        <v>973</v>
      </c>
      <c r="Z1005" s="1" t="s">
        <v>3279</v>
      </c>
      <c r="AA1005" s="10">
        <v>0</v>
      </c>
      <c r="AB1005" s="10">
        <v>0</v>
      </c>
      <c r="AC1005" s="10">
        <v>0</v>
      </c>
      <c r="AD1005" s="7">
        <v>0</v>
      </c>
      <c r="AE1005" s="1" t="s">
        <v>3279</v>
      </c>
      <c r="AF1005" s="7">
        <v>2</v>
      </c>
      <c r="AG1005" s="1" t="s">
        <v>3279</v>
      </c>
      <c r="AH1005" s="7">
        <v>0</v>
      </c>
      <c r="AI1005" s="1" t="s">
        <v>3279</v>
      </c>
      <c r="AJ1005" s="7">
        <v>0</v>
      </c>
      <c r="AK1005" s="1" t="s">
        <v>3279</v>
      </c>
      <c r="AL1005" s="10"/>
      <c r="AM1005" s="1" t="s">
        <v>973</v>
      </c>
      <c r="AN1005" s="10"/>
      <c r="AO1005" s="10"/>
      <c r="AP1005" s="12"/>
      <c r="AQ1005" s="12"/>
      <c r="AR1005" s="12"/>
      <c r="AS1005" s="1" t="s">
        <v>2957</v>
      </c>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t="s">
        <v>2452</v>
      </c>
      <c r="BQ1005" s="13"/>
      <c r="BR1005" s="13"/>
      <c r="BS1005" s="13"/>
      <c r="BT1005" s="13"/>
      <c r="BU1005" s="13"/>
      <c r="BV1005" s="13"/>
      <c r="BW1005" s="13"/>
      <c r="BX1005" s="13"/>
      <c r="BY1005" s="13"/>
      <c r="BZ1005" s="13"/>
      <c r="CA1005" s="13"/>
      <c r="CB1005" s="13"/>
      <c r="CC1005" s="13"/>
      <c r="CD1005" s="13"/>
      <c r="CE1005" s="13"/>
      <c r="CF1005" s="13"/>
      <c r="CG1005" s="13"/>
      <c r="CH1005" s="13"/>
      <c r="CI1005" s="13"/>
      <c r="CJ1005" s="13"/>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t="s">
        <v>2679</v>
      </c>
      <c r="DO1005" s="2"/>
    </row>
    <row r="1006" spans="1:119" s="36" customFormat="1" ht="23.25" customHeight="1" x14ac:dyDescent="0.35">
      <c r="A1006" s="20">
        <v>1004</v>
      </c>
      <c r="B1006" s="23">
        <v>41628</v>
      </c>
      <c r="C1006" s="24" t="s">
        <v>27</v>
      </c>
      <c r="D1006" s="1" t="s">
        <v>968</v>
      </c>
      <c r="E1006" s="20" t="s">
        <v>2733</v>
      </c>
      <c r="F1006" s="20" t="s">
        <v>4319</v>
      </c>
      <c r="G1006" s="1" t="s">
        <v>1048</v>
      </c>
      <c r="H1006" s="1" t="s">
        <v>5830</v>
      </c>
      <c r="I1006" s="1"/>
      <c r="J1006" s="1"/>
      <c r="K1006" s="1"/>
      <c r="L1006" s="20" t="s">
        <v>1033</v>
      </c>
      <c r="M1006" s="20" t="s">
        <v>969</v>
      </c>
      <c r="N1006" s="20" t="s">
        <v>971</v>
      </c>
      <c r="O1006" s="20" t="s">
        <v>186</v>
      </c>
      <c r="P1006" s="20" t="s">
        <v>1043</v>
      </c>
      <c r="Q1006" s="20" t="s">
        <v>5376</v>
      </c>
      <c r="R1006" s="20" t="s">
        <v>4146</v>
      </c>
      <c r="S1006" s="20"/>
      <c r="T1006" s="8" t="s">
        <v>3375</v>
      </c>
      <c r="U1006" s="8">
        <v>12</v>
      </c>
      <c r="V1006" s="1" t="s">
        <v>966</v>
      </c>
      <c r="W1006" s="10">
        <v>0</v>
      </c>
      <c r="X1006" s="10">
        <v>0</v>
      </c>
      <c r="Y1006" s="8">
        <v>12</v>
      </c>
      <c r="Z1006" s="1" t="s">
        <v>966</v>
      </c>
      <c r="AA1006" s="10">
        <v>0</v>
      </c>
      <c r="AB1006" s="10">
        <v>0</v>
      </c>
      <c r="AC1006" s="10">
        <v>0</v>
      </c>
      <c r="AD1006" s="7">
        <v>0</v>
      </c>
      <c r="AE1006" s="1" t="s">
        <v>3279</v>
      </c>
      <c r="AF1006" s="7">
        <v>0</v>
      </c>
      <c r="AG1006" s="1" t="s">
        <v>3279</v>
      </c>
      <c r="AH1006" s="7">
        <v>12</v>
      </c>
      <c r="AI1006" s="1" t="s">
        <v>966</v>
      </c>
      <c r="AJ1006" s="7">
        <v>0</v>
      </c>
      <c r="AK1006" s="1" t="s">
        <v>3279</v>
      </c>
      <c r="AL1006" s="10" t="s">
        <v>282</v>
      </c>
      <c r="AM1006" s="1" t="s">
        <v>2699</v>
      </c>
      <c r="AN1006" s="10"/>
      <c r="AO1006" s="10"/>
      <c r="AP1006" s="12"/>
      <c r="AQ1006" s="12"/>
      <c r="AR1006" s="12"/>
      <c r="AS1006" s="1" t="s">
        <v>2957</v>
      </c>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t="s">
        <v>2404</v>
      </c>
      <c r="BQ1006" s="13" t="s">
        <v>2405</v>
      </c>
      <c r="BR1006" s="13" t="s">
        <v>2406</v>
      </c>
      <c r="BS1006" s="13" t="s">
        <v>1485</v>
      </c>
      <c r="BT1006" s="13" t="s">
        <v>2406</v>
      </c>
      <c r="BU1006" s="13" t="s">
        <v>2407</v>
      </c>
      <c r="BV1006" s="13"/>
      <c r="BW1006" s="13"/>
      <c r="BX1006" s="13"/>
      <c r="BY1006" s="13"/>
      <c r="BZ1006" s="13"/>
      <c r="CA1006" s="13"/>
      <c r="CB1006" s="13"/>
      <c r="CC1006" s="13"/>
      <c r="CD1006" s="13"/>
      <c r="CE1006" s="13"/>
      <c r="CF1006" s="13"/>
      <c r="CG1006" s="13"/>
      <c r="CH1006" s="13"/>
      <c r="CI1006" s="13"/>
      <c r="CJ1006" s="13"/>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t="s">
        <v>2403</v>
      </c>
      <c r="DO1006" s="2"/>
    </row>
    <row r="1007" spans="1:119" s="36" customFormat="1" ht="23.25" customHeight="1" x14ac:dyDescent="0.35">
      <c r="A1007" s="20">
        <v>1005</v>
      </c>
      <c r="B1007" s="23">
        <v>41628</v>
      </c>
      <c r="C1007" s="24" t="s">
        <v>33</v>
      </c>
      <c r="D1007" s="1" t="s">
        <v>2694</v>
      </c>
      <c r="E1007" s="20" t="s">
        <v>973</v>
      </c>
      <c r="F1007" s="20" t="s">
        <v>33</v>
      </c>
      <c r="G1007" s="1" t="s">
        <v>1048</v>
      </c>
      <c r="H1007" s="1" t="s">
        <v>5830</v>
      </c>
      <c r="I1007" s="1"/>
      <c r="J1007" s="1"/>
      <c r="K1007" s="1"/>
      <c r="L1007" s="20" t="s">
        <v>1033</v>
      </c>
      <c r="M1007" s="20" t="s">
        <v>969</v>
      </c>
      <c r="N1007" s="20" t="s">
        <v>971</v>
      </c>
      <c r="O1007" s="20" t="s">
        <v>186</v>
      </c>
      <c r="P1007" s="20" t="s">
        <v>1043</v>
      </c>
      <c r="Q1007" s="20" t="s">
        <v>5031</v>
      </c>
      <c r="R1007" s="20" t="s">
        <v>3264</v>
      </c>
      <c r="S1007" s="20"/>
      <c r="T1007" s="8" t="s">
        <v>3375</v>
      </c>
      <c r="U1007" s="8">
        <v>13</v>
      </c>
      <c r="V1007" s="1" t="s">
        <v>966</v>
      </c>
      <c r="W1007" s="10">
        <v>0</v>
      </c>
      <c r="X1007" s="10">
        <v>0</v>
      </c>
      <c r="Y1007" s="8">
        <v>13</v>
      </c>
      <c r="Z1007" s="1" t="s">
        <v>966</v>
      </c>
      <c r="AA1007" s="10">
        <v>0</v>
      </c>
      <c r="AB1007" s="10">
        <v>0</v>
      </c>
      <c r="AC1007" s="10">
        <v>0</v>
      </c>
      <c r="AD1007" s="7">
        <v>0</v>
      </c>
      <c r="AE1007" s="1" t="s">
        <v>3279</v>
      </c>
      <c r="AF1007" s="7">
        <v>5</v>
      </c>
      <c r="AG1007" s="1" t="s">
        <v>965</v>
      </c>
      <c r="AH1007" s="7">
        <v>8</v>
      </c>
      <c r="AI1007" s="1" t="s">
        <v>965</v>
      </c>
      <c r="AJ1007" s="7">
        <v>0</v>
      </c>
      <c r="AK1007" s="1" t="s">
        <v>3279</v>
      </c>
      <c r="AL1007" s="10" t="s">
        <v>454</v>
      </c>
      <c r="AM1007" s="1" t="s">
        <v>2700</v>
      </c>
      <c r="AN1007" s="10" t="s">
        <v>610</v>
      </c>
      <c r="AO1007" s="10" t="s">
        <v>638</v>
      </c>
      <c r="AP1007" s="12"/>
      <c r="AQ1007" s="12"/>
      <c r="AR1007" s="12"/>
      <c r="AS1007" s="1" t="s">
        <v>2957</v>
      </c>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Q1007" s="13"/>
      <c r="BR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t="s">
        <v>1133</v>
      </c>
      <c r="DO1007" s="2"/>
    </row>
    <row r="1008" spans="1:119" s="36" customFormat="1" ht="23.25" customHeight="1" x14ac:dyDescent="0.35">
      <c r="A1008" s="20">
        <v>1006</v>
      </c>
      <c r="B1008" s="23">
        <v>41628</v>
      </c>
      <c r="C1008" s="24" t="s">
        <v>21</v>
      </c>
      <c r="D1008" s="1" t="s">
        <v>967</v>
      </c>
      <c r="E1008" s="20" t="s">
        <v>2821</v>
      </c>
      <c r="F1008" s="20" t="s">
        <v>4274</v>
      </c>
      <c r="G1008" s="1" t="s">
        <v>1047</v>
      </c>
      <c r="H1008" s="1" t="s">
        <v>5830</v>
      </c>
      <c r="I1008" s="1"/>
      <c r="J1008" s="1"/>
      <c r="K1008" s="1"/>
      <c r="L1008" s="20" t="s">
        <v>1033</v>
      </c>
      <c r="M1008" s="20" t="s">
        <v>969</v>
      </c>
      <c r="N1008" s="20" t="s">
        <v>971</v>
      </c>
      <c r="O1008" s="20" t="s">
        <v>186</v>
      </c>
      <c r="P1008" s="20" t="s">
        <v>1043</v>
      </c>
      <c r="Q1008" s="20" t="s">
        <v>5071</v>
      </c>
      <c r="R1008" s="20" t="s">
        <v>4147</v>
      </c>
      <c r="S1008" s="20"/>
      <c r="T1008" s="8" t="s">
        <v>3375</v>
      </c>
      <c r="U1008" s="8">
        <v>2</v>
      </c>
      <c r="V1008" s="1" t="s">
        <v>3279</v>
      </c>
      <c r="W1008" s="10">
        <v>0</v>
      </c>
      <c r="X1008" s="10">
        <v>0</v>
      </c>
      <c r="Y1008" s="8">
        <v>2</v>
      </c>
      <c r="Z1008" s="1" t="s">
        <v>3279</v>
      </c>
      <c r="AA1008" s="10">
        <v>0</v>
      </c>
      <c r="AB1008" s="10">
        <v>0</v>
      </c>
      <c r="AC1008" s="10">
        <v>0</v>
      </c>
      <c r="AD1008" s="7">
        <v>0</v>
      </c>
      <c r="AE1008" s="1" t="s">
        <v>3279</v>
      </c>
      <c r="AF1008" s="7">
        <v>0</v>
      </c>
      <c r="AG1008" s="1" t="s">
        <v>3279</v>
      </c>
      <c r="AH1008" s="7">
        <v>2</v>
      </c>
      <c r="AI1008" s="1" t="s">
        <v>3279</v>
      </c>
      <c r="AJ1008" s="7">
        <v>0</v>
      </c>
      <c r="AK1008" s="1" t="s">
        <v>3279</v>
      </c>
      <c r="AL1008" s="10" t="s">
        <v>453</v>
      </c>
      <c r="AM1008" s="1" t="s">
        <v>2700</v>
      </c>
      <c r="AN1008" s="10" t="s">
        <v>150</v>
      </c>
      <c r="AO1008" s="10"/>
      <c r="AP1008" s="12"/>
      <c r="AQ1008" s="12"/>
      <c r="AR1008" s="12"/>
      <c r="AS1008" s="1" t="s">
        <v>2957</v>
      </c>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t="s">
        <v>2356</v>
      </c>
      <c r="BQ1008" s="13" t="s">
        <v>2357</v>
      </c>
      <c r="BR1008" s="17"/>
      <c r="BS1008" s="17"/>
      <c r="BT1008" s="17"/>
      <c r="BU1008" s="17"/>
      <c r="BV1008" s="17"/>
      <c r="BW1008" s="17"/>
      <c r="BX1008" s="17"/>
      <c r="BY1008" s="17"/>
      <c r="BZ1008" s="17"/>
      <c r="CA1008" s="17"/>
      <c r="CB1008" s="17"/>
      <c r="CC1008" s="17"/>
      <c r="CD1008" s="17"/>
      <c r="CE1008" s="17"/>
      <c r="CF1008" s="17"/>
      <c r="CG1008" s="17"/>
      <c r="CH1008" s="17"/>
      <c r="CI1008" s="17"/>
      <c r="CJ1008" s="17"/>
      <c r="CK1008" s="17"/>
      <c r="CL1008" s="17"/>
      <c r="CM1008" s="17"/>
      <c r="CN1008" s="17"/>
      <c r="CO1008" s="17"/>
      <c r="CP1008" s="17"/>
      <c r="CQ1008" s="17"/>
      <c r="CR1008" s="17"/>
      <c r="CS1008" s="17"/>
      <c r="CT1008" s="17"/>
      <c r="CU1008" s="17"/>
      <c r="CV1008" s="17"/>
      <c r="CW1008" s="17"/>
      <c r="CX1008" s="17"/>
      <c r="CY1008" s="17"/>
      <c r="CZ1008" s="17"/>
      <c r="DA1008" s="17"/>
      <c r="DB1008" s="17"/>
      <c r="DC1008" s="17"/>
      <c r="DD1008" s="17"/>
      <c r="DE1008" s="17"/>
      <c r="DF1008" s="17"/>
      <c r="DG1008" s="17"/>
      <c r="DH1008" s="17"/>
      <c r="DI1008" s="17"/>
      <c r="DJ1008" s="17"/>
      <c r="DK1008" s="17"/>
      <c r="DL1008" s="17"/>
      <c r="DM1008" s="13"/>
      <c r="DN1008" s="13" t="s">
        <v>1363</v>
      </c>
      <c r="DO1008" s="2"/>
    </row>
    <row r="1009" spans="1:119" s="36" customFormat="1" ht="23.25" customHeight="1" x14ac:dyDescent="0.35">
      <c r="A1009" s="20">
        <v>1007</v>
      </c>
      <c r="B1009" s="23">
        <v>41628</v>
      </c>
      <c r="C1009" s="24" t="s">
        <v>9</v>
      </c>
      <c r="D1009" s="1" t="s">
        <v>2693</v>
      </c>
      <c r="E1009" s="20" t="s">
        <v>31</v>
      </c>
      <c r="F1009" s="28" t="s">
        <v>4624</v>
      </c>
      <c r="G1009" s="1" t="s">
        <v>1048</v>
      </c>
      <c r="H1009" s="1" t="s">
        <v>5830</v>
      </c>
      <c r="I1009" s="1"/>
      <c r="J1009" s="1"/>
      <c r="K1009" s="1"/>
      <c r="L1009" s="20" t="s">
        <v>1033</v>
      </c>
      <c r="M1009" s="20" t="s">
        <v>1035</v>
      </c>
      <c r="N1009" s="20" t="s">
        <v>1042</v>
      </c>
      <c r="O1009" s="20" t="s">
        <v>1023</v>
      </c>
      <c r="P1009" s="20" t="s">
        <v>1043</v>
      </c>
      <c r="Q1009" s="20" t="s">
        <v>5636</v>
      </c>
      <c r="R1009" s="20" t="s">
        <v>4149</v>
      </c>
      <c r="S1009" s="20"/>
      <c r="T1009" s="8" t="s">
        <v>3375</v>
      </c>
      <c r="U1009" s="8">
        <v>8</v>
      </c>
      <c r="V1009" s="1" t="s">
        <v>965</v>
      </c>
      <c r="W1009" s="10">
        <v>0</v>
      </c>
      <c r="X1009" s="10">
        <v>8</v>
      </c>
      <c r="Y1009" s="8" t="s">
        <v>973</v>
      </c>
      <c r="Z1009" s="1" t="s">
        <v>3279</v>
      </c>
      <c r="AA1009" s="10">
        <v>0</v>
      </c>
      <c r="AB1009" s="10">
        <v>0</v>
      </c>
      <c r="AC1009" s="10">
        <v>0</v>
      </c>
      <c r="AD1009" s="7">
        <v>7</v>
      </c>
      <c r="AE1009" s="1" t="s">
        <v>965</v>
      </c>
      <c r="AF1009" s="7">
        <v>0</v>
      </c>
      <c r="AG1009" s="1" t="s">
        <v>3279</v>
      </c>
      <c r="AH1009" s="7">
        <v>1</v>
      </c>
      <c r="AI1009" s="1" t="s">
        <v>3279</v>
      </c>
      <c r="AJ1009" s="7">
        <v>0</v>
      </c>
      <c r="AK1009" s="1" t="s">
        <v>3279</v>
      </c>
      <c r="AL1009" s="10"/>
      <c r="AM1009" s="1" t="s">
        <v>973</v>
      </c>
      <c r="AN1009" s="10"/>
      <c r="AO1009" s="10"/>
      <c r="AP1009" s="12"/>
      <c r="AQ1009" s="12"/>
      <c r="AR1009" s="12"/>
      <c r="AS1009" s="1" t="s">
        <v>2957</v>
      </c>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t="s">
        <v>1397</v>
      </c>
      <c r="BQ1009" s="13"/>
      <c r="BR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t="s">
        <v>1396</v>
      </c>
      <c r="DO1009" s="2"/>
    </row>
    <row r="1010" spans="1:119" s="36" customFormat="1" ht="23.25" customHeight="1" x14ac:dyDescent="0.35">
      <c r="A1010" s="20">
        <v>1008</v>
      </c>
      <c r="B1010" s="23">
        <v>41628</v>
      </c>
      <c r="C1010" s="24" t="s">
        <v>9</v>
      </c>
      <c r="D1010" s="1" t="s">
        <v>2693</v>
      </c>
      <c r="E1010" s="20" t="s">
        <v>31</v>
      </c>
      <c r="F1010" s="28" t="s">
        <v>4623</v>
      </c>
      <c r="G1010" s="1" t="s">
        <v>1048</v>
      </c>
      <c r="H1010" s="1" t="s">
        <v>5830</v>
      </c>
      <c r="I1010" s="1"/>
      <c r="J1010" s="1"/>
      <c r="K1010" s="1"/>
      <c r="L1010" s="20" t="s">
        <v>1033</v>
      </c>
      <c r="M1010" s="20" t="s">
        <v>1022</v>
      </c>
      <c r="N1010" s="20" t="s">
        <v>187</v>
      </c>
      <c r="O1010" s="20" t="s">
        <v>863</v>
      </c>
      <c r="P1010" s="20" t="s">
        <v>1043</v>
      </c>
      <c r="Q1010" s="20" t="s">
        <v>5783</v>
      </c>
      <c r="R1010" s="20" t="s">
        <v>4148</v>
      </c>
      <c r="S1010" s="20"/>
      <c r="T1010" s="8" t="s">
        <v>3375</v>
      </c>
      <c r="U1010" s="8">
        <v>8</v>
      </c>
      <c r="V1010" s="1" t="s">
        <v>965</v>
      </c>
      <c r="W1010" s="10">
        <v>0</v>
      </c>
      <c r="X1010" s="10">
        <v>0</v>
      </c>
      <c r="Y1010" s="8">
        <v>8</v>
      </c>
      <c r="Z1010" s="1" t="s">
        <v>965</v>
      </c>
      <c r="AA1010" s="10">
        <v>0</v>
      </c>
      <c r="AB1010" s="10">
        <v>0</v>
      </c>
      <c r="AC1010" s="10">
        <v>0</v>
      </c>
      <c r="AD1010" s="7">
        <v>8</v>
      </c>
      <c r="AE1010" s="1" t="s">
        <v>965</v>
      </c>
      <c r="AF1010" s="7">
        <v>0</v>
      </c>
      <c r="AG1010" s="1" t="s">
        <v>3279</v>
      </c>
      <c r="AH1010" s="7">
        <v>0</v>
      </c>
      <c r="AI1010" s="1" t="s">
        <v>3279</v>
      </c>
      <c r="AJ1010" s="7">
        <v>0</v>
      </c>
      <c r="AK1010" s="1" t="s">
        <v>3279</v>
      </c>
      <c r="AL1010" s="10" t="s">
        <v>475</v>
      </c>
      <c r="AM1010" s="1" t="s">
        <v>2700</v>
      </c>
      <c r="AN1010" s="10" t="s">
        <v>157</v>
      </c>
      <c r="AO1010" s="10"/>
      <c r="AP1010" s="12"/>
      <c r="AQ1010" s="12"/>
      <c r="AR1010" s="12"/>
      <c r="AS1010" s="1" t="s">
        <v>2957</v>
      </c>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c r="BW1010" s="13"/>
      <c r="BX1010" s="13"/>
      <c r="BY1010" s="13"/>
      <c r="BZ1010" s="13"/>
      <c r="CA1010" s="13"/>
      <c r="CB1010" s="13"/>
      <c r="CC1010" s="13"/>
      <c r="CD1010" s="13"/>
      <c r="CE1010" s="13"/>
      <c r="CF1010" s="13"/>
      <c r="CG1010" s="13"/>
      <c r="CH1010" s="13"/>
      <c r="CI1010" s="13"/>
      <c r="CJ1010" s="13"/>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t="s">
        <v>2670</v>
      </c>
      <c r="DO1010" s="2"/>
    </row>
    <row r="1011" spans="1:119" s="36" customFormat="1" ht="23.25" customHeight="1" x14ac:dyDescent="0.35">
      <c r="A1011" s="20">
        <v>1009</v>
      </c>
      <c r="B1011" s="23">
        <v>41630</v>
      </c>
      <c r="C1011" s="24" t="s">
        <v>2712</v>
      </c>
      <c r="D1011" s="1" t="s">
        <v>2692</v>
      </c>
      <c r="E1011" s="20" t="s">
        <v>2769</v>
      </c>
      <c r="F1011" s="20" t="s">
        <v>4625</v>
      </c>
      <c r="G1011" s="1" t="s">
        <v>1044</v>
      </c>
      <c r="H1011" s="1" t="s">
        <v>5831</v>
      </c>
      <c r="I1011" s="1"/>
      <c r="J1011" s="1"/>
      <c r="K1011" s="1"/>
      <c r="L1011" s="20" t="s">
        <v>1033</v>
      </c>
      <c r="M1011" s="20" t="s">
        <v>969</v>
      </c>
      <c r="N1011" s="20" t="s">
        <v>971</v>
      </c>
      <c r="O1011" s="20" t="s">
        <v>4192</v>
      </c>
      <c r="P1011" s="20" t="s">
        <v>2949</v>
      </c>
      <c r="Q1011" s="20" t="s">
        <v>5238</v>
      </c>
      <c r="R1011" s="20" t="s">
        <v>4150</v>
      </c>
      <c r="S1011" s="20"/>
      <c r="T1011" s="8" t="s">
        <v>3375</v>
      </c>
      <c r="U1011" s="8">
        <v>4</v>
      </c>
      <c r="V1011" s="1" t="s">
        <v>3279</v>
      </c>
      <c r="W1011" s="10">
        <v>0</v>
      </c>
      <c r="X1011" s="10">
        <v>0</v>
      </c>
      <c r="Y1011" s="8" t="s">
        <v>973</v>
      </c>
      <c r="Z1011" s="1" t="s">
        <v>3279</v>
      </c>
      <c r="AA1011" s="10">
        <v>0</v>
      </c>
      <c r="AB1011" s="10">
        <v>0</v>
      </c>
      <c r="AC1011" s="10">
        <v>0</v>
      </c>
      <c r="AD1011" s="7">
        <v>0</v>
      </c>
      <c r="AE1011" s="1" t="s">
        <v>3279</v>
      </c>
      <c r="AF1011" s="7">
        <v>0</v>
      </c>
      <c r="AG1011" s="1" t="s">
        <v>3279</v>
      </c>
      <c r="AH1011" s="7">
        <v>4</v>
      </c>
      <c r="AI1011" s="1" t="s">
        <v>3279</v>
      </c>
      <c r="AJ1011" s="7">
        <v>0</v>
      </c>
      <c r="AK1011" s="1" t="s">
        <v>3279</v>
      </c>
      <c r="AL1011" s="10"/>
      <c r="AM1011" s="1" t="s">
        <v>973</v>
      </c>
      <c r="AN1011" s="10"/>
      <c r="AO1011" s="10"/>
      <c r="AP1011" s="12"/>
      <c r="AQ1011" s="12"/>
      <c r="AR1011" s="12"/>
      <c r="AS1011" s="1" t="s">
        <v>2957</v>
      </c>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Q1011" s="13"/>
      <c r="BR1011" s="13"/>
      <c r="BS1011" s="13"/>
      <c r="BT1011" s="13"/>
      <c r="BU1011" s="13"/>
      <c r="BV1011" s="13"/>
      <c r="BW1011" s="13"/>
      <c r="BX1011" s="13"/>
      <c r="BY1011" s="13"/>
      <c r="BZ1011" s="13"/>
      <c r="CA1011" s="13"/>
      <c r="CB1011" s="13"/>
      <c r="CC1011" s="13"/>
      <c r="CD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t="s">
        <v>1352</v>
      </c>
      <c r="DO1011" s="2"/>
    </row>
    <row r="1012" spans="1:119" s="36" customFormat="1" ht="23.25" customHeight="1" x14ac:dyDescent="0.35">
      <c r="A1012" s="20">
        <v>1010</v>
      </c>
      <c r="B1012" s="23">
        <v>41630</v>
      </c>
      <c r="C1012" s="24" t="s">
        <v>2710</v>
      </c>
      <c r="D1012" s="1" t="s">
        <v>968</v>
      </c>
      <c r="E1012" s="20" t="s">
        <v>2785</v>
      </c>
      <c r="F1012" s="28" t="s">
        <v>4477</v>
      </c>
      <c r="G1012" s="1" t="s">
        <v>1048</v>
      </c>
      <c r="H1012" s="1" t="s">
        <v>5830</v>
      </c>
      <c r="I1012" s="1"/>
      <c r="J1012" s="1"/>
      <c r="K1012" s="1"/>
      <c r="L1012" s="20" t="s">
        <v>1033</v>
      </c>
      <c r="M1012" s="20" t="s">
        <v>969</v>
      </c>
      <c r="N1012" s="20" t="s">
        <v>971</v>
      </c>
      <c r="O1012" s="20" t="s">
        <v>4192</v>
      </c>
      <c r="P1012" s="20" t="s">
        <v>2949</v>
      </c>
      <c r="Q1012" s="20" t="s">
        <v>5041</v>
      </c>
      <c r="R1012" s="20" t="s">
        <v>4151</v>
      </c>
      <c r="S1012" s="20"/>
      <c r="T1012" s="8" t="s">
        <v>3375</v>
      </c>
      <c r="U1012" s="8">
        <v>3</v>
      </c>
      <c r="V1012" s="1" t="s">
        <v>3279</v>
      </c>
      <c r="W1012" s="10">
        <v>0</v>
      </c>
      <c r="X1012" s="10">
        <v>0</v>
      </c>
      <c r="Y1012" s="8" t="s">
        <v>973</v>
      </c>
      <c r="Z1012" s="1" t="s">
        <v>3279</v>
      </c>
      <c r="AA1012" s="10">
        <v>0</v>
      </c>
      <c r="AB1012" s="10">
        <v>0</v>
      </c>
      <c r="AC1012" s="10">
        <v>0</v>
      </c>
      <c r="AD1012" s="7">
        <v>0</v>
      </c>
      <c r="AE1012" s="1" t="s">
        <v>3279</v>
      </c>
      <c r="AF1012" s="7">
        <v>0</v>
      </c>
      <c r="AG1012" s="1" t="s">
        <v>3279</v>
      </c>
      <c r="AH1012" s="7">
        <v>3</v>
      </c>
      <c r="AI1012" s="1" t="s">
        <v>3279</v>
      </c>
      <c r="AJ1012" s="7">
        <v>0</v>
      </c>
      <c r="AK1012" s="1" t="s">
        <v>3279</v>
      </c>
      <c r="AL1012" s="10"/>
      <c r="AM1012" s="1" t="s">
        <v>973</v>
      </c>
      <c r="AN1012" s="10"/>
      <c r="AO1012" s="10"/>
      <c r="AP1012" s="12"/>
      <c r="AQ1012" s="12"/>
      <c r="AR1012" s="12"/>
      <c r="AS1012" s="1" t="s">
        <v>2957</v>
      </c>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Q1012" s="13"/>
      <c r="BR1012" s="13"/>
      <c r="BS1012" s="13"/>
      <c r="BT1012" s="13"/>
      <c r="BU1012" s="13"/>
      <c r="BV1012" s="13"/>
      <c r="BW1012" s="13"/>
      <c r="BX1012" s="13"/>
      <c r="BY1012" s="13"/>
      <c r="BZ1012" s="13"/>
      <c r="CA1012" s="13"/>
      <c r="CB1012" s="13"/>
      <c r="CC1012" s="13"/>
      <c r="CD1012" s="13"/>
      <c r="CE1012" s="13"/>
      <c r="CF1012" s="13"/>
      <c r="CG1012" s="13"/>
      <c r="CH1012" s="13"/>
      <c r="CI1012" s="13"/>
      <c r="CJ1012" s="13"/>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t="s">
        <v>2376</v>
      </c>
      <c r="DO1012" s="2"/>
    </row>
    <row r="1013" spans="1:119" s="36" customFormat="1" ht="23.25" customHeight="1" x14ac:dyDescent="0.35">
      <c r="A1013" s="20">
        <v>1011</v>
      </c>
      <c r="B1013" s="23">
        <v>41630</v>
      </c>
      <c r="C1013" s="24" t="s">
        <v>2707</v>
      </c>
      <c r="D1013" s="1" t="s">
        <v>968</v>
      </c>
      <c r="E1013" s="20" t="s">
        <v>3051</v>
      </c>
      <c r="F1013" s="20" t="s">
        <v>4731</v>
      </c>
      <c r="G1013" s="1" t="s">
        <v>1048</v>
      </c>
      <c r="H1013" s="1" t="s">
        <v>5830</v>
      </c>
      <c r="I1013" s="1"/>
      <c r="J1013" s="1"/>
      <c r="K1013" s="1"/>
      <c r="L1013" s="20" t="s">
        <v>1033</v>
      </c>
      <c r="M1013" s="20" t="s">
        <v>969</v>
      </c>
      <c r="N1013" s="20" t="s">
        <v>971</v>
      </c>
      <c r="O1013" s="20" t="s">
        <v>186</v>
      </c>
      <c r="P1013" s="20" t="s">
        <v>1043</v>
      </c>
      <c r="Q1013" s="20" t="s">
        <v>5576</v>
      </c>
      <c r="R1013" s="20" t="s">
        <v>4152</v>
      </c>
      <c r="S1013" s="20"/>
      <c r="T1013" s="8" t="s">
        <v>3375</v>
      </c>
      <c r="U1013" s="8">
        <v>10</v>
      </c>
      <c r="V1013" s="1" t="s">
        <v>965</v>
      </c>
      <c r="W1013" s="10">
        <v>0</v>
      </c>
      <c r="X1013" s="10">
        <v>0</v>
      </c>
      <c r="Y1013" s="8">
        <v>3</v>
      </c>
      <c r="Z1013" s="1" t="s">
        <v>3279</v>
      </c>
      <c r="AA1013" s="10">
        <v>0</v>
      </c>
      <c r="AB1013" s="10">
        <v>0</v>
      </c>
      <c r="AC1013" s="10">
        <v>0</v>
      </c>
      <c r="AD1013" s="7">
        <v>1</v>
      </c>
      <c r="AE1013" s="1" t="s">
        <v>3279</v>
      </c>
      <c r="AF1013" s="7">
        <v>0</v>
      </c>
      <c r="AG1013" s="1" t="s">
        <v>3279</v>
      </c>
      <c r="AH1013" s="7">
        <v>9</v>
      </c>
      <c r="AI1013" s="1" t="s">
        <v>965</v>
      </c>
      <c r="AJ1013" s="7">
        <v>0</v>
      </c>
      <c r="AK1013" s="1" t="s">
        <v>3279</v>
      </c>
      <c r="AL1013" s="10" t="s">
        <v>455</v>
      </c>
      <c r="AM1013" s="1" t="s">
        <v>2700</v>
      </c>
      <c r="AN1013" s="10"/>
      <c r="AO1013" s="10" t="s">
        <v>4153</v>
      </c>
      <c r="AP1013" s="12"/>
      <c r="AQ1013" s="12"/>
      <c r="AR1013" s="12"/>
      <c r="AS1013" s="1" t="s">
        <v>2957</v>
      </c>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t="s">
        <v>1605</v>
      </c>
      <c r="BQ1013" s="13"/>
      <c r="BR1013" s="13"/>
      <c r="BS1013" s="13"/>
      <c r="BT1013" s="13"/>
      <c r="BU1013" s="13"/>
      <c r="BV1013" s="13"/>
      <c r="BW1013" s="13"/>
      <c r="BX1013" s="13"/>
      <c r="BY1013" s="13"/>
      <c r="BZ1013" s="13"/>
      <c r="CA1013" s="13"/>
      <c r="CB1013" s="13"/>
      <c r="CC1013" s="13"/>
      <c r="CD1013" s="13"/>
      <c r="CE1013" s="13"/>
      <c r="CF1013" s="13"/>
      <c r="CG1013" s="13"/>
      <c r="CH1013" s="13"/>
      <c r="CI1013" s="13"/>
      <c r="CJ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t="s">
        <v>1604</v>
      </c>
      <c r="DO1013" s="2"/>
    </row>
    <row r="1014" spans="1:119" s="36" customFormat="1" ht="23.25" customHeight="1" x14ac:dyDescent="0.35">
      <c r="A1014" s="20">
        <v>1012</v>
      </c>
      <c r="B1014" s="23">
        <v>41630</v>
      </c>
      <c r="C1014" s="24" t="s">
        <v>21</v>
      </c>
      <c r="D1014" s="1" t="s">
        <v>967</v>
      </c>
      <c r="E1014" s="20" t="s">
        <v>2821</v>
      </c>
      <c r="F1014" s="28" t="s">
        <v>4487</v>
      </c>
      <c r="G1014" s="1" t="s">
        <v>1048</v>
      </c>
      <c r="H1014" s="1" t="s">
        <v>5830</v>
      </c>
      <c r="I1014" s="1"/>
      <c r="J1014" s="1"/>
      <c r="K1014" s="1"/>
      <c r="L1014" s="20" t="s">
        <v>1033</v>
      </c>
      <c r="M1014" s="20" t="s">
        <v>969</v>
      </c>
      <c r="N1014" s="20" t="s">
        <v>971</v>
      </c>
      <c r="O1014" s="20" t="s">
        <v>186</v>
      </c>
      <c r="P1014" s="20" t="s">
        <v>1043</v>
      </c>
      <c r="Q1014" s="20" t="s">
        <v>5063</v>
      </c>
      <c r="R1014" s="20" t="s">
        <v>4154</v>
      </c>
      <c r="S1014" s="20"/>
      <c r="T1014" s="8" t="s">
        <v>3375</v>
      </c>
      <c r="U1014" s="8">
        <v>1</v>
      </c>
      <c r="V1014" s="1" t="s">
        <v>3279</v>
      </c>
      <c r="W1014" s="10">
        <v>0</v>
      </c>
      <c r="X1014" s="10">
        <v>1</v>
      </c>
      <c r="Y1014" s="8">
        <v>0</v>
      </c>
      <c r="Z1014" s="1" t="s">
        <v>3279</v>
      </c>
      <c r="AA1014" s="10">
        <v>0</v>
      </c>
      <c r="AB1014" s="10">
        <v>0</v>
      </c>
      <c r="AC1014" s="10">
        <v>0</v>
      </c>
      <c r="AD1014" s="7">
        <v>0</v>
      </c>
      <c r="AE1014" s="1" t="s">
        <v>3279</v>
      </c>
      <c r="AF1014" s="7">
        <v>0</v>
      </c>
      <c r="AG1014" s="1" t="s">
        <v>3279</v>
      </c>
      <c r="AH1014" s="7">
        <v>1</v>
      </c>
      <c r="AI1014" s="1" t="s">
        <v>3279</v>
      </c>
      <c r="AJ1014" s="7">
        <v>0</v>
      </c>
      <c r="AK1014" s="1" t="s">
        <v>3279</v>
      </c>
      <c r="AL1014" s="10"/>
      <c r="AM1014" s="1" t="s">
        <v>973</v>
      </c>
      <c r="AN1014" s="10"/>
      <c r="AO1014" s="10"/>
      <c r="AP1014" s="12"/>
      <c r="AQ1014" s="12" t="s">
        <v>4210</v>
      </c>
      <c r="AR1014" s="12"/>
      <c r="AS1014" s="1" t="s">
        <v>2957</v>
      </c>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t="s">
        <v>2378</v>
      </c>
      <c r="BQ1014" s="13"/>
      <c r="BR1014" s="13" t="s">
        <v>2379</v>
      </c>
      <c r="BS1014" s="13"/>
      <c r="BT1014" s="13"/>
      <c r="BU1014" s="13"/>
      <c r="BV1014" s="13"/>
      <c r="BW1014" s="13"/>
      <c r="BX1014" s="13"/>
      <c r="BY1014" s="13"/>
      <c r="BZ1014" s="13"/>
      <c r="CA1014" s="13"/>
      <c r="CB1014" s="13"/>
      <c r="CC1014" s="13"/>
      <c r="CD1014" s="13"/>
      <c r="CE1014" s="13"/>
      <c r="CF1014" s="13"/>
      <c r="CG1014" s="13"/>
      <c r="CH1014" s="13"/>
      <c r="CI1014" s="13"/>
      <c r="CJ1014" s="13"/>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t="s">
        <v>2377</v>
      </c>
      <c r="DO1014" s="2"/>
    </row>
    <row r="1015" spans="1:119" s="36" customFormat="1" ht="23.25" customHeight="1" x14ac:dyDescent="0.35">
      <c r="A1015" s="20">
        <v>1013</v>
      </c>
      <c r="B1015" s="23">
        <v>41630</v>
      </c>
      <c r="C1015" s="24" t="s">
        <v>24</v>
      </c>
      <c r="D1015" s="1" t="s">
        <v>967</v>
      </c>
      <c r="E1015" s="20" t="s">
        <v>2765</v>
      </c>
      <c r="F1015" s="20" t="s">
        <v>4626</v>
      </c>
      <c r="G1015" s="1" t="s">
        <v>1044</v>
      </c>
      <c r="H1015" s="1" t="s">
        <v>5831</v>
      </c>
      <c r="I1015" s="1"/>
      <c r="J1015" s="1"/>
      <c r="K1015" s="1"/>
      <c r="L1015" s="20" t="s">
        <v>1033</v>
      </c>
      <c r="M1015" s="20" t="s">
        <v>969</v>
      </c>
      <c r="N1015" s="20" t="s">
        <v>971</v>
      </c>
      <c r="O1015" s="20" t="s">
        <v>186</v>
      </c>
      <c r="P1015" s="20" t="s">
        <v>1043</v>
      </c>
      <c r="Q1015" s="20" t="s">
        <v>5298</v>
      </c>
      <c r="R1015" s="20" t="s">
        <v>4155</v>
      </c>
      <c r="S1015" s="20"/>
      <c r="T1015" s="8" t="s">
        <v>3375</v>
      </c>
      <c r="U1015" s="8">
        <v>1</v>
      </c>
      <c r="V1015" s="1" t="s">
        <v>3279</v>
      </c>
      <c r="W1015" s="10">
        <v>0</v>
      </c>
      <c r="X1015" s="10">
        <v>0</v>
      </c>
      <c r="Y1015" s="8">
        <v>1</v>
      </c>
      <c r="Z1015" s="1" t="s">
        <v>3279</v>
      </c>
      <c r="AA1015" s="10">
        <v>0</v>
      </c>
      <c r="AB1015" s="10">
        <v>0</v>
      </c>
      <c r="AC1015" s="10">
        <v>0</v>
      </c>
      <c r="AD1015" s="7">
        <v>0</v>
      </c>
      <c r="AE1015" s="1" t="s">
        <v>3279</v>
      </c>
      <c r="AF1015" s="7">
        <v>1</v>
      </c>
      <c r="AG1015" s="1" t="s">
        <v>3279</v>
      </c>
      <c r="AH1015" s="7">
        <v>0</v>
      </c>
      <c r="AI1015" s="1" t="s">
        <v>3279</v>
      </c>
      <c r="AJ1015" s="7">
        <v>0</v>
      </c>
      <c r="AK1015" s="1" t="s">
        <v>3279</v>
      </c>
      <c r="AL1015" s="10" t="s">
        <v>456</v>
      </c>
      <c r="AM1015" s="1" t="s">
        <v>974</v>
      </c>
      <c r="AN1015" s="10" t="s">
        <v>515</v>
      </c>
      <c r="AO1015" s="10" t="s">
        <v>5990</v>
      </c>
      <c r="AP1015" s="12"/>
      <c r="AQ1015" s="12"/>
      <c r="AR1015" s="12"/>
      <c r="AS1015" s="1" t="s">
        <v>2957</v>
      </c>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t="s">
        <v>2524</v>
      </c>
      <c r="BQ1015" s="13" t="s">
        <v>1139</v>
      </c>
      <c r="BR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t="s">
        <v>1611</v>
      </c>
      <c r="DO1015" s="2"/>
    </row>
    <row r="1016" spans="1:119" s="36" customFormat="1" ht="23.25" customHeight="1" x14ac:dyDescent="0.35">
      <c r="A1016" s="20">
        <v>1014</v>
      </c>
      <c r="B1016" s="23">
        <v>41631</v>
      </c>
      <c r="C1016" s="24" t="s">
        <v>2712</v>
      </c>
      <c r="D1016" s="1" t="s">
        <v>2692</v>
      </c>
      <c r="E1016" s="20" t="s">
        <v>85</v>
      </c>
      <c r="F1016" s="20" t="s">
        <v>4567</v>
      </c>
      <c r="G1016" s="1" t="s">
        <v>1044</v>
      </c>
      <c r="H1016" s="1" t="s">
        <v>5831</v>
      </c>
      <c r="I1016" s="1"/>
      <c r="J1016" s="1"/>
      <c r="K1016" s="1"/>
      <c r="L1016" s="20" t="s">
        <v>1033</v>
      </c>
      <c r="M1016" s="20" t="s">
        <v>969</v>
      </c>
      <c r="N1016" s="20" t="s">
        <v>971</v>
      </c>
      <c r="O1016" s="20" t="s">
        <v>186</v>
      </c>
      <c r="P1016" s="20" t="s">
        <v>1043</v>
      </c>
      <c r="Q1016" s="20" t="s">
        <v>5314</v>
      </c>
      <c r="R1016" s="20" t="s">
        <v>4156</v>
      </c>
      <c r="S1016" s="20"/>
      <c r="T1016" s="8" t="s">
        <v>3375</v>
      </c>
      <c r="U1016" s="8">
        <v>10</v>
      </c>
      <c r="V1016" s="1" t="s">
        <v>965</v>
      </c>
      <c r="W1016" s="10">
        <v>0</v>
      </c>
      <c r="X1016" s="10">
        <v>0</v>
      </c>
      <c r="Y1016" s="8" t="s">
        <v>973</v>
      </c>
      <c r="Z1016" s="1" t="s">
        <v>3279</v>
      </c>
      <c r="AA1016" s="10">
        <v>0</v>
      </c>
      <c r="AB1016" s="10">
        <v>0</v>
      </c>
      <c r="AC1016" s="10">
        <v>0</v>
      </c>
      <c r="AD1016" s="7">
        <v>0</v>
      </c>
      <c r="AE1016" s="1" t="s">
        <v>3279</v>
      </c>
      <c r="AF1016" s="7">
        <v>0</v>
      </c>
      <c r="AG1016" s="1" t="s">
        <v>3279</v>
      </c>
      <c r="AH1016" s="7">
        <v>10</v>
      </c>
      <c r="AI1016" s="1" t="s">
        <v>965</v>
      </c>
      <c r="AJ1016" s="7">
        <v>0</v>
      </c>
      <c r="AK1016" s="1" t="s">
        <v>3279</v>
      </c>
      <c r="AL1016" s="10"/>
      <c r="AM1016" s="1" t="s">
        <v>973</v>
      </c>
      <c r="AN1016" s="10"/>
      <c r="AO1016" s="10"/>
      <c r="AP1016" s="12"/>
      <c r="AQ1016" s="12"/>
      <c r="AR1016" s="12"/>
      <c r="AS1016" s="1" t="s">
        <v>2957</v>
      </c>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t="s">
        <v>2350</v>
      </c>
      <c r="BQ1016" s="13"/>
      <c r="BR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t="s">
        <v>2349</v>
      </c>
      <c r="DO1016" s="2"/>
    </row>
    <row r="1017" spans="1:119" s="36" customFormat="1" ht="23.25" customHeight="1" x14ac:dyDescent="0.35">
      <c r="A1017" s="20">
        <v>1015</v>
      </c>
      <c r="B1017" s="23">
        <v>41631</v>
      </c>
      <c r="C1017" s="24" t="s">
        <v>2711</v>
      </c>
      <c r="D1017" s="1" t="s">
        <v>968</v>
      </c>
      <c r="E1017" s="20" t="s">
        <v>2852</v>
      </c>
      <c r="F1017" s="20" t="s">
        <v>795</v>
      </c>
      <c r="G1017" s="1" t="s">
        <v>1047</v>
      </c>
      <c r="H1017" s="1" t="s">
        <v>5830</v>
      </c>
      <c r="I1017" s="1"/>
      <c r="J1017" s="1"/>
      <c r="K1017" s="1"/>
      <c r="L1017" s="20" t="s">
        <v>1033</v>
      </c>
      <c r="M1017" s="20" t="s">
        <v>969</v>
      </c>
      <c r="N1017" s="20" t="s">
        <v>971</v>
      </c>
      <c r="O1017" s="20" t="s">
        <v>186</v>
      </c>
      <c r="P1017" s="20" t="s">
        <v>1043</v>
      </c>
      <c r="Q1017" s="20" t="s">
        <v>5470</v>
      </c>
      <c r="R1017" s="20" t="s">
        <v>3265</v>
      </c>
      <c r="S1017" s="20"/>
      <c r="T1017" s="8" t="s">
        <v>3375</v>
      </c>
      <c r="U1017" s="8">
        <v>2</v>
      </c>
      <c r="V1017" s="1" t="s">
        <v>3279</v>
      </c>
      <c r="W1017" s="10">
        <v>0</v>
      </c>
      <c r="X1017" s="10">
        <v>0</v>
      </c>
      <c r="Y1017" s="8" t="s">
        <v>973</v>
      </c>
      <c r="Z1017" s="1" t="s">
        <v>3279</v>
      </c>
      <c r="AA1017" s="10">
        <v>0</v>
      </c>
      <c r="AB1017" s="10">
        <v>0</v>
      </c>
      <c r="AC1017" s="10">
        <v>0</v>
      </c>
      <c r="AD1017" s="7">
        <v>0</v>
      </c>
      <c r="AE1017" s="1" t="s">
        <v>3279</v>
      </c>
      <c r="AF1017" s="7">
        <v>0</v>
      </c>
      <c r="AG1017" s="1" t="s">
        <v>3279</v>
      </c>
      <c r="AH1017" s="7">
        <v>2</v>
      </c>
      <c r="AI1017" s="1" t="s">
        <v>3279</v>
      </c>
      <c r="AJ1017" s="7">
        <v>0</v>
      </c>
      <c r="AK1017" s="1" t="s">
        <v>3279</v>
      </c>
      <c r="AL1017" s="10"/>
      <c r="AM1017" s="1" t="s">
        <v>973</v>
      </c>
      <c r="AN1017" s="10"/>
      <c r="AO1017" s="10"/>
      <c r="AP1017" s="12"/>
      <c r="AQ1017" s="12"/>
      <c r="AR1017" s="12"/>
      <c r="AS1017" s="1" t="s">
        <v>2957</v>
      </c>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Q1017" s="13"/>
      <c r="BR1017" s="13"/>
      <c r="BS1017" s="13"/>
      <c r="BT1017" s="13"/>
      <c r="BU1017" s="13"/>
      <c r="BV1017" s="13"/>
      <c r="BW1017" s="13"/>
      <c r="BX1017" s="13"/>
      <c r="BY1017" s="13"/>
      <c r="BZ1017" s="13"/>
      <c r="CA1017" s="13"/>
      <c r="CB1017" s="13"/>
      <c r="CC1017" s="13"/>
      <c r="CD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t="s">
        <v>2361</v>
      </c>
      <c r="DO1017" s="2"/>
    </row>
    <row r="1018" spans="1:119" s="36" customFormat="1" ht="23.25" customHeight="1" x14ac:dyDescent="0.35">
      <c r="A1018" s="20">
        <v>1016</v>
      </c>
      <c r="B1018" s="23">
        <v>41632</v>
      </c>
      <c r="C1018" s="24" t="s">
        <v>2712</v>
      </c>
      <c r="D1018" s="1" t="s">
        <v>2692</v>
      </c>
      <c r="E1018" s="20" t="s">
        <v>2769</v>
      </c>
      <c r="F1018" s="20" t="s">
        <v>4612</v>
      </c>
      <c r="G1018" s="1" t="s">
        <v>1044</v>
      </c>
      <c r="H1018" s="1" t="s">
        <v>5831</v>
      </c>
      <c r="I1018" s="1"/>
      <c r="J1018" s="1"/>
      <c r="K1018" s="1"/>
      <c r="L1018" s="20" t="s">
        <v>1033</v>
      </c>
      <c r="M1018" s="20" t="s">
        <v>969</v>
      </c>
      <c r="N1018" s="20" t="s">
        <v>971</v>
      </c>
      <c r="O1018" s="20" t="s">
        <v>186</v>
      </c>
      <c r="P1018" s="20" t="s">
        <v>1043</v>
      </c>
      <c r="Q1018" s="20" t="s">
        <v>5246</v>
      </c>
      <c r="R1018" s="20" t="s">
        <v>4157</v>
      </c>
      <c r="S1018" s="20"/>
      <c r="T1018" s="8" t="s">
        <v>3375</v>
      </c>
      <c r="U1018" s="8">
        <v>11</v>
      </c>
      <c r="V1018" s="1" t="s">
        <v>966</v>
      </c>
      <c r="W1018" s="10">
        <v>0</v>
      </c>
      <c r="X1018" s="10">
        <v>0</v>
      </c>
      <c r="Y1018" s="8">
        <v>11</v>
      </c>
      <c r="Z1018" s="1" t="s">
        <v>966</v>
      </c>
      <c r="AA1018" s="10">
        <v>0</v>
      </c>
      <c r="AB1018" s="10">
        <v>0</v>
      </c>
      <c r="AC1018" s="10">
        <v>0</v>
      </c>
      <c r="AD1018" s="7">
        <v>0</v>
      </c>
      <c r="AE1018" s="1" t="s">
        <v>3279</v>
      </c>
      <c r="AF1018" s="7">
        <v>0</v>
      </c>
      <c r="AG1018" s="1" t="s">
        <v>3279</v>
      </c>
      <c r="AH1018" s="7">
        <v>11</v>
      </c>
      <c r="AI1018" s="1" t="s">
        <v>966</v>
      </c>
      <c r="AJ1018" s="7">
        <v>0</v>
      </c>
      <c r="AK1018" s="1" t="s">
        <v>3279</v>
      </c>
      <c r="AL1018" s="10" t="s">
        <v>647</v>
      </c>
      <c r="AM1018" s="1" t="s">
        <v>974</v>
      </c>
      <c r="AN1018" s="10" t="s">
        <v>611</v>
      </c>
      <c r="AO1018" s="10"/>
      <c r="AP1018" s="12"/>
      <c r="AQ1018" s="12" t="s">
        <v>4190</v>
      </c>
      <c r="AR1018" s="12"/>
      <c r="AS1018" s="1" t="s">
        <v>2957</v>
      </c>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t="s">
        <v>2510</v>
      </c>
      <c r="BQ1018" s="13"/>
      <c r="BR1018" s="13"/>
      <c r="BS1018" s="13"/>
      <c r="BT1018" s="13"/>
      <c r="BU1018" s="13"/>
      <c r="BV1018" s="13"/>
      <c r="BW1018" s="13"/>
      <c r="BX1018" s="13"/>
      <c r="BY1018" s="13"/>
      <c r="BZ1018" s="13"/>
      <c r="CA1018" s="13"/>
      <c r="CB1018" s="13"/>
      <c r="CC1018" s="13"/>
      <c r="CD1018" s="13"/>
      <c r="CE1018" s="13"/>
      <c r="CF1018" s="13"/>
      <c r="CG1018" s="13"/>
      <c r="CH1018" s="13"/>
      <c r="CI1018" s="13"/>
      <c r="CJ1018" s="13"/>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t="s">
        <v>1556</v>
      </c>
      <c r="DO1018" s="2"/>
    </row>
    <row r="1019" spans="1:119" s="36" customFormat="1" ht="23.25" customHeight="1" x14ac:dyDescent="0.35">
      <c r="A1019" s="20">
        <v>1017</v>
      </c>
      <c r="B1019" s="23">
        <v>41632</v>
      </c>
      <c r="C1019" s="24" t="s">
        <v>2709</v>
      </c>
      <c r="D1019" s="1" t="s">
        <v>968</v>
      </c>
      <c r="E1019" s="20" t="s">
        <v>2773</v>
      </c>
      <c r="F1019" s="28" t="s">
        <v>4342</v>
      </c>
      <c r="G1019" s="1" t="s">
        <v>1048</v>
      </c>
      <c r="H1019" s="1" t="s">
        <v>5830</v>
      </c>
      <c r="I1019" s="1"/>
      <c r="J1019" s="1"/>
      <c r="K1019" s="1"/>
      <c r="L1019" s="20" t="s">
        <v>1033</v>
      </c>
      <c r="M1019" s="20" t="s">
        <v>1022</v>
      </c>
      <c r="N1019" s="20" t="s">
        <v>1021</v>
      </c>
      <c r="O1019" s="20" t="s">
        <v>5858</v>
      </c>
      <c r="P1019" s="20" t="s">
        <v>1043</v>
      </c>
      <c r="Q1019" s="20" t="s">
        <v>5626</v>
      </c>
      <c r="R1019" s="20" t="s">
        <v>4158</v>
      </c>
      <c r="S1019" s="20"/>
      <c r="T1019" s="8" t="s">
        <v>3375</v>
      </c>
      <c r="U1019" s="8">
        <v>130</v>
      </c>
      <c r="V1019" s="1" t="s">
        <v>1081</v>
      </c>
      <c r="W1019" s="10">
        <v>0</v>
      </c>
      <c r="X1019" s="10">
        <v>0</v>
      </c>
      <c r="Y1019" s="8">
        <v>130</v>
      </c>
      <c r="Z1019" s="1" t="s">
        <v>1081</v>
      </c>
      <c r="AA1019" s="10">
        <v>105</v>
      </c>
      <c r="AB1019" s="10">
        <v>0</v>
      </c>
      <c r="AC1019" s="10">
        <v>0</v>
      </c>
      <c r="AD1019" s="7">
        <v>0</v>
      </c>
      <c r="AE1019" s="1" t="s">
        <v>3279</v>
      </c>
      <c r="AF1019" s="7">
        <v>0</v>
      </c>
      <c r="AG1019" s="1" t="s">
        <v>3279</v>
      </c>
      <c r="AH1019" s="7">
        <v>130</v>
      </c>
      <c r="AI1019" s="1" t="s">
        <v>1081</v>
      </c>
      <c r="AJ1019" s="7">
        <v>0</v>
      </c>
      <c r="AK1019" s="1" t="s">
        <v>3279</v>
      </c>
      <c r="AL1019" s="10"/>
      <c r="AM1019" s="1" t="s">
        <v>973</v>
      </c>
      <c r="AN1019" s="10" t="s">
        <v>4159</v>
      </c>
      <c r="AO1019" s="10"/>
      <c r="AP1019" s="12"/>
      <c r="AQ1019" s="12"/>
      <c r="AR1019" s="12"/>
      <c r="AS1019" s="1" t="s">
        <v>2957</v>
      </c>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t="s">
        <v>2479</v>
      </c>
      <c r="BQ1019" s="13" t="s">
        <v>2480</v>
      </c>
      <c r="BR1019" s="13"/>
      <c r="BS1019" s="13"/>
      <c r="BT1019" s="13"/>
      <c r="BU1019" s="13"/>
      <c r="BV1019" s="13"/>
      <c r="BW1019" s="13"/>
      <c r="BX1019" s="13"/>
      <c r="BY1019" s="13"/>
      <c r="BZ1019" s="13"/>
      <c r="CA1019" s="13"/>
      <c r="CB1019" s="13"/>
      <c r="CC1019" s="13"/>
      <c r="CD1019" s="13"/>
      <c r="CE1019" s="13"/>
      <c r="CF1019" s="13"/>
      <c r="CG1019" s="13"/>
      <c r="CH1019" s="13"/>
      <c r="CI1019" s="13"/>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t="s">
        <v>2687</v>
      </c>
      <c r="DO1019" s="2"/>
    </row>
    <row r="1020" spans="1:119" s="36" customFormat="1" ht="23.25" customHeight="1" x14ac:dyDescent="0.35">
      <c r="A1020" s="20">
        <v>1018</v>
      </c>
      <c r="B1020" s="23">
        <v>41632</v>
      </c>
      <c r="C1020" s="24" t="s">
        <v>2714</v>
      </c>
      <c r="D1020" s="1" t="s">
        <v>968</v>
      </c>
      <c r="E1020" s="20" t="s">
        <v>192</v>
      </c>
      <c r="F1020" s="20" t="s">
        <v>4587</v>
      </c>
      <c r="G1020" s="1" t="s">
        <v>1044</v>
      </c>
      <c r="H1020" s="1" t="s">
        <v>5831</v>
      </c>
      <c r="I1020" s="1"/>
      <c r="J1020" s="1"/>
      <c r="K1020" s="1"/>
      <c r="L1020" s="20" t="s">
        <v>1033</v>
      </c>
      <c r="M1020" s="20" t="s">
        <v>969</v>
      </c>
      <c r="N1020" s="20" t="s">
        <v>971</v>
      </c>
      <c r="O1020" s="20" t="s">
        <v>186</v>
      </c>
      <c r="P1020" s="20" t="s">
        <v>1043</v>
      </c>
      <c r="Q1020" s="20" t="s">
        <v>5296</v>
      </c>
      <c r="R1020" s="20" t="s">
        <v>4160</v>
      </c>
      <c r="S1020" s="20"/>
      <c r="T1020" s="8" t="s">
        <v>3375</v>
      </c>
      <c r="U1020" s="8">
        <v>2</v>
      </c>
      <c r="V1020" s="1" t="s">
        <v>3279</v>
      </c>
      <c r="W1020" s="10">
        <v>2</v>
      </c>
      <c r="X1020" s="10">
        <v>2</v>
      </c>
      <c r="Y1020" s="8" t="s">
        <v>973</v>
      </c>
      <c r="Z1020" s="1" t="s">
        <v>3279</v>
      </c>
      <c r="AA1020" s="10">
        <v>0</v>
      </c>
      <c r="AB1020" s="10">
        <v>0</v>
      </c>
      <c r="AC1020" s="10">
        <v>0</v>
      </c>
      <c r="AD1020" s="7">
        <v>0</v>
      </c>
      <c r="AE1020" s="1" t="s">
        <v>3279</v>
      </c>
      <c r="AF1020" s="7">
        <v>0</v>
      </c>
      <c r="AG1020" s="1" t="s">
        <v>3279</v>
      </c>
      <c r="AH1020" s="7">
        <v>2</v>
      </c>
      <c r="AI1020" s="1" t="s">
        <v>3279</v>
      </c>
      <c r="AJ1020" s="7">
        <v>0</v>
      </c>
      <c r="AK1020" s="1" t="s">
        <v>3279</v>
      </c>
      <c r="AL1020" s="10"/>
      <c r="AM1020" s="1" t="s">
        <v>973</v>
      </c>
      <c r="AN1020" s="10"/>
      <c r="AO1020" s="10"/>
      <c r="AP1020" s="12"/>
      <c r="AQ1020" s="12"/>
      <c r="AR1020" s="12"/>
      <c r="AS1020" s="1" t="s">
        <v>2957</v>
      </c>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t="s">
        <v>2450</v>
      </c>
      <c r="BQ1020" s="13"/>
      <c r="BR1020" s="13" t="s">
        <v>2451</v>
      </c>
      <c r="BS1020" s="13"/>
      <c r="BT1020" s="13"/>
      <c r="BU1020" s="13"/>
      <c r="BV1020" s="13"/>
      <c r="BW1020" s="13"/>
      <c r="BX1020" s="13"/>
      <c r="BY1020" s="13"/>
      <c r="BZ1020" s="13"/>
      <c r="CA1020" s="13"/>
      <c r="CB1020" s="13"/>
      <c r="CC1020" s="13"/>
      <c r="CD1020" s="13"/>
      <c r="CE1020" s="13"/>
      <c r="CF1020" s="13"/>
      <c r="CG1020" s="13"/>
      <c r="CH1020" s="13"/>
      <c r="CI1020" s="13"/>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t="s">
        <v>2449</v>
      </c>
      <c r="DO1020" s="2"/>
    </row>
    <row r="1021" spans="1:119" s="36" customFormat="1" ht="23.25" customHeight="1" x14ac:dyDescent="0.35">
      <c r="A1021" s="20">
        <v>1019</v>
      </c>
      <c r="B1021" s="23">
        <v>41632</v>
      </c>
      <c r="C1021" s="24" t="s">
        <v>10</v>
      </c>
      <c r="D1021" s="1" t="s">
        <v>967</v>
      </c>
      <c r="E1021" s="20" t="s">
        <v>2811</v>
      </c>
      <c r="F1021" s="28" t="s">
        <v>4366</v>
      </c>
      <c r="G1021" s="1" t="s">
        <v>1048</v>
      </c>
      <c r="H1021" s="1" t="s">
        <v>5830</v>
      </c>
      <c r="I1021" s="1"/>
      <c r="J1021" s="1"/>
      <c r="K1021" s="1"/>
      <c r="L1021" s="20" t="s">
        <v>1034</v>
      </c>
      <c r="M1021" s="20" t="s">
        <v>2947</v>
      </c>
      <c r="N1021" s="20" t="s">
        <v>971</v>
      </c>
      <c r="O1021" s="20" t="s">
        <v>4192</v>
      </c>
      <c r="P1021" s="20" t="s">
        <v>2949</v>
      </c>
      <c r="Q1021" s="20" t="s">
        <v>5440</v>
      </c>
      <c r="R1021" s="20" t="s">
        <v>4161</v>
      </c>
      <c r="S1021" s="20"/>
      <c r="T1021" s="8" t="s">
        <v>3375</v>
      </c>
      <c r="U1021" s="8">
        <v>3</v>
      </c>
      <c r="V1021" s="1" t="s">
        <v>3279</v>
      </c>
      <c r="W1021" s="10">
        <v>0</v>
      </c>
      <c r="X1021" s="10">
        <v>0</v>
      </c>
      <c r="Y1021" s="8" t="s">
        <v>973</v>
      </c>
      <c r="Z1021" s="1" t="s">
        <v>3279</v>
      </c>
      <c r="AA1021" s="10">
        <v>0</v>
      </c>
      <c r="AB1021" s="10">
        <v>0</v>
      </c>
      <c r="AC1021" s="10">
        <v>0</v>
      </c>
      <c r="AD1021" s="7">
        <v>0</v>
      </c>
      <c r="AE1021" s="1" t="s">
        <v>3279</v>
      </c>
      <c r="AF1021" s="7">
        <v>0</v>
      </c>
      <c r="AG1021" s="1" t="s">
        <v>3279</v>
      </c>
      <c r="AH1021" s="7">
        <v>3</v>
      </c>
      <c r="AI1021" s="1" t="s">
        <v>3279</v>
      </c>
      <c r="AJ1021" s="7">
        <v>0</v>
      </c>
      <c r="AK1021" s="1" t="s">
        <v>3279</v>
      </c>
      <c r="AL1021" s="10"/>
      <c r="AM1021" s="1" t="s">
        <v>973</v>
      </c>
      <c r="AN1021" s="10"/>
      <c r="AO1021" s="10"/>
      <c r="AP1021" s="12"/>
      <c r="AQ1021" s="12"/>
      <c r="AR1021" s="12"/>
      <c r="AS1021" s="1" t="s">
        <v>2957</v>
      </c>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t="s">
        <v>2394</v>
      </c>
      <c r="BQ1021" s="13"/>
      <c r="BR1021" s="13"/>
      <c r="BS1021" s="13"/>
      <c r="BT1021" s="13"/>
      <c r="BU1021" s="13"/>
      <c r="BV1021" s="13"/>
      <c r="BW1021" s="13"/>
      <c r="BX1021" s="13"/>
      <c r="BY1021" s="13"/>
      <c r="BZ1021" s="13"/>
      <c r="CA1021" s="13"/>
      <c r="CB1021" s="13"/>
      <c r="CC1021" s="13"/>
      <c r="CD1021" s="13"/>
      <c r="CE1021" s="13"/>
      <c r="CF1021" s="13"/>
      <c r="CG1021" s="13"/>
      <c r="CH1021" s="13"/>
      <c r="CI1021" s="13"/>
      <c r="CJ1021" s="13"/>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t="s">
        <v>1374</v>
      </c>
      <c r="DO1021" s="2"/>
    </row>
    <row r="1022" spans="1:119" s="36" customFormat="1" ht="23.25" customHeight="1" x14ac:dyDescent="0.35">
      <c r="A1022" s="20">
        <v>1020</v>
      </c>
      <c r="B1022" s="23">
        <v>41633</v>
      </c>
      <c r="C1022" s="24" t="s">
        <v>2703</v>
      </c>
      <c r="D1022" s="1" t="s">
        <v>2692</v>
      </c>
      <c r="E1022" s="20" t="s">
        <v>2755</v>
      </c>
      <c r="F1022" s="28" t="s">
        <v>4627</v>
      </c>
      <c r="G1022" s="1" t="s">
        <v>1048</v>
      </c>
      <c r="H1022" s="1" t="s">
        <v>5830</v>
      </c>
      <c r="I1022" s="1"/>
      <c r="J1022" s="1"/>
      <c r="K1022" s="1"/>
      <c r="L1022" s="20" t="s">
        <v>1033</v>
      </c>
      <c r="M1022" s="20" t="s">
        <v>969</v>
      </c>
      <c r="N1022" s="20" t="s">
        <v>971</v>
      </c>
      <c r="O1022" s="20" t="s">
        <v>186</v>
      </c>
      <c r="P1022" s="20" t="s">
        <v>1043</v>
      </c>
      <c r="Q1022" s="20" t="s">
        <v>4933</v>
      </c>
      <c r="R1022" s="20" t="s">
        <v>4162</v>
      </c>
      <c r="S1022" s="20"/>
      <c r="T1022" s="8" t="s">
        <v>3375</v>
      </c>
      <c r="U1022" s="8">
        <v>5</v>
      </c>
      <c r="V1022" s="1" t="s">
        <v>965</v>
      </c>
      <c r="W1022" s="10">
        <v>5</v>
      </c>
      <c r="X1022" s="10">
        <v>5</v>
      </c>
      <c r="Y1022" s="8" t="s">
        <v>973</v>
      </c>
      <c r="Z1022" s="1" t="s">
        <v>3279</v>
      </c>
      <c r="AA1022" s="10">
        <v>0</v>
      </c>
      <c r="AB1022" s="10">
        <v>0</v>
      </c>
      <c r="AC1022" s="10">
        <v>0</v>
      </c>
      <c r="AD1022" s="7">
        <v>0</v>
      </c>
      <c r="AE1022" s="1" t="s">
        <v>3279</v>
      </c>
      <c r="AF1022" s="7">
        <v>0</v>
      </c>
      <c r="AG1022" s="1" t="s">
        <v>3279</v>
      </c>
      <c r="AH1022" s="7">
        <v>5</v>
      </c>
      <c r="AI1022" s="1" t="s">
        <v>965</v>
      </c>
      <c r="AJ1022" s="7">
        <v>0</v>
      </c>
      <c r="AK1022" s="1" t="s">
        <v>3279</v>
      </c>
      <c r="AL1022" s="10"/>
      <c r="AM1022" s="1" t="s">
        <v>973</v>
      </c>
      <c r="AN1022" s="10"/>
      <c r="AO1022" s="10"/>
      <c r="AP1022" s="12"/>
      <c r="AQ1022" s="12"/>
      <c r="AR1022" s="12"/>
      <c r="AS1022" s="1" t="s">
        <v>2957</v>
      </c>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Q1022" s="13"/>
      <c r="BR1022" s="13"/>
      <c r="BS1022" s="13"/>
      <c r="BT1022" s="13"/>
      <c r="BU1022" s="13"/>
      <c r="BV1022" s="13"/>
      <c r="BW1022" s="13"/>
      <c r="BX1022" s="13"/>
      <c r="BY1022" s="13"/>
      <c r="BZ1022" s="13"/>
      <c r="CA1022" s="13"/>
      <c r="CB1022" s="13"/>
      <c r="CC1022" s="13"/>
      <c r="CD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t="s">
        <v>1394</v>
      </c>
      <c r="DO1022" s="2"/>
    </row>
    <row r="1023" spans="1:119" s="36" customFormat="1" ht="23.25" customHeight="1" x14ac:dyDescent="0.35">
      <c r="A1023" s="20">
        <v>1021</v>
      </c>
      <c r="B1023" s="23">
        <v>41633</v>
      </c>
      <c r="C1023" s="24" t="s">
        <v>2710</v>
      </c>
      <c r="D1023" s="1" t="s">
        <v>968</v>
      </c>
      <c r="E1023" s="20" t="s">
        <v>2809</v>
      </c>
      <c r="F1023" s="20" t="s">
        <v>4563</v>
      </c>
      <c r="G1023" s="1" t="s">
        <v>1044</v>
      </c>
      <c r="H1023" s="1" t="s">
        <v>5831</v>
      </c>
      <c r="I1023" s="1"/>
      <c r="J1023" s="1"/>
      <c r="K1023" s="1"/>
      <c r="L1023" s="20" t="s">
        <v>1033</v>
      </c>
      <c r="M1023" s="20" t="s">
        <v>969</v>
      </c>
      <c r="N1023" s="20" t="s">
        <v>971</v>
      </c>
      <c r="O1023" s="20" t="s">
        <v>186</v>
      </c>
      <c r="P1023" s="20" t="s">
        <v>1043</v>
      </c>
      <c r="Q1023" s="20" t="s">
        <v>5268</v>
      </c>
      <c r="R1023" s="20" t="s">
        <v>4163</v>
      </c>
      <c r="S1023" s="20"/>
      <c r="T1023" s="8" t="s">
        <v>3375</v>
      </c>
      <c r="U1023" s="8">
        <v>12</v>
      </c>
      <c r="V1023" s="1" t="s">
        <v>966</v>
      </c>
      <c r="W1023" s="10">
        <v>0</v>
      </c>
      <c r="X1023" s="10">
        <v>0</v>
      </c>
      <c r="Y1023" s="8">
        <v>12</v>
      </c>
      <c r="Z1023" s="1" t="s">
        <v>966</v>
      </c>
      <c r="AA1023" s="10">
        <v>0</v>
      </c>
      <c r="AB1023" s="10">
        <v>0</v>
      </c>
      <c r="AC1023" s="10">
        <v>0</v>
      </c>
      <c r="AD1023" s="7">
        <v>0</v>
      </c>
      <c r="AE1023" s="1" t="s">
        <v>3279</v>
      </c>
      <c r="AF1023" s="7">
        <v>0</v>
      </c>
      <c r="AG1023" s="1" t="s">
        <v>3279</v>
      </c>
      <c r="AH1023" s="7">
        <v>12</v>
      </c>
      <c r="AI1023" s="1" t="s">
        <v>966</v>
      </c>
      <c r="AJ1023" s="7">
        <v>0</v>
      </c>
      <c r="AK1023" s="1" t="s">
        <v>3279</v>
      </c>
      <c r="AL1023" s="10" t="s">
        <v>101</v>
      </c>
      <c r="AM1023" s="1" t="s">
        <v>974</v>
      </c>
      <c r="AN1023" s="10" t="s">
        <v>612</v>
      </c>
      <c r="AO1023" s="10"/>
      <c r="AP1023" s="12"/>
      <c r="AQ1023" s="12"/>
      <c r="AR1023" s="12"/>
      <c r="AS1023" s="1" t="s">
        <v>2957</v>
      </c>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t="s">
        <v>2330</v>
      </c>
      <c r="BQ1023" s="13" t="s">
        <v>2331</v>
      </c>
      <c r="BR1023" s="13"/>
      <c r="BS1023" s="13"/>
      <c r="BT1023" s="13"/>
      <c r="BU1023" s="13"/>
      <c r="BV1023" s="13"/>
      <c r="BW1023" s="13"/>
      <c r="BX1023" s="13"/>
      <c r="BY1023" s="13"/>
      <c r="BZ1023" s="13"/>
      <c r="CA1023" s="13"/>
      <c r="CB1023" s="13"/>
      <c r="CC1023" s="13"/>
      <c r="CD1023" s="13"/>
      <c r="CE1023" s="13"/>
      <c r="CF1023" s="13"/>
      <c r="CG1023" s="13"/>
      <c r="CH1023" s="13"/>
      <c r="CI1023" s="13"/>
      <c r="CJ1023" s="13"/>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t="s">
        <v>1356</v>
      </c>
      <c r="DO1023" s="2"/>
    </row>
    <row r="1024" spans="1:119" s="36" customFormat="1" ht="23.25" customHeight="1" x14ac:dyDescent="0.35">
      <c r="A1024" s="20">
        <v>1022</v>
      </c>
      <c r="B1024" s="23">
        <v>41634</v>
      </c>
      <c r="C1024" s="24" t="s">
        <v>2712</v>
      </c>
      <c r="D1024" s="1" t="s">
        <v>2692</v>
      </c>
      <c r="E1024" s="20" t="s">
        <v>2769</v>
      </c>
      <c r="F1024" s="28" t="s">
        <v>4676</v>
      </c>
      <c r="G1024" s="1" t="s">
        <v>1048</v>
      </c>
      <c r="H1024" s="1" t="s">
        <v>5830</v>
      </c>
      <c r="I1024" s="1"/>
      <c r="J1024" s="1"/>
      <c r="K1024" s="1"/>
      <c r="L1024" s="20" t="s">
        <v>1033</v>
      </c>
      <c r="M1024" s="20" t="s">
        <v>1022</v>
      </c>
      <c r="N1024" s="20" t="s">
        <v>1021</v>
      </c>
      <c r="O1024" s="20" t="s">
        <v>5858</v>
      </c>
      <c r="P1024" s="20" t="s">
        <v>1043</v>
      </c>
      <c r="Q1024" s="20" t="s">
        <v>5631</v>
      </c>
      <c r="R1024" s="20" t="s">
        <v>96</v>
      </c>
      <c r="S1024" s="20"/>
      <c r="T1024" s="8" t="s">
        <v>3375</v>
      </c>
      <c r="U1024" s="8">
        <v>5</v>
      </c>
      <c r="V1024" s="1" t="s">
        <v>965</v>
      </c>
      <c r="W1024" s="10">
        <v>5</v>
      </c>
      <c r="X1024" s="10">
        <v>5</v>
      </c>
      <c r="Y1024" s="8">
        <v>5</v>
      </c>
      <c r="Z1024" s="1" t="s">
        <v>965</v>
      </c>
      <c r="AA1024" s="10">
        <v>0</v>
      </c>
      <c r="AB1024" s="10">
        <v>0</v>
      </c>
      <c r="AC1024" s="10">
        <v>5</v>
      </c>
      <c r="AD1024" s="7">
        <v>0</v>
      </c>
      <c r="AE1024" s="1" t="s">
        <v>3279</v>
      </c>
      <c r="AF1024" s="7">
        <v>0</v>
      </c>
      <c r="AG1024" s="1" t="s">
        <v>3279</v>
      </c>
      <c r="AH1024" s="7">
        <v>5</v>
      </c>
      <c r="AI1024" s="1" t="s">
        <v>965</v>
      </c>
      <c r="AJ1024" s="7">
        <v>0</v>
      </c>
      <c r="AK1024" s="1" t="s">
        <v>3279</v>
      </c>
      <c r="AL1024" s="10"/>
      <c r="AM1024" s="1" t="s">
        <v>973</v>
      </c>
      <c r="AN1024" s="10" t="s">
        <v>4165</v>
      </c>
      <c r="AO1024" s="10"/>
      <c r="AP1024" s="12"/>
      <c r="AQ1024" s="12"/>
      <c r="AR1024" s="12" t="s">
        <v>5991</v>
      </c>
      <c r="AS1024" s="1" t="s">
        <v>2956</v>
      </c>
      <c r="AT1024" s="13" t="s">
        <v>1435</v>
      </c>
      <c r="AU1024" s="13" t="s">
        <v>1436</v>
      </c>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t="s">
        <v>1438</v>
      </c>
      <c r="BQ1024" s="13"/>
      <c r="BR1024" s="13"/>
      <c r="BS1024" s="13"/>
      <c r="BT1024" s="13"/>
      <c r="BU1024" s="13"/>
      <c r="BV1024" s="13"/>
      <c r="BW1024" s="13"/>
      <c r="BX1024" s="13"/>
      <c r="BY1024" s="13"/>
      <c r="BZ1024" s="13"/>
      <c r="CA1024" s="13"/>
      <c r="CB1024" s="13"/>
      <c r="CC1024" s="13"/>
      <c r="CD1024" s="13"/>
      <c r="CE1024" s="13"/>
      <c r="CF1024" s="13"/>
      <c r="CG1024" s="13"/>
      <c r="CH1024" s="13"/>
      <c r="CI1024" s="13"/>
      <c r="CJ1024" s="13"/>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t="s">
        <v>1437</v>
      </c>
      <c r="DO1024" s="2"/>
    </row>
    <row r="1025" spans="1:119" s="36" customFormat="1" ht="23.25" customHeight="1" x14ac:dyDescent="0.35">
      <c r="A1025" s="20">
        <v>1023</v>
      </c>
      <c r="B1025" s="23">
        <v>41634</v>
      </c>
      <c r="C1025" s="24" t="s">
        <v>2712</v>
      </c>
      <c r="D1025" s="1" t="s">
        <v>2692</v>
      </c>
      <c r="E1025" s="20" t="s">
        <v>2769</v>
      </c>
      <c r="F1025" s="20" t="s">
        <v>4616</v>
      </c>
      <c r="G1025" s="1" t="s">
        <v>1044</v>
      </c>
      <c r="H1025" s="1" t="s">
        <v>5831</v>
      </c>
      <c r="I1025" s="1"/>
      <c r="J1025" s="1"/>
      <c r="K1025" s="1"/>
      <c r="L1025" s="20" t="s">
        <v>1033</v>
      </c>
      <c r="M1025" s="20" t="s">
        <v>969</v>
      </c>
      <c r="N1025" s="20" t="s">
        <v>971</v>
      </c>
      <c r="O1025" s="20" t="s">
        <v>186</v>
      </c>
      <c r="P1025" s="20" t="s">
        <v>1043</v>
      </c>
      <c r="Q1025" s="20" t="s">
        <v>5249</v>
      </c>
      <c r="R1025" s="20" t="s">
        <v>4164</v>
      </c>
      <c r="S1025" s="20"/>
      <c r="T1025" s="8" t="s">
        <v>3375</v>
      </c>
      <c r="U1025" s="8">
        <v>1</v>
      </c>
      <c r="V1025" s="1" t="s">
        <v>3279</v>
      </c>
      <c r="W1025" s="10">
        <v>0</v>
      </c>
      <c r="X1025" s="10">
        <v>1</v>
      </c>
      <c r="Y1025" s="8">
        <v>0</v>
      </c>
      <c r="Z1025" s="1" t="s">
        <v>3279</v>
      </c>
      <c r="AA1025" s="10">
        <v>0</v>
      </c>
      <c r="AB1025" s="10">
        <v>0</v>
      </c>
      <c r="AC1025" s="10">
        <v>0</v>
      </c>
      <c r="AD1025" s="7">
        <v>0</v>
      </c>
      <c r="AE1025" s="1" t="s">
        <v>3279</v>
      </c>
      <c r="AF1025" s="7">
        <v>0</v>
      </c>
      <c r="AG1025" s="1" t="s">
        <v>3279</v>
      </c>
      <c r="AH1025" s="7">
        <v>1</v>
      </c>
      <c r="AI1025" s="1" t="s">
        <v>3279</v>
      </c>
      <c r="AJ1025" s="7">
        <v>0</v>
      </c>
      <c r="AK1025" s="1" t="s">
        <v>3279</v>
      </c>
      <c r="AL1025" s="10"/>
      <c r="AM1025" s="1" t="s">
        <v>973</v>
      </c>
      <c r="AN1025" s="10"/>
      <c r="AO1025" s="10"/>
      <c r="AP1025" s="12"/>
      <c r="AQ1025" s="12" t="s">
        <v>4210</v>
      </c>
      <c r="AR1025" s="12"/>
      <c r="AS1025" s="1" t="s">
        <v>2957</v>
      </c>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t="s">
        <v>2314</v>
      </c>
      <c r="BS1025" s="13"/>
      <c r="BT1025" s="13"/>
      <c r="BU1025" s="13"/>
      <c r="BV1025" s="13"/>
      <c r="BW1025" s="13"/>
      <c r="BX1025" s="13"/>
      <c r="BY1025" s="13"/>
      <c r="BZ1025" s="13"/>
      <c r="CA1025" s="13"/>
      <c r="CB1025" s="13"/>
      <c r="CC1025" s="13"/>
      <c r="CD1025" s="13"/>
      <c r="CE1025" s="13"/>
      <c r="CF1025" s="13"/>
      <c r="CG1025" s="13"/>
      <c r="CH1025" s="13"/>
      <c r="CI1025" s="13"/>
      <c r="CJ1025" s="13"/>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t="s">
        <v>2313</v>
      </c>
      <c r="DO1025" s="2"/>
    </row>
    <row r="1026" spans="1:119" s="36" customFormat="1" ht="23.25" customHeight="1" x14ac:dyDescent="0.35">
      <c r="A1026" s="20">
        <v>1024</v>
      </c>
      <c r="B1026" s="23">
        <v>41634</v>
      </c>
      <c r="C1026" s="24" t="s">
        <v>2703</v>
      </c>
      <c r="D1026" s="1" t="s">
        <v>2692</v>
      </c>
      <c r="E1026" s="20" t="s">
        <v>3379</v>
      </c>
      <c r="F1026" s="28" t="s">
        <v>4202</v>
      </c>
      <c r="G1026" s="1" t="s">
        <v>1048</v>
      </c>
      <c r="H1026" s="1" t="s">
        <v>5830</v>
      </c>
      <c r="I1026" s="1"/>
      <c r="J1026" s="1"/>
      <c r="K1026" s="1"/>
      <c r="L1026" s="20" t="s">
        <v>1033</v>
      </c>
      <c r="M1026" s="20" t="s">
        <v>969</v>
      </c>
      <c r="N1026" s="20" t="s">
        <v>971</v>
      </c>
      <c r="O1026" s="20" t="s">
        <v>186</v>
      </c>
      <c r="P1026" s="20" t="s">
        <v>1043</v>
      </c>
      <c r="Q1026" s="20" t="s">
        <v>4930</v>
      </c>
      <c r="R1026" s="20" t="s">
        <v>3336</v>
      </c>
      <c r="S1026" s="20"/>
      <c r="T1026" s="8" t="s">
        <v>3375</v>
      </c>
      <c r="U1026" s="8">
        <v>1</v>
      </c>
      <c r="V1026" s="1" t="s">
        <v>3279</v>
      </c>
      <c r="W1026" s="10">
        <v>0</v>
      </c>
      <c r="X1026" s="10">
        <v>1</v>
      </c>
      <c r="Y1026" s="8">
        <v>0</v>
      </c>
      <c r="Z1026" s="1" t="s">
        <v>3279</v>
      </c>
      <c r="AA1026" s="10">
        <v>0</v>
      </c>
      <c r="AB1026" s="10">
        <v>0</v>
      </c>
      <c r="AC1026" s="10">
        <v>0</v>
      </c>
      <c r="AD1026" s="7">
        <v>0</v>
      </c>
      <c r="AE1026" s="1" t="s">
        <v>3279</v>
      </c>
      <c r="AF1026" s="7">
        <v>0</v>
      </c>
      <c r="AG1026" s="1" t="s">
        <v>3279</v>
      </c>
      <c r="AH1026" s="7">
        <v>1</v>
      </c>
      <c r="AI1026" s="1" t="s">
        <v>3279</v>
      </c>
      <c r="AJ1026" s="7">
        <v>0</v>
      </c>
      <c r="AK1026" s="1" t="s">
        <v>3279</v>
      </c>
      <c r="AL1026" s="10"/>
      <c r="AM1026" s="1" t="s">
        <v>973</v>
      </c>
      <c r="AN1026" s="10"/>
      <c r="AO1026" s="10"/>
      <c r="AP1026" s="12"/>
      <c r="AQ1026" s="12" t="s">
        <v>4210</v>
      </c>
      <c r="AR1026" s="12"/>
      <c r="AS1026" s="1" t="s">
        <v>2957</v>
      </c>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BQ1026" s="13"/>
      <c r="BR1026" s="13" t="s">
        <v>2368</v>
      </c>
      <c r="BS1026" s="13"/>
      <c r="BT1026" s="13"/>
      <c r="BU1026" s="13"/>
      <c r="BV1026" s="13"/>
      <c r="BW1026" s="13"/>
      <c r="BX1026" s="13"/>
      <c r="BY1026" s="13"/>
      <c r="BZ1026" s="13"/>
      <c r="CA1026" s="13"/>
      <c r="CB1026" s="13"/>
      <c r="CC1026" s="13"/>
      <c r="CD1026" s="13"/>
      <c r="CE1026" s="13"/>
      <c r="CF1026" s="13"/>
      <c r="CG1026" s="13"/>
      <c r="CH1026" s="13"/>
      <c r="CI1026" s="13"/>
      <c r="CJ1026" s="13"/>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t="s">
        <v>2367</v>
      </c>
      <c r="DO1026" s="2"/>
    </row>
    <row r="1027" spans="1:119" s="36" customFormat="1" ht="23.25" customHeight="1" x14ac:dyDescent="0.35">
      <c r="A1027" s="20">
        <v>1025</v>
      </c>
      <c r="B1027" s="23">
        <v>41634</v>
      </c>
      <c r="C1027" s="24" t="s">
        <v>10</v>
      </c>
      <c r="D1027" s="1" t="s">
        <v>967</v>
      </c>
      <c r="E1027" s="20" t="s">
        <v>2751</v>
      </c>
      <c r="F1027" s="28" t="s">
        <v>4556</v>
      </c>
      <c r="G1027" s="1" t="s">
        <v>1048</v>
      </c>
      <c r="H1027" s="1" t="s">
        <v>5830</v>
      </c>
      <c r="I1027" s="1"/>
      <c r="J1027" s="1"/>
      <c r="K1027" s="1"/>
      <c r="L1027" s="20" t="s">
        <v>1033</v>
      </c>
      <c r="M1027" s="20" t="s">
        <v>969</v>
      </c>
      <c r="N1027" s="20" t="s">
        <v>971</v>
      </c>
      <c r="O1027" s="20" t="s">
        <v>186</v>
      </c>
      <c r="P1027" s="20" t="s">
        <v>1043</v>
      </c>
      <c r="Q1027" s="20" t="s">
        <v>5191</v>
      </c>
      <c r="R1027" s="20" t="s">
        <v>4166</v>
      </c>
      <c r="S1027" s="20"/>
      <c r="T1027" s="8" t="s">
        <v>3375</v>
      </c>
      <c r="U1027" s="8">
        <v>1</v>
      </c>
      <c r="V1027" s="1" t="s">
        <v>3279</v>
      </c>
      <c r="W1027" s="10">
        <v>0</v>
      </c>
      <c r="X1027" s="10">
        <v>1</v>
      </c>
      <c r="Y1027" s="8">
        <v>0</v>
      </c>
      <c r="Z1027" s="1" t="s">
        <v>3279</v>
      </c>
      <c r="AA1027" s="10">
        <v>0</v>
      </c>
      <c r="AB1027" s="10">
        <v>0</v>
      </c>
      <c r="AC1027" s="10">
        <v>0</v>
      </c>
      <c r="AD1027" s="7">
        <v>0</v>
      </c>
      <c r="AE1027" s="1" t="s">
        <v>3279</v>
      </c>
      <c r="AF1027" s="7">
        <v>0</v>
      </c>
      <c r="AG1027" s="1" t="s">
        <v>3279</v>
      </c>
      <c r="AH1027" s="7">
        <v>1</v>
      </c>
      <c r="AI1027" s="1" t="s">
        <v>3279</v>
      </c>
      <c r="AJ1027" s="7">
        <v>0</v>
      </c>
      <c r="AK1027" s="1" t="s">
        <v>3279</v>
      </c>
      <c r="AL1027" s="10"/>
      <c r="AM1027" s="1" t="s">
        <v>973</v>
      </c>
      <c r="AN1027" s="10"/>
      <c r="AO1027" s="10"/>
      <c r="AP1027" s="12"/>
      <c r="AQ1027" s="12" t="s">
        <v>4210</v>
      </c>
      <c r="AR1027" s="12"/>
      <c r="AS1027" s="1" t="s">
        <v>2957</v>
      </c>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Q1027" s="13"/>
      <c r="BR1027" s="13"/>
      <c r="BS1027" s="13"/>
      <c r="BT1027" s="13"/>
      <c r="BU1027" s="13"/>
      <c r="BV1027" s="13"/>
      <c r="BW1027" s="13"/>
      <c r="BX1027" s="13"/>
      <c r="BY1027" s="13"/>
      <c r="BZ1027" s="13"/>
      <c r="CA1027" s="13"/>
      <c r="CB1027" s="13"/>
      <c r="CC1027" s="13"/>
      <c r="CD1027" s="13"/>
      <c r="CE1027" s="13"/>
      <c r="CF1027" s="13"/>
      <c r="CG1027" s="13"/>
      <c r="CH1027" s="13"/>
      <c r="CI1027" s="13"/>
      <c r="CJ1027" s="13"/>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t="s">
        <v>2395</v>
      </c>
      <c r="DO1027" s="2"/>
    </row>
    <row r="1028" spans="1:119" s="36" customFormat="1" ht="23.25" customHeight="1" x14ac:dyDescent="0.35">
      <c r="A1028" s="20">
        <v>1026</v>
      </c>
      <c r="B1028" s="23">
        <v>41635</v>
      </c>
      <c r="C1028" s="24" t="s">
        <v>2712</v>
      </c>
      <c r="D1028" s="1" t="s">
        <v>2692</v>
      </c>
      <c r="E1028" s="20" t="s">
        <v>83</v>
      </c>
      <c r="F1028" s="28" t="s">
        <v>83</v>
      </c>
      <c r="G1028" s="1" t="s">
        <v>1048</v>
      </c>
      <c r="H1028" s="1" t="s">
        <v>5830</v>
      </c>
      <c r="I1028" s="1"/>
      <c r="J1028" s="1"/>
      <c r="K1028" s="1"/>
      <c r="L1028" s="20" t="s">
        <v>1033</v>
      </c>
      <c r="M1028" s="20" t="s">
        <v>969</v>
      </c>
      <c r="N1028" s="20" t="s">
        <v>971</v>
      </c>
      <c r="O1028" s="20" t="s">
        <v>186</v>
      </c>
      <c r="P1028" s="20" t="s">
        <v>1043</v>
      </c>
      <c r="Q1028" s="20" t="s">
        <v>5111</v>
      </c>
      <c r="R1028" s="20" t="s">
        <v>3267</v>
      </c>
      <c r="S1028" s="20"/>
      <c r="T1028" s="8" t="s">
        <v>3375</v>
      </c>
      <c r="U1028" s="8">
        <v>3</v>
      </c>
      <c r="V1028" s="1" t="s">
        <v>3279</v>
      </c>
      <c r="W1028" s="10">
        <v>3</v>
      </c>
      <c r="X1028" s="10">
        <v>3</v>
      </c>
      <c r="Y1028" s="8" t="s">
        <v>973</v>
      </c>
      <c r="Z1028" s="1" t="s">
        <v>3279</v>
      </c>
      <c r="AA1028" s="10">
        <v>0</v>
      </c>
      <c r="AB1028" s="10">
        <v>0</v>
      </c>
      <c r="AC1028" s="10">
        <v>0</v>
      </c>
      <c r="AD1028" s="7">
        <v>0</v>
      </c>
      <c r="AE1028" s="1" t="s">
        <v>3279</v>
      </c>
      <c r="AF1028" s="7">
        <v>2</v>
      </c>
      <c r="AG1028" s="1" t="s">
        <v>3279</v>
      </c>
      <c r="AH1028" s="7">
        <v>1</v>
      </c>
      <c r="AI1028" s="1" t="s">
        <v>3279</v>
      </c>
      <c r="AJ1028" s="7">
        <v>0</v>
      </c>
      <c r="AK1028" s="1" t="s">
        <v>3279</v>
      </c>
      <c r="AL1028" s="10"/>
      <c r="AM1028" s="1" t="s">
        <v>973</v>
      </c>
      <c r="AN1028" s="10" t="s">
        <v>4167</v>
      </c>
      <c r="AO1028" s="10" t="s">
        <v>641</v>
      </c>
      <c r="AP1028" s="12"/>
      <c r="AQ1028" s="12"/>
      <c r="AR1028" s="12"/>
      <c r="AS1028" s="1" t="s">
        <v>2956</v>
      </c>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t="s">
        <v>2519</v>
      </c>
      <c r="BQ1028" s="13"/>
      <c r="BR1028" s="13"/>
      <c r="BS1028" s="13"/>
      <c r="BT1028" s="13"/>
      <c r="BU1028" s="13"/>
      <c r="BV1028" s="13"/>
      <c r="BW1028" s="13"/>
      <c r="BX1028" s="13"/>
      <c r="BY1028" s="13"/>
      <c r="BZ1028" s="13"/>
      <c r="CA1028" s="13"/>
      <c r="CB1028" s="13"/>
      <c r="CC1028" s="13"/>
      <c r="CD1028" s="13"/>
      <c r="CE1028" s="13"/>
      <c r="CF1028" s="13"/>
      <c r="CG1028" s="13"/>
      <c r="CH1028" s="13"/>
      <c r="CI1028" s="13"/>
      <c r="CJ1028" s="13"/>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2"/>
    </row>
    <row r="1029" spans="1:119" s="36" customFormat="1" ht="23.25" customHeight="1" x14ac:dyDescent="0.35">
      <c r="A1029" s="20">
        <v>1027</v>
      </c>
      <c r="B1029" s="23">
        <v>41635</v>
      </c>
      <c r="C1029" s="24" t="s">
        <v>2712</v>
      </c>
      <c r="D1029" s="1" t="s">
        <v>2692</v>
      </c>
      <c r="E1029" s="20" t="s">
        <v>32</v>
      </c>
      <c r="F1029" s="28" t="s">
        <v>4251</v>
      </c>
      <c r="G1029" s="1" t="s">
        <v>1048</v>
      </c>
      <c r="H1029" s="1" t="s">
        <v>5830</v>
      </c>
      <c r="I1029" s="1"/>
      <c r="J1029" s="1"/>
      <c r="K1029" s="1"/>
      <c r="L1029" s="20" t="s">
        <v>1033</v>
      </c>
      <c r="M1029" s="20" t="s">
        <v>969</v>
      </c>
      <c r="N1029" s="20" t="s">
        <v>971</v>
      </c>
      <c r="O1029" s="20" t="s">
        <v>186</v>
      </c>
      <c r="P1029" s="20" t="s">
        <v>1043</v>
      </c>
      <c r="Q1029" s="20" t="s">
        <v>5534</v>
      </c>
      <c r="R1029" s="20" t="s">
        <v>3266</v>
      </c>
      <c r="S1029" s="20"/>
      <c r="T1029" s="8" t="s">
        <v>3375</v>
      </c>
      <c r="U1029" s="8">
        <v>7</v>
      </c>
      <c r="V1029" s="1" t="s">
        <v>965</v>
      </c>
      <c r="W1029" s="10">
        <v>7</v>
      </c>
      <c r="X1029" s="10">
        <v>7</v>
      </c>
      <c r="Y1029" s="8" t="s">
        <v>973</v>
      </c>
      <c r="Z1029" s="1" t="s">
        <v>3279</v>
      </c>
      <c r="AA1029" s="10">
        <v>0</v>
      </c>
      <c r="AB1029" s="10">
        <v>0</v>
      </c>
      <c r="AC1029" s="10">
        <v>0</v>
      </c>
      <c r="AD1029" s="7">
        <v>0</v>
      </c>
      <c r="AE1029" s="1" t="s">
        <v>3279</v>
      </c>
      <c r="AF1029" s="7">
        <v>1</v>
      </c>
      <c r="AG1029" s="1" t="s">
        <v>3279</v>
      </c>
      <c r="AH1029" s="7">
        <v>6</v>
      </c>
      <c r="AI1029" s="1" t="s">
        <v>965</v>
      </c>
      <c r="AJ1029" s="7">
        <v>0</v>
      </c>
      <c r="AK1029" s="1" t="s">
        <v>3279</v>
      </c>
      <c r="AL1029" s="10" t="s">
        <v>94</v>
      </c>
      <c r="AM1029" s="1" t="s">
        <v>2700</v>
      </c>
      <c r="AN1029" s="10"/>
      <c r="AO1029" s="10" t="s">
        <v>639</v>
      </c>
      <c r="AP1029" s="12"/>
      <c r="AQ1029" s="12"/>
      <c r="AR1029" s="12"/>
      <c r="AS1029" s="1" t="s">
        <v>2957</v>
      </c>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t="s">
        <v>2519</v>
      </c>
      <c r="BQ1029" s="13"/>
      <c r="BR1029" s="13" t="s">
        <v>1602</v>
      </c>
      <c r="BS1029" s="13" t="s">
        <v>1603</v>
      </c>
      <c r="BT1029" s="13"/>
      <c r="BU1029" s="13"/>
      <c r="BV1029" s="13"/>
      <c r="BW1029" s="13"/>
      <c r="BX1029" s="13"/>
      <c r="BY1029" s="13"/>
      <c r="BZ1029" s="13"/>
      <c r="CA1029" s="13"/>
      <c r="CB1029" s="13"/>
      <c r="CC1029" s="13"/>
      <c r="CD1029" s="13"/>
      <c r="CE1029" s="13"/>
      <c r="CF1029" s="13"/>
      <c r="CG1029" s="13"/>
      <c r="CH1029" s="13"/>
      <c r="CI1029" s="13"/>
      <c r="CJ1029" s="13"/>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t="s">
        <v>1135</v>
      </c>
      <c r="DO1029" s="2"/>
    </row>
    <row r="1030" spans="1:119" s="36" customFormat="1" ht="23.25" customHeight="1" x14ac:dyDescent="0.35">
      <c r="A1030" s="20">
        <v>1028</v>
      </c>
      <c r="B1030" s="23">
        <v>41635</v>
      </c>
      <c r="C1030" s="24" t="s">
        <v>2712</v>
      </c>
      <c r="D1030" s="1" t="s">
        <v>2692</v>
      </c>
      <c r="E1030" s="20" t="s">
        <v>2769</v>
      </c>
      <c r="F1030" s="28" t="s">
        <v>4687</v>
      </c>
      <c r="G1030" s="1" t="s">
        <v>1044</v>
      </c>
      <c r="H1030" s="1" t="s">
        <v>5831</v>
      </c>
      <c r="I1030" s="1"/>
      <c r="J1030" s="1"/>
      <c r="K1030" s="1"/>
      <c r="L1030" s="20" t="s">
        <v>1033</v>
      </c>
      <c r="M1030" s="20" t="s">
        <v>969</v>
      </c>
      <c r="N1030" s="20" t="s">
        <v>971</v>
      </c>
      <c r="O1030" s="20" t="s">
        <v>186</v>
      </c>
      <c r="P1030" s="20" t="s">
        <v>1043</v>
      </c>
      <c r="Q1030" s="20" t="s">
        <v>5101</v>
      </c>
      <c r="R1030" s="20" t="s">
        <v>4168</v>
      </c>
      <c r="S1030" s="20"/>
      <c r="T1030" s="8" t="s">
        <v>3375</v>
      </c>
      <c r="U1030" s="8">
        <v>13</v>
      </c>
      <c r="V1030" s="1" t="s">
        <v>966</v>
      </c>
      <c r="W1030" s="10">
        <v>0</v>
      </c>
      <c r="X1030" s="10">
        <v>0</v>
      </c>
      <c r="Y1030" s="8" t="s">
        <v>973</v>
      </c>
      <c r="Z1030" s="1" t="s">
        <v>3279</v>
      </c>
      <c r="AA1030" s="10">
        <v>0</v>
      </c>
      <c r="AB1030" s="10">
        <v>0</v>
      </c>
      <c r="AC1030" s="10">
        <v>0</v>
      </c>
      <c r="AD1030" s="7">
        <v>0</v>
      </c>
      <c r="AE1030" s="1" t="s">
        <v>3279</v>
      </c>
      <c r="AF1030" s="7">
        <v>0</v>
      </c>
      <c r="AG1030" s="1" t="s">
        <v>3279</v>
      </c>
      <c r="AH1030" s="7">
        <v>13</v>
      </c>
      <c r="AI1030" s="1" t="s">
        <v>966</v>
      </c>
      <c r="AJ1030" s="7">
        <v>0</v>
      </c>
      <c r="AK1030" s="1" t="s">
        <v>3279</v>
      </c>
      <c r="AL1030" s="10"/>
      <c r="AM1030" s="1" t="s">
        <v>973</v>
      </c>
      <c r="AN1030" s="10"/>
      <c r="AO1030" s="10" t="s">
        <v>640</v>
      </c>
      <c r="AP1030" s="12"/>
      <c r="AQ1030" s="12"/>
      <c r="AR1030" s="12"/>
      <c r="AS1030" s="1" t="s">
        <v>2957</v>
      </c>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t="s">
        <v>1606</v>
      </c>
      <c r="BQ1030" s="13"/>
      <c r="BR1030" s="13"/>
      <c r="BS1030" s="13"/>
      <c r="BT1030" s="13"/>
      <c r="BU1030" s="13"/>
      <c r="BV1030" s="13"/>
      <c r="BW1030" s="13"/>
      <c r="BX1030" s="13"/>
      <c r="BY1030" s="13"/>
      <c r="BZ1030" s="13"/>
      <c r="CA1030" s="13"/>
      <c r="CB1030" s="13"/>
      <c r="CC1030" s="13"/>
      <c r="CD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t="s">
        <v>1135</v>
      </c>
      <c r="DO1030" s="2"/>
    </row>
    <row r="1031" spans="1:119" s="36" customFormat="1" ht="23.25" customHeight="1" x14ac:dyDescent="0.35">
      <c r="A1031" s="20">
        <v>1029</v>
      </c>
      <c r="B1031" s="23">
        <v>41635</v>
      </c>
      <c r="C1031" s="24" t="s">
        <v>2708</v>
      </c>
      <c r="D1031" s="1" t="s">
        <v>2692</v>
      </c>
      <c r="E1031" s="20" t="s">
        <v>2834</v>
      </c>
      <c r="F1031" s="20" t="s">
        <v>4640</v>
      </c>
      <c r="G1031" s="1" t="s">
        <v>1048</v>
      </c>
      <c r="H1031" s="1" t="s">
        <v>5830</v>
      </c>
      <c r="I1031" s="1"/>
      <c r="J1031" s="1"/>
      <c r="K1031" s="1"/>
      <c r="L1031" s="20" t="s">
        <v>1033</v>
      </c>
      <c r="M1031" s="20" t="s">
        <v>969</v>
      </c>
      <c r="N1031" s="20" t="s">
        <v>971</v>
      </c>
      <c r="O1031" s="20" t="s">
        <v>186</v>
      </c>
      <c r="P1031" s="20" t="s">
        <v>1043</v>
      </c>
      <c r="Q1031" s="20" t="s">
        <v>5166</v>
      </c>
      <c r="R1031" s="20" t="s">
        <v>3268</v>
      </c>
      <c r="S1031" s="20"/>
      <c r="T1031" s="8" t="s">
        <v>3375</v>
      </c>
      <c r="U1031" s="8">
        <v>5</v>
      </c>
      <c r="V1031" s="1" t="s">
        <v>965</v>
      </c>
      <c r="W1031" s="10">
        <v>5</v>
      </c>
      <c r="X1031" s="10">
        <v>5</v>
      </c>
      <c r="Y1031" s="8" t="s">
        <v>973</v>
      </c>
      <c r="Z1031" s="1" t="s">
        <v>3279</v>
      </c>
      <c r="AA1031" s="10">
        <v>0</v>
      </c>
      <c r="AB1031" s="10">
        <v>0</v>
      </c>
      <c r="AC1031" s="10">
        <v>0</v>
      </c>
      <c r="AD1031" s="7">
        <v>0</v>
      </c>
      <c r="AE1031" s="1" t="s">
        <v>3279</v>
      </c>
      <c r="AF1031" s="7">
        <v>0</v>
      </c>
      <c r="AG1031" s="1" t="s">
        <v>3279</v>
      </c>
      <c r="AH1031" s="7">
        <v>5</v>
      </c>
      <c r="AI1031" s="1" t="s">
        <v>965</v>
      </c>
      <c r="AJ1031" s="7">
        <v>0</v>
      </c>
      <c r="AK1031" s="1" t="s">
        <v>3279</v>
      </c>
      <c r="AL1031" s="10"/>
      <c r="AM1031" s="1" t="s">
        <v>973</v>
      </c>
      <c r="AN1031" s="10"/>
      <c r="AO1031" s="10"/>
      <c r="AP1031" s="12"/>
      <c r="AQ1031" s="12"/>
      <c r="AR1031" s="12"/>
      <c r="AS1031" s="1" t="s">
        <v>2957</v>
      </c>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Q1031" s="13"/>
      <c r="BR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t="s">
        <v>1395</v>
      </c>
      <c r="DO1031" s="2"/>
    </row>
    <row r="1032" spans="1:119" s="36" customFormat="1" ht="23.25" customHeight="1" x14ac:dyDescent="0.35">
      <c r="A1032" s="20">
        <v>1030</v>
      </c>
      <c r="B1032" s="23">
        <v>41635</v>
      </c>
      <c r="C1032" s="24" t="s">
        <v>2707</v>
      </c>
      <c r="D1032" s="1" t="s">
        <v>968</v>
      </c>
      <c r="E1032" s="20" t="s">
        <v>15</v>
      </c>
      <c r="F1032" s="20" t="s">
        <v>15</v>
      </c>
      <c r="G1032" s="1" t="s">
        <v>1048</v>
      </c>
      <c r="H1032" s="1" t="s">
        <v>5830</v>
      </c>
      <c r="I1032" s="1"/>
      <c r="J1032" s="1"/>
      <c r="K1032" s="1"/>
      <c r="L1032" s="20" t="s">
        <v>1033</v>
      </c>
      <c r="M1032" s="20" t="s">
        <v>969</v>
      </c>
      <c r="N1032" s="20" t="s">
        <v>971</v>
      </c>
      <c r="O1032" s="20" t="s">
        <v>186</v>
      </c>
      <c r="P1032" s="20" t="s">
        <v>1043</v>
      </c>
      <c r="Q1032" s="20" t="s">
        <v>5570</v>
      </c>
      <c r="R1032" s="20" t="s">
        <v>3269</v>
      </c>
      <c r="S1032" s="20"/>
      <c r="T1032" s="8" t="s">
        <v>3375</v>
      </c>
      <c r="U1032" s="8">
        <v>2</v>
      </c>
      <c r="V1032" s="1" t="s">
        <v>3279</v>
      </c>
      <c r="W1032" s="10">
        <v>0</v>
      </c>
      <c r="X1032" s="10">
        <v>0</v>
      </c>
      <c r="Y1032" s="8" t="s">
        <v>973</v>
      </c>
      <c r="Z1032" s="1" t="s">
        <v>3279</v>
      </c>
      <c r="AA1032" s="10">
        <v>0</v>
      </c>
      <c r="AB1032" s="10">
        <v>0</v>
      </c>
      <c r="AC1032" s="10">
        <v>0</v>
      </c>
      <c r="AD1032" s="7">
        <v>0</v>
      </c>
      <c r="AE1032" s="1" t="s">
        <v>3279</v>
      </c>
      <c r="AF1032" s="7">
        <v>2</v>
      </c>
      <c r="AG1032" s="1" t="s">
        <v>3279</v>
      </c>
      <c r="AH1032" s="7">
        <v>0</v>
      </c>
      <c r="AI1032" s="1" t="s">
        <v>3279</v>
      </c>
      <c r="AJ1032" s="7">
        <v>0</v>
      </c>
      <c r="AK1032" s="1" t="s">
        <v>3279</v>
      </c>
      <c r="AL1032" s="10"/>
      <c r="AM1032" s="1" t="s">
        <v>973</v>
      </c>
      <c r="AN1032" s="10"/>
      <c r="AO1032" s="10"/>
      <c r="AP1032" s="12"/>
      <c r="AQ1032" s="12"/>
      <c r="AR1032" s="12"/>
      <c r="AS1032" s="1" t="s">
        <v>2957</v>
      </c>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t="s">
        <v>2423</v>
      </c>
      <c r="BQ1032" s="13"/>
      <c r="BR1032" s="13" t="s">
        <v>3358</v>
      </c>
      <c r="BS1032" s="13" t="s">
        <v>1425</v>
      </c>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t="s">
        <v>2422</v>
      </c>
      <c r="DO1032" s="2"/>
    </row>
    <row r="1033" spans="1:119" s="36" customFormat="1" ht="23.25" customHeight="1" x14ac:dyDescent="0.35">
      <c r="A1033" s="20">
        <v>1031</v>
      </c>
      <c r="B1033" s="23">
        <v>41635</v>
      </c>
      <c r="C1033" s="24" t="s">
        <v>27</v>
      </c>
      <c r="D1033" s="1" t="s">
        <v>968</v>
      </c>
      <c r="E1033" s="20" t="s">
        <v>2733</v>
      </c>
      <c r="F1033" s="20" t="s">
        <v>4354</v>
      </c>
      <c r="G1033" s="1" t="s">
        <v>1048</v>
      </c>
      <c r="H1033" s="1" t="s">
        <v>5830</v>
      </c>
      <c r="I1033" s="1"/>
      <c r="J1033" s="1"/>
      <c r="K1033" s="1"/>
      <c r="L1033" s="20" t="s">
        <v>1033</v>
      </c>
      <c r="M1033" s="20" t="s">
        <v>969</v>
      </c>
      <c r="N1033" s="20" t="s">
        <v>971</v>
      </c>
      <c r="O1033" s="20" t="s">
        <v>186</v>
      </c>
      <c r="P1033" s="20" t="s">
        <v>1043</v>
      </c>
      <c r="Q1033" s="20" t="s">
        <v>5379</v>
      </c>
      <c r="R1033" s="20" t="s">
        <v>4169</v>
      </c>
      <c r="S1033" s="20"/>
      <c r="T1033" s="8" t="s">
        <v>3375</v>
      </c>
      <c r="U1033" s="8">
        <v>16</v>
      </c>
      <c r="V1033" s="1" t="s">
        <v>966</v>
      </c>
      <c r="W1033" s="10">
        <v>16</v>
      </c>
      <c r="X1033" s="10">
        <v>16</v>
      </c>
      <c r="Y1033" s="8" t="s">
        <v>973</v>
      </c>
      <c r="Z1033" s="1" t="s">
        <v>3279</v>
      </c>
      <c r="AA1033" s="10">
        <v>0</v>
      </c>
      <c r="AB1033" s="10">
        <v>0</v>
      </c>
      <c r="AC1033" s="10">
        <v>0</v>
      </c>
      <c r="AD1033" s="7">
        <v>0</v>
      </c>
      <c r="AE1033" s="1" t="s">
        <v>3279</v>
      </c>
      <c r="AF1033" s="7">
        <v>0</v>
      </c>
      <c r="AG1033" s="1" t="s">
        <v>3279</v>
      </c>
      <c r="AH1033" s="7">
        <v>16</v>
      </c>
      <c r="AI1033" s="1" t="s">
        <v>966</v>
      </c>
      <c r="AJ1033" s="7">
        <v>0</v>
      </c>
      <c r="AK1033" s="1" t="s">
        <v>3279</v>
      </c>
      <c r="AL1033" s="10"/>
      <c r="AM1033" s="1" t="s">
        <v>973</v>
      </c>
      <c r="AN1033" s="10"/>
      <c r="AO1033" s="10"/>
      <c r="AP1033" s="12"/>
      <c r="AQ1033" s="12"/>
      <c r="AR1033" s="12"/>
      <c r="AS1033" s="1" t="s">
        <v>2957</v>
      </c>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t="s">
        <v>2683</v>
      </c>
      <c r="BQ1033" s="13"/>
      <c r="BR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t="s">
        <v>1400</v>
      </c>
      <c r="DO1033" s="2"/>
    </row>
    <row r="1034" spans="1:119" s="36" customFormat="1" ht="23.25" customHeight="1" x14ac:dyDescent="0.35">
      <c r="A1034" s="20">
        <v>1032</v>
      </c>
      <c r="B1034" s="23">
        <v>41635</v>
      </c>
      <c r="C1034" s="24" t="s">
        <v>2704</v>
      </c>
      <c r="D1034" s="1" t="s">
        <v>2694</v>
      </c>
      <c r="E1034" s="20" t="s">
        <v>2792</v>
      </c>
      <c r="F1034" s="28" t="s">
        <v>4311</v>
      </c>
      <c r="G1034" s="1" t="s">
        <v>1048</v>
      </c>
      <c r="H1034" s="1" t="s">
        <v>5830</v>
      </c>
      <c r="I1034" s="1"/>
      <c r="J1034" s="1"/>
      <c r="K1034" s="1"/>
      <c r="L1034" s="20" t="s">
        <v>1033</v>
      </c>
      <c r="M1034" s="20" t="s">
        <v>969</v>
      </c>
      <c r="N1034" s="20" t="s">
        <v>971</v>
      </c>
      <c r="O1034" s="20" t="s">
        <v>186</v>
      </c>
      <c r="P1034" s="20" t="s">
        <v>1043</v>
      </c>
      <c r="Q1034" s="20" t="s">
        <v>4965</v>
      </c>
      <c r="R1034" s="20" t="s">
        <v>3301</v>
      </c>
      <c r="S1034" s="20"/>
      <c r="T1034" s="8" t="s">
        <v>3375</v>
      </c>
      <c r="U1034" s="8">
        <v>3</v>
      </c>
      <c r="V1034" s="1" t="s">
        <v>3279</v>
      </c>
      <c r="W1034" s="10">
        <v>3</v>
      </c>
      <c r="X1034" s="10">
        <v>3</v>
      </c>
      <c r="Y1034" s="8" t="s">
        <v>973</v>
      </c>
      <c r="Z1034" s="1" t="s">
        <v>3279</v>
      </c>
      <c r="AA1034" s="10">
        <v>0</v>
      </c>
      <c r="AB1034" s="10">
        <v>0</v>
      </c>
      <c r="AC1034" s="10">
        <v>0</v>
      </c>
      <c r="AD1034" s="7">
        <v>0</v>
      </c>
      <c r="AE1034" s="1" t="s">
        <v>3279</v>
      </c>
      <c r="AF1034" s="7">
        <v>0</v>
      </c>
      <c r="AG1034" s="1" t="s">
        <v>3279</v>
      </c>
      <c r="AH1034" s="7">
        <v>3</v>
      </c>
      <c r="AI1034" s="1" t="s">
        <v>3279</v>
      </c>
      <c r="AJ1034" s="7">
        <v>0</v>
      </c>
      <c r="AK1034" s="1" t="s">
        <v>3279</v>
      </c>
      <c r="AL1034" s="10" t="s">
        <v>316</v>
      </c>
      <c r="AM1034" s="1" t="s">
        <v>2700</v>
      </c>
      <c r="AN1034" s="10" t="s">
        <v>3291</v>
      </c>
      <c r="AO1034" s="10"/>
      <c r="AP1034" s="12"/>
      <c r="AQ1034" s="12"/>
      <c r="AR1034" s="12"/>
      <c r="AS1034" s="1" t="s">
        <v>2957</v>
      </c>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t="s">
        <v>2460</v>
      </c>
      <c r="BQ1034" s="13"/>
      <c r="BR1034" s="13"/>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t="s">
        <v>1393</v>
      </c>
      <c r="DO1034" s="2"/>
    </row>
    <row r="1035" spans="1:119" s="36" customFormat="1" ht="23.25" customHeight="1" x14ac:dyDescent="0.35">
      <c r="A1035" s="20">
        <v>1033</v>
      </c>
      <c r="B1035" s="23">
        <v>41635</v>
      </c>
      <c r="C1035" s="24" t="s">
        <v>33</v>
      </c>
      <c r="D1035" s="1" t="s">
        <v>2694</v>
      </c>
      <c r="E1035" s="20" t="s">
        <v>2746</v>
      </c>
      <c r="F1035" s="28" t="s">
        <v>4246</v>
      </c>
      <c r="G1035" s="1" t="s">
        <v>1048</v>
      </c>
      <c r="H1035" s="1" t="s">
        <v>5830</v>
      </c>
      <c r="I1035" s="1"/>
      <c r="J1035" s="1"/>
      <c r="K1035" s="1"/>
      <c r="L1035" s="20" t="s">
        <v>1033</v>
      </c>
      <c r="M1035" s="20" t="s">
        <v>969</v>
      </c>
      <c r="N1035" s="20" t="s">
        <v>971</v>
      </c>
      <c r="O1035" s="20" t="s">
        <v>186</v>
      </c>
      <c r="P1035" s="20" t="s">
        <v>1043</v>
      </c>
      <c r="Q1035" s="20" t="s">
        <v>5023</v>
      </c>
      <c r="R1035" s="20" t="s">
        <v>3270</v>
      </c>
      <c r="S1035" s="20"/>
      <c r="T1035" s="8" t="s">
        <v>3375</v>
      </c>
      <c r="U1035" s="8">
        <v>4</v>
      </c>
      <c r="V1035" s="1" t="s">
        <v>3279</v>
      </c>
      <c r="W1035" s="10">
        <v>0</v>
      </c>
      <c r="X1035" s="10">
        <v>0</v>
      </c>
      <c r="Y1035" s="8">
        <v>4</v>
      </c>
      <c r="Z1035" s="1" t="s">
        <v>3279</v>
      </c>
      <c r="AA1035" s="10">
        <v>0</v>
      </c>
      <c r="AB1035" s="10">
        <v>0</v>
      </c>
      <c r="AC1035" s="10">
        <v>0</v>
      </c>
      <c r="AD1035" s="7">
        <v>0</v>
      </c>
      <c r="AE1035" s="1" t="s">
        <v>3279</v>
      </c>
      <c r="AF1035" s="7">
        <v>0</v>
      </c>
      <c r="AG1035" s="1" t="s">
        <v>3279</v>
      </c>
      <c r="AH1035" s="7">
        <v>4</v>
      </c>
      <c r="AI1035" s="1" t="s">
        <v>3279</v>
      </c>
      <c r="AJ1035" s="7">
        <v>0</v>
      </c>
      <c r="AK1035" s="1" t="s">
        <v>3279</v>
      </c>
      <c r="AL1035" s="10"/>
      <c r="AM1035" s="1" t="s">
        <v>973</v>
      </c>
      <c r="AN1035" s="10" t="s">
        <v>148</v>
      </c>
      <c r="AO1035" s="10"/>
      <c r="AP1035" s="12"/>
      <c r="AQ1035" s="12"/>
      <c r="AR1035" s="12"/>
      <c r="AS1035" s="1" t="s">
        <v>2957</v>
      </c>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t="s">
        <v>2373</v>
      </c>
      <c r="BQ1035" s="13"/>
      <c r="BR1035" s="13"/>
      <c r="BS1035" s="13"/>
      <c r="BT1035" s="13"/>
      <c r="BU1035" s="13"/>
      <c r="BV1035" s="13"/>
      <c r="BW1035" s="13"/>
      <c r="BX1035" s="13"/>
      <c r="BY1035" s="13"/>
      <c r="BZ1035" s="13"/>
      <c r="CA1035" s="13"/>
      <c r="CB1035" s="13"/>
      <c r="CC1035" s="13"/>
      <c r="CD1035" s="13"/>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t="s">
        <v>2372</v>
      </c>
      <c r="DO1035" s="2"/>
    </row>
    <row r="1036" spans="1:119" s="36" customFormat="1" ht="23.25" customHeight="1" x14ac:dyDescent="0.35">
      <c r="A1036" s="20">
        <v>1034</v>
      </c>
      <c r="B1036" s="23">
        <v>41635</v>
      </c>
      <c r="C1036" s="24" t="s">
        <v>21</v>
      </c>
      <c r="D1036" s="1" t="s">
        <v>967</v>
      </c>
      <c r="E1036" s="20" t="s">
        <v>2821</v>
      </c>
      <c r="F1036" s="28" t="s">
        <v>4228</v>
      </c>
      <c r="G1036" s="1" t="s">
        <v>1047</v>
      </c>
      <c r="H1036" s="1" t="s">
        <v>5830</v>
      </c>
      <c r="I1036" s="1"/>
      <c r="J1036" s="1"/>
      <c r="K1036" s="1"/>
      <c r="L1036" s="20" t="s">
        <v>1033</v>
      </c>
      <c r="M1036" s="20" t="s">
        <v>969</v>
      </c>
      <c r="N1036" s="20" t="s">
        <v>971</v>
      </c>
      <c r="O1036" s="20" t="s">
        <v>186</v>
      </c>
      <c r="P1036" s="20" t="s">
        <v>1043</v>
      </c>
      <c r="Q1036" s="20" t="s">
        <v>5070</v>
      </c>
      <c r="R1036" s="20" t="s">
        <v>3271</v>
      </c>
      <c r="S1036" s="20"/>
      <c r="T1036" s="8" t="s">
        <v>3375</v>
      </c>
      <c r="U1036" s="8">
        <v>3</v>
      </c>
      <c r="V1036" s="1" t="s">
        <v>3279</v>
      </c>
      <c r="W1036" s="10">
        <v>0</v>
      </c>
      <c r="X1036" s="10">
        <v>0</v>
      </c>
      <c r="Y1036" s="8" t="s">
        <v>973</v>
      </c>
      <c r="Z1036" s="1" t="s">
        <v>3279</v>
      </c>
      <c r="AA1036" s="10">
        <v>0</v>
      </c>
      <c r="AB1036" s="10">
        <v>0</v>
      </c>
      <c r="AC1036" s="10">
        <v>0</v>
      </c>
      <c r="AD1036" s="7">
        <v>0</v>
      </c>
      <c r="AE1036" s="1" t="s">
        <v>3279</v>
      </c>
      <c r="AF1036" s="7">
        <v>0</v>
      </c>
      <c r="AG1036" s="1" t="s">
        <v>3279</v>
      </c>
      <c r="AH1036" s="7">
        <v>3</v>
      </c>
      <c r="AI1036" s="1" t="s">
        <v>3279</v>
      </c>
      <c r="AJ1036" s="7">
        <v>0</v>
      </c>
      <c r="AK1036" s="1" t="s">
        <v>3279</v>
      </c>
      <c r="AL1036" s="10" t="s">
        <v>457</v>
      </c>
      <c r="AM1036" s="1" t="s">
        <v>2700</v>
      </c>
      <c r="AN1036" s="10" t="s">
        <v>150</v>
      </c>
      <c r="AO1036" s="10"/>
      <c r="AP1036" s="12"/>
      <c r="AQ1036" s="12"/>
      <c r="AR1036" s="12"/>
      <c r="AS1036" s="1" t="s">
        <v>2957</v>
      </c>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t="s">
        <v>1362</v>
      </c>
      <c r="BQ1036" s="13"/>
      <c r="BR1036" s="13"/>
      <c r="BS1036" s="13"/>
      <c r="BT1036" s="13"/>
      <c r="BU1036" s="13"/>
      <c r="BV1036" s="13"/>
      <c r="BW1036" s="13"/>
      <c r="BX1036" s="13"/>
      <c r="BY1036" s="13"/>
      <c r="BZ1036" s="13"/>
      <c r="CA1036" s="13"/>
      <c r="CB1036" s="13"/>
      <c r="CC1036" s="13"/>
      <c r="CD1036" s="13"/>
      <c r="CE1036" s="13"/>
      <c r="CF1036" s="13"/>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t="s">
        <v>2355</v>
      </c>
      <c r="DO1036" s="2"/>
    </row>
    <row r="1037" spans="1:119" s="36" customFormat="1" ht="23.25" customHeight="1" x14ac:dyDescent="0.35">
      <c r="A1037" s="20">
        <v>1035</v>
      </c>
      <c r="B1037" s="23">
        <v>41635</v>
      </c>
      <c r="C1037" s="24" t="s">
        <v>24</v>
      </c>
      <c r="D1037" s="1" t="s">
        <v>967</v>
      </c>
      <c r="E1037" s="20" t="s">
        <v>2765</v>
      </c>
      <c r="F1037" s="28" t="s">
        <v>4344</v>
      </c>
      <c r="G1037" s="1" t="s">
        <v>1048</v>
      </c>
      <c r="H1037" s="1" t="s">
        <v>5830</v>
      </c>
      <c r="I1037" s="1"/>
      <c r="J1037" s="1"/>
      <c r="K1037" s="1"/>
      <c r="L1037" s="20" t="s">
        <v>1033</v>
      </c>
      <c r="M1037" s="20" t="s">
        <v>969</v>
      </c>
      <c r="N1037" s="20" t="s">
        <v>971</v>
      </c>
      <c r="O1037" s="20" t="s">
        <v>186</v>
      </c>
      <c r="P1037" s="20" t="s">
        <v>1043</v>
      </c>
      <c r="Q1037" s="20" t="s">
        <v>5151</v>
      </c>
      <c r="R1037" s="20" t="s">
        <v>4170</v>
      </c>
      <c r="S1037" s="20"/>
      <c r="T1037" s="8" t="s">
        <v>3375</v>
      </c>
      <c r="U1037" s="8">
        <v>3</v>
      </c>
      <c r="V1037" s="1" t="s">
        <v>3279</v>
      </c>
      <c r="W1037" s="10">
        <v>3</v>
      </c>
      <c r="X1037" s="10">
        <v>3</v>
      </c>
      <c r="Y1037" s="8" t="s">
        <v>973</v>
      </c>
      <c r="Z1037" s="1" t="s">
        <v>3279</v>
      </c>
      <c r="AA1037" s="10">
        <v>0</v>
      </c>
      <c r="AB1037" s="10">
        <v>0</v>
      </c>
      <c r="AC1037" s="10">
        <v>0</v>
      </c>
      <c r="AD1037" s="7">
        <v>0</v>
      </c>
      <c r="AE1037" s="1" t="s">
        <v>3279</v>
      </c>
      <c r="AF1037" s="7">
        <v>3</v>
      </c>
      <c r="AG1037" s="1" t="s">
        <v>3279</v>
      </c>
      <c r="AH1037" s="7">
        <v>0</v>
      </c>
      <c r="AI1037" s="1" t="s">
        <v>3279</v>
      </c>
      <c r="AJ1037" s="7">
        <v>0</v>
      </c>
      <c r="AK1037" s="1" t="s">
        <v>3279</v>
      </c>
      <c r="AL1037" s="10" t="s">
        <v>95</v>
      </c>
      <c r="AM1037" s="1" t="s">
        <v>2700</v>
      </c>
      <c r="AN1037" s="10" t="s">
        <v>515</v>
      </c>
      <c r="AO1037" s="10" t="s">
        <v>642</v>
      </c>
      <c r="AP1037" s="12"/>
      <c r="AQ1037" s="12"/>
      <c r="AR1037" s="12"/>
      <c r="AS1037" s="1" t="s">
        <v>2957</v>
      </c>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t="s">
        <v>1129</v>
      </c>
      <c r="BQ1037" s="13"/>
      <c r="BR1037" s="13"/>
      <c r="BS1037" s="13"/>
      <c r="BT1037" s="13"/>
      <c r="BU1037" s="13"/>
      <c r="BV1037" s="13"/>
      <c r="BW1037" s="13"/>
      <c r="BX1037" s="13"/>
      <c r="BY1037" s="13"/>
      <c r="BZ1037" s="13"/>
      <c r="CA1037" s="13"/>
      <c r="CB1037" s="13"/>
      <c r="CC1037" s="13"/>
      <c r="CD1037" s="13"/>
      <c r="CE1037" s="13"/>
      <c r="CF1037" s="13"/>
      <c r="CG1037" s="13"/>
      <c r="CH1037" s="13"/>
      <c r="CI1037" s="13"/>
      <c r="CJ1037" s="13"/>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t="s">
        <v>1498</v>
      </c>
      <c r="DO1037" s="2"/>
    </row>
    <row r="1038" spans="1:119" s="36" customFormat="1" ht="23.25" customHeight="1" x14ac:dyDescent="0.35">
      <c r="A1038" s="20">
        <v>1036</v>
      </c>
      <c r="B1038" s="23">
        <v>41635</v>
      </c>
      <c r="C1038" s="24" t="s">
        <v>24</v>
      </c>
      <c r="D1038" s="1" t="s">
        <v>967</v>
      </c>
      <c r="E1038" s="20" t="s">
        <v>2736</v>
      </c>
      <c r="F1038" s="20" t="s">
        <v>190</v>
      </c>
      <c r="G1038" s="1" t="s">
        <v>1048</v>
      </c>
      <c r="H1038" s="1" t="s">
        <v>5830</v>
      </c>
      <c r="I1038" s="1"/>
      <c r="J1038" s="1"/>
      <c r="K1038" s="1"/>
      <c r="L1038" s="20" t="s">
        <v>1033</v>
      </c>
      <c r="M1038" s="20" t="s">
        <v>969</v>
      </c>
      <c r="N1038" s="20" t="s">
        <v>971</v>
      </c>
      <c r="O1038" s="20" t="s">
        <v>186</v>
      </c>
      <c r="P1038" s="20" t="s">
        <v>1043</v>
      </c>
      <c r="Q1038" s="20" t="s">
        <v>5383</v>
      </c>
      <c r="R1038" s="20" t="s">
        <v>3272</v>
      </c>
      <c r="S1038" s="20"/>
      <c r="T1038" s="8" t="s">
        <v>3375</v>
      </c>
      <c r="U1038" s="8">
        <v>1</v>
      </c>
      <c r="V1038" s="1" t="s">
        <v>3279</v>
      </c>
      <c r="W1038" s="10">
        <v>0</v>
      </c>
      <c r="X1038" s="10">
        <v>0</v>
      </c>
      <c r="Y1038" s="8" t="s">
        <v>973</v>
      </c>
      <c r="Z1038" s="1" t="s">
        <v>3279</v>
      </c>
      <c r="AA1038" s="10">
        <v>0</v>
      </c>
      <c r="AB1038" s="10">
        <v>0</v>
      </c>
      <c r="AC1038" s="10">
        <v>0</v>
      </c>
      <c r="AD1038" s="7">
        <v>0</v>
      </c>
      <c r="AE1038" s="1" t="s">
        <v>3279</v>
      </c>
      <c r="AF1038" s="7">
        <v>1</v>
      </c>
      <c r="AG1038" s="1" t="s">
        <v>3279</v>
      </c>
      <c r="AH1038" s="7">
        <v>0</v>
      </c>
      <c r="AI1038" s="1" t="s">
        <v>3279</v>
      </c>
      <c r="AJ1038" s="7">
        <v>0</v>
      </c>
      <c r="AK1038" s="1" t="s">
        <v>3279</v>
      </c>
      <c r="AL1038" s="10" t="s">
        <v>459</v>
      </c>
      <c r="AM1038" s="1" t="s">
        <v>974</v>
      </c>
      <c r="AN1038" s="10" t="s">
        <v>515</v>
      </c>
      <c r="AO1038" s="10" t="s">
        <v>643</v>
      </c>
      <c r="AP1038" s="12"/>
      <c r="AQ1038" s="12"/>
      <c r="AR1038" s="12"/>
      <c r="AS1038" s="1" t="s">
        <v>2957</v>
      </c>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t="s">
        <v>1499</v>
      </c>
      <c r="BQ1038" s="13"/>
      <c r="BR1038" s="13"/>
      <c r="BS1038" s="13"/>
      <c r="BT1038" s="13"/>
      <c r="BU1038" s="13"/>
      <c r="BV1038" s="13"/>
      <c r="BW1038" s="13"/>
      <c r="BX1038" s="13"/>
      <c r="BY1038" s="13"/>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t="s">
        <v>1498</v>
      </c>
      <c r="DO1038" s="2"/>
    </row>
    <row r="1039" spans="1:119" s="36" customFormat="1" ht="23.25" customHeight="1" x14ac:dyDescent="0.35">
      <c r="A1039" s="20">
        <v>1037</v>
      </c>
      <c r="B1039" s="23">
        <v>41635</v>
      </c>
      <c r="C1039" s="24" t="s">
        <v>24</v>
      </c>
      <c r="D1039" s="1" t="s">
        <v>967</v>
      </c>
      <c r="E1039" s="20" t="s">
        <v>25</v>
      </c>
      <c r="F1039" s="20" t="s">
        <v>25</v>
      </c>
      <c r="G1039" s="1" t="s">
        <v>1048</v>
      </c>
      <c r="H1039" s="1" t="s">
        <v>5830</v>
      </c>
      <c r="I1039" s="1"/>
      <c r="J1039" s="1"/>
      <c r="K1039" s="1"/>
      <c r="L1039" s="20" t="s">
        <v>1033</v>
      </c>
      <c r="M1039" s="20" t="s">
        <v>969</v>
      </c>
      <c r="N1039" s="20" t="s">
        <v>971</v>
      </c>
      <c r="O1039" s="20" t="s">
        <v>186</v>
      </c>
      <c r="P1039" s="20" t="s">
        <v>1043</v>
      </c>
      <c r="Q1039" s="20" t="s">
        <v>5393</v>
      </c>
      <c r="R1039" s="20" t="s">
        <v>3273</v>
      </c>
      <c r="S1039" s="20"/>
      <c r="T1039" s="8" t="s">
        <v>3375</v>
      </c>
      <c r="U1039" s="8">
        <v>56</v>
      </c>
      <c r="V1039" s="1" t="s">
        <v>1080</v>
      </c>
      <c r="W1039" s="10">
        <v>0</v>
      </c>
      <c r="X1039" s="10">
        <v>0</v>
      </c>
      <c r="Y1039" s="8">
        <v>56</v>
      </c>
      <c r="Z1039" s="1" t="s">
        <v>1080</v>
      </c>
      <c r="AA1039" s="10">
        <v>0</v>
      </c>
      <c r="AB1039" s="10">
        <v>0</v>
      </c>
      <c r="AC1039" s="10">
        <v>0</v>
      </c>
      <c r="AD1039" s="7">
        <v>0</v>
      </c>
      <c r="AE1039" s="1" t="s">
        <v>3279</v>
      </c>
      <c r="AF1039" s="7">
        <v>2</v>
      </c>
      <c r="AG1039" s="1" t="s">
        <v>3279</v>
      </c>
      <c r="AH1039" s="7">
        <v>54</v>
      </c>
      <c r="AI1039" s="1" t="s">
        <v>1080</v>
      </c>
      <c r="AJ1039" s="7">
        <v>0</v>
      </c>
      <c r="AK1039" s="1" t="s">
        <v>3279</v>
      </c>
      <c r="AL1039" s="10" t="s">
        <v>458</v>
      </c>
      <c r="AM1039" s="1" t="s">
        <v>2700</v>
      </c>
      <c r="AN1039" s="10" t="s">
        <v>515</v>
      </c>
      <c r="AO1039" s="10" t="s">
        <v>5992</v>
      </c>
      <c r="AP1039" s="12"/>
      <c r="AQ1039" s="12"/>
      <c r="AR1039" s="12"/>
      <c r="AS1039" s="1" t="s">
        <v>2957</v>
      </c>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t="s">
        <v>1562</v>
      </c>
      <c r="BQ1039" s="13" t="s">
        <v>2512</v>
      </c>
      <c r="BR1039" s="13"/>
      <c r="BS1039" s="13"/>
      <c r="BT1039" s="13"/>
      <c r="BU1039" s="13"/>
      <c r="BV1039" s="13"/>
      <c r="BW1039" s="13"/>
      <c r="BX1039" s="13"/>
      <c r="BY1039" s="13"/>
      <c r="BZ1039" s="13"/>
      <c r="CA1039" s="13"/>
      <c r="CB1039" s="13"/>
      <c r="CC1039" s="13"/>
      <c r="CD1039" s="13"/>
      <c r="CE1039" s="13"/>
      <c r="CF1039" s="13"/>
      <c r="CG1039" s="13"/>
      <c r="CH1039" s="13"/>
      <c r="CI1039" s="13"/>
      <c r="CJ1039" s="13"/>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t="s">
        <v>1498</v>
      </c>
      <c r="DO1039" s="2"/>
    </row>
    <row r="1040" spans="1:119" s="36" customFormat="1" ht="23.25" customHeight="1" x14ac:dyDescent="0.35">
      <c r="A1040" s="20">
        <v>1038</v>
      </c>
      <c r="B1040" s="23">
        <v>41635</v>
      </c>
      <c r="C1040" s="24" t="s">
        <v>23</v>
      </c>
      <c r="D1040" s="1" t="s">
        <v>967</v>
      </c>
      <c r="E1040" s="20" t="s">
        <v>2791</v>
      </c>
      <c r="F1040" s="28" t="s">
        <v>23</v>
      </c>
      <c r="G1040" s="1" t="s">
        <v>1048</v>
      </c>
      <c r="H1040" s="1" t="s">
        <v>5830</v>
      </c>
      <c r="I1040" s="1"/>
      <c r="J1040" s="1"/>
      <c r="K1040" s="1"/>
      <c r="L1040" s="20" t="s">
        <v>1033</v>
      </c>
      <c r="M1040" s="20" t="s">
        <v>969</v>
      </c>
      <c r="N1040" s="20" t="s">
        <v>971</v>
      </c>
      <c r="O1040" s="20" t="s">
        <v>186</v>
      </c>
      <c r="P1040" s="20" t="s">
        <v>1043</v>
      </c>
      <c r="Q1040" s="20" t="s">
        <v>5561</v>
      </c>
      <c r="R1040" s="20" t="s">
        <v>3274</v>
      </c>
      <c r="S1040" s="20"/>
      <c r="T1040" s="8" t="s">
        <v>3375</v>
      </c>
      <c r="U1040" s="8">
        <v>1</v>
      </c>
      <c r="V1040" s="1" t="s">
        <v>3279</v>
      </c>
      <c r="W1040" s="10">
        <v>0</v>
      </c>
      <c r="X1040" s="10">
        <v>0</v>
      </c>
      <c r="Y1040" s="8" t="s">
        <v>973</v>
      </c>
      <c r="Z1040" s="1" t="s">
        <v>3279</v>
      </c>
      <c r="AA1040" s="10">
        <v>0</v>
      </c>
      <c r="AB1040" s="10">
        <v>0</v>
      </c>
      <c r="AC1040" s="10">
        <v>0</v>
      </c>
      <c r="AD1040" s="7">
        <v>0</v>
      </c>
      <c r="AE1040" s="1" t="s">
        <v>3279</v>
      </c>
      <c r="AF1040" s="7">
        <v>1</v>
      </c>
      <c r="AG1040" s="1" t="s">
        <v>3279</v>
      </c>
      <c r="AH1040" s="7">
        <v>0</v>
      </c>
      <c r="AI1040" s="1" t="s">
        <v>3279</v>
      </c>
      <c r="AJ1040" s="7">
        <v>0</v>
      </c>
      <c r="AK1040" s="1" t="s">
        <v>3279</v>
      </c>
      <c r="AL1040" s="10" t="s">
        <v>95</v>
      </c>
      <c r="AM1040" s="1" t="s">
        <v>2700</v>
      </c>
      <c r="AN1040" s="10"/>
      <c r="AO1040" s="10" t="s">
        <v>644</v>
      </c>
      <c r="AP1040" s="12"/>
      <c r="AQ1040" s="12"/>
      <c r="AR1040" s="12"/>
      <c r="AS1040" s="1" t="s">
        <v>2957</v>
      </c>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t="s">
        <v>1608</v>
      </c>
      <c r="BQ1040" s="13"/>
      <c r="BR1040" s="13" t="s">
        <v>1609</v>
      </c>
      <c r="BS1040" s="13" t="s">
        <v>1486</v>
      </c>
      <c r="BT1040" s="13" t="s">
        <v>1098</v>
      </c>
      <c r="BU1040" s="13" t="s">
        <v>1099</v>
      </c>
      <c r="BV1040" s="13"/>
      <c r="BW1040" s="13"/>
      <c r="BX1040" s="13"/>
      <c r="BY1040" s="13"/>
      <c r="BZ1040" s="13"/>
      <c r="CA1040" s="13"/>
      <c r="CB1040" s="13"/>
      <c r="CC1040" s="13"/>
      <c r="CD1040" s="13"/>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t="s">
        <v>1607</v>
      </c>
      <c r="DO1040" s="2"/>
    </row>
    <row r="1041" spans="1:119" s="36" customFormat="1" ht="23.25" customHeight="1" x14ac:dyDescent="0.35">
      <c r="A1041" s="20">
        <v>1039</v>
      </c>
      <c r="B1041" s="23">
        <v>41635</v>
      </c>
      <c r="C1041" s="24" t="s">
        <v>2702</v>
      </c>
      <c r="D1041" s="1" t="s">
        <v>967</v>
      </c>
      <c r="E1041" s="20" t="s">
        <v>2753</v>
      </c>
      <c r="F1041" s="28" t="s">
        <v>4421</v>
      </c>
      <c r="G1041" s="1" t="s">
        <v>1048</v>
      </c>
      <c r="H1041" s="1" t="s">
        <v>5830</v>
      </c>
      <c r="I1041" s="1"/>
      <c r="J1041" s="1"/>
      <c r="K1041" s="1"/>
      <c r="L1041" s="20" t="s">
        <v>1033</v>
      </c>
      <c r="M1041" s="20" t="s">
        <v>969</v>
      </c>
      <c r="N1041" s="20" t="s">
        <v>971</v>
      </c>
      <c r="O1041" s="20" t="s">
        <v>186</v>
      </c>
      <c r="P1041" s="20" t="s">
        <v>1043</v>
      </c>
      <c r="Q1041" s="20" t="s">
        <v>5178</v>
      </c>
      <c r="R1041" s="20" t="s">
        <v>4171</v>
      </c>
      <c r="S1041" s="20"/>
      <c r="T1041" s="8" t="s">
        <v>3375</v>
      </c>
      <c r="U1041" s="8">
        <v>1</v>
      </c>
      <c r="V1041" s="1" t="s">
        <v>3279</v>
      </c>
      <c r="W1041" s="10">
        <v>0</v>
      </c>
      <c r="X1041" s="10">
        <v>1</v>
      </c>
      <c r="Y1041" s="8">
        <v>0</v>
      </c>
      <c r="Z1041" s="1" t="s">
        <v>3279</v>
      </c>
      <c r="AA1041" s="10">
        <v>0</v>
      </c>
      <c r="AB1041" s="10">
        <v>0</v>
      </c>
      <c r="AC1041" s="10">
        <v>0</v>
      </c>
      <c r="AD1041" s="7">
        <v>0</v>
      </c>
      <c r="AE1041" s="1" t="s">
        <v>3279</v>
      </c>
      <c r="AF1041" s="7">
        <v>0</v>
      </c>
      <c r="AG1041" s="1" t="s">
        <v>3279</v>
      </c>
      <c r="AH1041" s="7">
        <v>1</v>
      </c>
      <c r="AI1041" s="1" t="s">
        <v>3279</v>
      </c>
      <c r="AJ1041" s="7">
        <v>0</v>
      </c>
      <c r="AK1041" s="1" t="s">
        <v>3279</v>
      </c>
      <c r="AL1041" s="10"/>
      <c r="AM1041" s="1" t="s">
        <v>973</v>
      </c>
      <c r="AN1041" s="10"/>
      <c r="AO1041" s="10"/>
      <c r="AP1041" s="12"/>
      <c r="AQ1041" s="12" t="s">
        <v>4210</v>
      </c>
      <c r="AR1041" s="12"/>
      <c r="AS1041" s="1" t="s">
        <v>2957</v>
      </c>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t="s">
        <v>1367</v>
      </c>
      <c r="BQ1041" s="13"/>
      <c r="BR1041" s="13"/>
      <c r="BS1041" s="13"/>
      <c r="BT1041" s="13"/>
      <c r="BU1041" s="13"/>
      <c r="BV1041" s="13"/>
      <c r="BW1041" s="13"/>
      <c r="BX1041" s="13"/>
      <c r="BY1041" s="13"/>
      <c r="BZ1041" s="13"/>
      <c r="CA1041" s="13"/>
      <c r="CB1041" s="13"/>
      <c r="CC1041" s="13"/>
      <c r="CD1041" s="13"/>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t="s">
        <v>1366</v>
      </c>
      <c r="DO1041" s="2"/>
    </row>
    <row r="1042" spans="1:119" s="36" customFormat="1" ht="23.25" customHeight="1" x14ac:dyDescent="0.35">
      <c r="A1042" s="20">
        <v>1040</v>
      </c>
      <c r="B1042" s="23">
        <v>41636</v>
      </c>
      <c r="C1042" s="24" t="s">
        <v>2712</v>
      </c>
      <c r="D1042" s="1" t="s">
        <v>2692</v>
      </c>
      <c r="E1042" s="20" t="s">
        <v>2769</v>
      </c>
      <c r="F1042" s="20" t="s">
        <v>4584</v>
      </c>
      <c r="G1042" s="1" t="s">
        <v>1044</v>
      </c>
      <c r="H1042" s="1" t="s">
        <v>5831</v>
      </c>
      <c r="I1042" s="1"/>
      <c r="J1042" s="1"/>
      <c r="K1042" s="1"/>
      <c r="L1042" s="20" t="s">
        <v>1033</v>
      </c>
      <c r="M1042" s="20" t="s">
        <v>969</v>
      </c>
      <c r="N1042" s="20" t="s">
        <v>971</v>
      </c>
      <c r="O1042" s="20" t="s">
        <v>186</v>
      </c>
      <c r="P1042" s="20" t="s">
        <v>1043</v>
      </c>
      <c r="Q1042" s="20" t="s">
        <v>5242</v>
      </c>
      <c r="R1042" s="20" t="s">
        <v>4172</v>
      </c>
      <c r="S1042" s="20"/>
      <c r="T1042" s="8" t="s">
        <v>3375</v>
      </c>
      <c r="U1042" s="8">
        <v>5</v>
      </c>
      <c r="V1042" s="1" t="s">
        <v>965</v>
      </c>
      <c r="W1042" s="10">
        <v>0</v>
      </c>
      <c r="X1042" s="10">
        <v>0</v>
      </c>
      <c r="Y1042" s="8">
        <v>5</v>
      </c>
      <c r="Z1042" s="1" t="s">
        <v>965</v>
      </c>
      <c r="AA1042" s="10">
        <v>0</v>
      </c>
      <c r="AB1042" s="10">
        <v>0</v>
      </c>
      <c r="AC1042" s="10">
        <v>0</v>
      </c>
      <c r="AD1042" s="7">
        <v>0</v>
      </c>
      <c r="AE1042" s="1" t="s">
        <v>3279</v>
      </c>
      <c r="AF1042" s="7">
        <v>0</v>
      </c>
      <c r="AG1042" s="1" t="s">
        <v>3279</v>
      </c>
      <c r="AH1042" s="7">
        <v>5</v>
      </c>
      <c r="AI1042" s="1" t="s">
        <v>965</v>
      </c>
      <c r="AJ1042" s="7">
        <v>0</v>
      </c>
      <c r="AK1042" s="1" t="s">
        <v>3279</v>
      </c>
      <c r="AL1042" s="10"/>
      <c r="AM1042" s="1" t="s">
        <v>973</v>
      </c>
      <c r="AN1042" s="10"/>
      <c r="AO1042" s="10"/>
      <c r="AP1042" s="12"/>
      <c r="AQ1042" s="12"/>
      <c r="AR1042" s="12"/>
      <c r="AS1042" s="1" t="s">
        <v>2957</v>
      </c>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t="s">
        <v>2320</v>
      </c>
      <c r="BQ1042" s="13"/>
      <c r="BR1042" s="13" t="s">
        <v>2321</v>
      </c>
      <c r="BS1042" s="13" t="s">
        <v>2490</v>
      </c>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t="s">
        <v>2319</v>
      </c>
      <c r="DO1042" s="2"/>
    </row>
    <row r="1043" spans="1:119" s="36" customFormat="1" ht="23.25" customHeight="1" x14ac:dyDescent="0.35">
      <c r="A1043" s="20">
        <v>1041</v>
      </c>
      <c r="B1043" s="23">
        <v>41636</v>
      </c>
      <c r="C1043" s="24" t="s">
        <v>2710</v>
      </c>
      <c r="D1043" s="1" t="s">
        <v>968</v>
      </c>
      <c r="E1043" s="20" t="s">
        <v>2809</v>
      </c>
      <c r="F1043" s="20" t="s">
        <v>4563</v>
      </c>
      <c r="G1043" s="1" t="s">
        <v>1044</v>
      </c>
      <c r="H1043" s="1" t="s">
        <v>5831</v>
      </c>
      <c r="I1043" s="1"/>
      <c r="J1043" s="1"/>
      <c r="K1043" s="1"/>
      <c r="L1043" s="20" t="s">
        <v>1033</v>
      </c>
      <c r="M1043" s="20" t="s">
        <v>969</v>
      </c>
      <c r="N1043" s="20" t="s">
        <v>971</v>
      </c>
      <c r="O1043" s="20" t="s">
        <v>186</v>
      </c>
      <c r="P1043" s="20" t="s">
        <v>1043</v>
      </c>
      <c r="Q1043" s="20" t="s">
        <v>5269</v>
      </c>
      <c r="R1043" s="20" t="s">
        <v>4173</v>
      </c>
      <c r="S1043" s="20"/>
      <c r="T1043" s="8" t="s">
        <v>3375</v>
      </c>
      <c r="U1043" s="8">
        <v>7</v>
      </c>
      <c r="V1043" s="1" t="s">
        <v>965</v>
      </c>
      <c r="W1043" s="10">
        <v>0</v>
      </c>
      <c r="X1043" s="10">
        <v>0</v>
      </c>
      <c r="Y1043" s="8" t="s">
        <v>973</v>
      </c>
      <c r="Z1043" s="1" t="s">
        <v>3279</v>
      </c>
      <c r="AA1043" s="10">
        <v>0</v>
      </c>
      <c r="AB1043" s="10">
        <v>0</v>
      </c>
      <c r="AC1043" s="10">
        <v>0</v>
      </c>
      <c r="AD1043" s="7">
        <v>0</v>
      </c>
      <c r="AE1043" s="1" t="s">
        <v>3279</v>
      </c>
      <c r="AF1043" s="7">
        <v>0</v>
      </c>
      <c r="AG1043" s="1" t="s">
        <v>3279</v>
      </c>
      <c r="AH1043" s="7">
        <v>7</v>
      </c>
      <c r="AI1043" s="1" t="s">
        <v>965</v>
      </c>
      <c r="AJ1043" s="7">
        <v>0</v>
      </c>
      <c r="AK1043" s="1" t="s">
        <v>3279</v>
      </c>
      <c r="AL1043" s="10"/>
      <c r="AM1043" s="1" t="s">
        <v>973</v>
      </c>
      <c r="AN1043" s="10"/>
      <c r="AO1043" s="10"/>
      <c r="AP1043" s="12"/>
      <c r="AQ1043" s="12"/>
      <c r="AR1043" s="12"/>
      <c r="AS1043" s="1" t="s">
        <v>2957</v>
      </c>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t="s">
        <v>2320</v>
      </c>
      <c r="BQ1043" s="13"/>
      <c r="BR1043" s="13"/>
      <c r="BS1043" s="13"/>
      <c r="BT1043" s="13"/>
      <c r="BU1043" s="13"/>
      <c r="BV1043" s="13"/>
      <c r="BW1043" s="13"/>
      <c r="BX1043" s="13"/>
      <c r="BY1043" s="13"/>
      <c r="BZ1043" s="13"/>
      <c r="CA1043" s="13"/>
      <c r="CB1043" s="13"/>
      <c r="CC1043" s="13"/>
      <c r="CD1043" s="13"/>
      <c r="CE1043" s="13"/>
      <c r="CF1043" s="13"/>
      <c r="CG1043" s="13"/>
      <c r="CH1043" s="13"/>
      <c r="CI1043" s="13"/>
      <c r="CJ1043" s="13"/>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t="s">
        <v>2332</v>
      </c>
      <c r="DO1043" s="2"/>
    </row>
    <row r="1044" spans="1:119" s="36" customFormat="1" ht="23.25" customHeight="1" x14ac:dyDescent="0.35">
      <c r="A1044" s="20">
        <v>1042</v>
      </c>
      <c r="B1044" s="23">
        <v>41636</v>
      </c>
      <c r="C1044" s="24" t="s">
        <v>2707</v>
      </c>
      <c r="D1044" s="1" t="s">
        <v>968</v>
      </c>
      <c r="E1044" s="20" t="s">
        <v>15</v>
      </c>
      <c r="F1044" s="20" t="s">
        <v>15</v>
      </c>
      <c r="G1044" s="1" t="s">
        <v>1048</v>
      </c>
      <c r="H1044" s="1" t="s">
        <v>5830</v>
      </c>
      <c r="I1044" s="1"/>
      <c r="J1044" s="1"/>
      <c r="K1044" s="1"/>
      <c r="L1044" s="20" t="s">
        <v>1033</v>
      </c>
      <c r="M1044" s="20" t="s">
        <v>969</v>
      </c>
      <c r="N1044" s="20" t="s">
        <v>971</v>
      </c>
      <c r="O1044" s="20" t="s">
        <v>186</v>
      </c>
      <c r="P1044" s="20" t="s">
        <v>1043</v>
      </c>
      <c r="Q1044" s="20" t="s">
        <v>5571</v>
      </c>
      <c r="R1044" s="20" t="s">
        <v>3275</v>
      </c>
      <c r="S1044" s="20"/>
      <c r="T1044" s="8" t="s">
        <v>3375</v>
      </c>
      <c r="U1044" s="8">
        <v>2</v>
      </c>
      <c r="V1044" s="1" t="s">
        <v>3279</v>
      </c>
      <c r="W1044" s="10">
        <v>0</v>
      </c>
      <c r="X1044" s="10">
        <v>0</v>
      </c>
      <c r="Y1044" s="8" t="s">
        <v>973</v>
      </c>
      <c r="Z1044" s="1" t="s">
        <v>3279</v>
      </c>
      <c r="AA1044" s="10">
        <v>0</v>
      </c>
      <c r="AB1044" s="10">
        <v>0</v>
      </c>
      <c r="AC1044" s="10">
        <v>0</v>
      </c>
      <c r="AD1044" s="7">
        <v>0</v>
      </c>
      <c r="AE1044" s="1" t="s">
        <v>3279</v>
      </c>
      <c r="AF1044" s="7">
        <v>2</v>
      </c>
      <c r="AG1044" s="1" t="s">
        <v>3279</v>
      </c>
      <c r="AH1044" s="7">
        <v>0</v>
      </c>
      <c r="AI1044" s="1" t="s">
        <v>3279</v>
      </c>
      <c r="AJ1044" s="7">
        <v>0</v>
      </c>
      <c r="AK1044" s="1" t="s">
        <v>3279</v>
      </c>
      <c r="AL1044" s="10"/>
      <c r="AM1044" s="1" t="s">
        <v>973</v>
      </c>
      <c r="AN1044" s="10"/>
      <c r="AO1044" s="10"/>
      <c r="AP1044" s="12"/>
      <c r="AQ1044" s="12"/>
      <c r="AR1044" s="12"/>
      <c r="AS1044" s="1" t="s">
        <v>2957</v>
      </c>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t="s">
        <v>2425</v>
      </c>
      <c r="BQ1044" s="13"/>
      <c r="BR1044" s="13"/>
      <c r="BS1044" s="13"/>
      <c r="BT1044" s="13"/>
      <c r="BU1044" s="13"/>
      <c r="BV1044" s="13"/>
      <c r="BW1044" s="13"/>
      <c r="BX1044" s="13"/>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t="s">
        <v>2424</v>
      </c>
      <c r="DO1044" s="2"/>
    </row>
    <row r="1045" spans="1:119" s="36" customFormat="1" ht="23.25" customHeight="1" x14ac:dyDescent="0.35">
      <c r="A1045" s="20">
        <v>1043</v>
      </c>
      <c r="B1045" s="23">
        <v>41637</v>
      </c>
      <c r="C1045" s="24" t="s">
        <v>2712</v>
      </c>
      <c r="D1045" s="1" t="s">
        <v>2692</v>
      </c>
      <c r="E1045" s="20" t="s">
        <v>2769</v>
      </c>
      <c r="F1045" s="20" t="s">
        <v>4616</v>
      </c>
      <c r="G1045" s="1" t="s">
        <v>1044</v>
      </c>
      <c r="H1045" s="1" t="s">
        <v>5831</v>
      </c>
      <c r="I1045" s="1"/>
      <c r="J1045" s="1"/>
      <c r="K1045" s="1"/>
      <c r="L1045" s="20" t="s">
        <v>1033</v>
      </c>
      <c r="M1045" s="20" t="s">
        <v>969</v>
      </c>
      <c r="N1045" s="20" t="s">
        <v>971</v>
      </c>
      <c r="O1045" s="20" t="s">
        <v>186</v>
      </c>
      <c r="P1045" s="20" t="s">
        <v>1043</v>
      </c>
      <c r="Q1045" s="20" t="s">
        <v>5250</v>
      </c>
      <c r="R1045" s="20" t="s">
        <v>4174</v>
      </c>
      <c r="S1045" s="20"/>
      <c r="T1045" s="8" t="s">
        <v>3375</v>
      </c>
      <c r="U1045" s="8">
        <v>1</v>
      </c>
      <c r="V1045" s="1" t="s">
        <v>3279</v>
      </c>
      <c r="W1045" s="10">
        <v>1</v>
      </c>
      <c r="X1045" s="10">
        <v>1</v>
      </c>
      <c r="Y1045" s="8" t="s">
        <v>973</v>
      </c>
      <c r="Z1045" s="1" t="s">
        <v>3279</v>
      </c>
      <c r="AA1045" s="10">
        <v>0</v>
      </c>
      <c r="AB1045" s="10">
        <v>0</v>
      </c>
      <c r="AC1045" s="10">
        <v>0</v>
      </c>
      <c r="AD1045" s="7">
        <v>0</v>
      </c>
      <c r="AE1045" s="1" t="s">
        <v>3279</v>
      </c>
      <c r="AF1045" s="7">
        <v>0</v>
      </c>
      <c r="AG1045" s="1" t="s">
        <v>3279</v>
      </c>
      <c r="AH1045" s="7">
        <v>1</v>
      </c>
      <c r="AI1045" s="1" t="s">
        <v>3279</v>
      </c>
      <c r="AJ1045" s="7">
        <v>0</v>
      </c>
      <c r="AK1045" s="1" t="s">
        <v>3279</v>
      </c>
      <c r="AL1045" s="10" t="s">
        <v>94</v>
      </c>
      <c r="AM1045" s="1" t="s">
        <v>2700</v>
      </c>
      <c r="AN1045" s="10"/>
      <c r="AO1045" s="10"/>
      <c r="AP1045" s="12"/>
      <c r="AQ1045" s="12"/>
      <c r="AR1045" s="12"/>
      <c r="AS1045" s="1" t="s">
        <v>2957</v>
      </c>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t="s">
        <v>2441</v>
      </c>
      <c r="BQ1045" s="13"/>
      <c r="BR1045" s="13" t="s">
        <v>2442</v>
      </c>
      <c r="BS1045" s="13"/>
      <c r="BT1045" s="13"/>
      <c r="BU1045" s="13"/>
      <c r="BV1045" s="13"/>
      <c r="BW1045" s="13"/>
      <c r="BX1045" s="13"/>
      <c r="BY1045" s="13"/>
      <c r="BZ1045" s="13"/>
      <c r="CA1045" s="13"/>
      <c r="CB1045" s="13"/>
      <c r="CC1045" s="13"/>
      <c r="CD1045" s="13"/>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t="s">
        <v>1386</v>
      </c>
      <c r="DO1045" s="2"/>
    </row>
    <row r="1046" spans="1:119" s="36" customFormat="1" ht="23.25" customHeight="1" x14ac:dyDescent="0.35">
      <c r="A1046" s="20">
        <v>1044</v>
      </c>
      <c r="B1046" s="23">
        <v>41637</v>
      </c>
      <c r="C1046" s="24" t="s">
        <v>2709</v>
      </c>
      <c r="D1046" s="1" t="s">
        <v>968</v>
      </c>
      <c r="E1046" s="20" t="s">
        <v>2761</v>
      </c>
      <c r="F1046" s="20" t="s">
        <v>4374</v>
      </c>
      <c r="G1046" s="1" t="s">
        <v>1044</v>
      </c>
      <c r="H1046" s="1" t="s">
        <v>5831</v>
      </c>
      <c r="I1046" s="1"/>
      <c r="J1046" s="1"/>
      <c r="K1046" s="1"/>
      <c r="L1046" s="20" t="s">
        <v>1033</v>
      </c>
      <c r="M1046" s="20" t="s">
        <v>969</v>
      </c>
      <c r="N1046" s="20" t="s">
        <v>971</v>
      </c>
      <c r="O1046" s="20" t="s">
        <v>186</v>
      </c>
      <c r="P1046" s="20" t="s">
        <v>1043</v>
      </c>
      <c r="Q1046" s="20" t="s">
        <v>5292</v>
      </c>
      <c r="R1046" s="20" t="s">
        <v>4175</v>
      </c>
      <c r="S1046" s="20"/>
      <c r="T1046" s="8" t="s">
        <v>3375</v>
      </c>
      <c r="U1046" s="8">
        <v>7</v>
      </c>
      <c r="V1046" s="1" t="s">
        <v>965</v>
      </c>
      <c r="W1046" s="10">
        <v>0</v>
      </c>
      <c r="X1046" s="10">
        <v>0</v>
      </c>
      <c r="Y1046" s="8" t="s">
        <v>973</v>
      </c>
      <c r="Z1046" s="1" t="s">
        <v>3279</v>
      </c>
      <c r="AA1046" s="10">
        <v>0</v>
      </c>
      <c r="AB1046" s="10">
        <v>0</v>
      </c>
      <c r="AC1046" s="10">
        <v>0</v>
      </c>
      <c r="AD1046" s="7">
        <v>0</v>
      </c>
      <c r="AE1046" s="1" t="s">
        <v>3279</v>
      </c>
      <c r="AF1046" s="7">
        <v>0</v>
      </c>
      <c r="AG1046" s="1" t="s">
        <v>3279</v>
      </c>
      <c r="AH1046" s="7">
        <v>7</v>
      </c>
      <c r="AI1046" s="1" t="s">
        <v>965</v>
      </c>
      <c r="AJ1046" s="7">
        <v>0</v>
      </c>
      <c r="AK1046" s="1" t="s">
        <v>3279</v>
      </c>
      <c r="AL1046" s="10"/>
      <c r="AM1046" s="1" t="s">
        <v>973</v>
      </c>
      <c r="AN1046" s="10" t="s">
        <v>653</v>
      </c>
      <c r="AO1046" s="10"/>
      <c r="AP1046" s="12"/>
      <c r="AQ1046" s="12"/>
      <c r="AR1046" s="12"/>
      <c r="AS1046" s="1" t="s">
        <v>2957</v>
      </c>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t="s">
        <v>2343</v>
      </c>
      <c r="BQ1046" s="13"/>
      <c r="BR1046" s="13"/>
      <c r="BS1046" s="13"/>
      <c r="BT1046" s="13"/>
      <c r="BU1046" s="13"/>
      <c r="BV1046" s="13"/>
      <c r="BW1046" s="13"/>
      <c r="BX1046" s="13"/>
      <c r="BY1046" s="13"/>
      <c r="BZ1046" s="13"/>
      <c r="CA1046" s="13"/>
      <c r="CB1046" s="13"/>
      <c r="CC1046" s="13"/>
      <c r="CD1046" s="13"/>
      <c r="CE1046" s="13"/>
      <c r="CF1046" s="13"/>
      <c r="CG1046" s="13"/>
      <c r="CH1046" s="13"/>
      <c r="CI1046" s="13"/>
      <c r="CJ1046" s="13"/>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t="s">
        <v>1358</v>
      </c>
      <c r="DO1046" s="2"/>
    </row>
    <row r="1047" spans="1:119" s="36" customFormat="1" ht="23.25" customHeight="1" x14ac:dyDescent="0.35">
      <c r="A1047" s="20">
        <v>1045</v>
      </c>
      <c r="B1047" s="23">
        <v>41637</v>
      </c>
      <c r="C1047" s="24" t="s">
        <v>2710</v>
      </c>
      <c r="D1047" s="1" t="s">
        <v>968</v>
      </c>
      <c r="E1047" s="20" t="s">
        <v>2809</v>
      </c>
      <c r="F1047" s="20" t="s">
        <v>4628</v>
      </c>
      <c r="G1047" s="1" t="s">
        <v>1044</v>
      </c>
      <c r="H1047" s="1" t="s">
        <v>5831</v>
      </c>
      <c r="I1047" s="1"/>
      <c r="J1047" s="1"/>
      <c r="K1047" s="1"/>
      <c r="L1047" s="20" t="s">
        <v>1033</v>
      </c>
      <c r="M1047" s="20" t="s">
        <v>969</v>
      </c>
      <c r="N1047" s="20" t="s">
        <v>971</v>
      </c>
      <c r="O1047" s="20" t="s">
        <v>186</v>
      </c>
      <c r="P1047" s="20" t="s">
        <v>1043</v>
      </c>
      <c r="Q1047" s="20" t="s">
        <v>5237</v>
      </c>
      <c r="R1047" s="20" t="s">
        <v>4176</v>
      </c>
      <c r="S1047" s="20"/>
      <c r="T1047" s="8" t="s">
        <v>3375</v>
      </c>
      <c r="U1047" s="8">
        <v>27</v>
      </c>
      <c r="V1047" s="1" t="s">
        <v>2688</v>
      </c>
      <c r="W1047" s="10">
        <v>0</v>
      </c>
      <c r="X1047" s="10">
        <v>0</v>
      </c>
      <c r="Y1047" s="8">
        <v>27</v>
      </c>
      <c r="Z1047" s="1" t="s">
        <v>2688</v>
      </c>
      <c r="AA1047" s="10">
        <v>0</v>
      </c>
      <c r="AB1047" s="10">
        <v>0</v>
      </c>
      <c r="AC1047" s="10">
        <v>0</v>
      </c>
      <c r="AD1047" s="7">
        <v>0</v>
      </c>
      <c r="AE1047" s="1" t="s">
        <v>3279</v>
      </c>
      <c r="AF1047" s="7">
        <v>0</v>
      </c>
      <c r="AG1047" s="1" t="s">
        <v>3279</v>
      </c>
      <c r="AH1047" s="7">
        <v>27</v>
      </c>
      <c r="AI1047" s="1" t="s">
        <v>2688</v>
      </c>
      <c r="AJ1047" s="7">
        <v>0</v>
      </c>
      <c r="AK1047" s="1" t="s">
        <v>3279</v>
      </c>
      <c r="AL1047" s="10"/>
      <c r="AM1047" s="1" t="s">
        <v>973</v>
      </c>
      <c r="AN1047" s="10" t="s">
        <v>613</v>
      </c>
      <c r="AO1047" s="10"/>
      <c r="AP1047" s="12"/>
      <c r="AQ1047" s="12"/>
      <c r="AR1047" s="12"/>
      <c r="AS1047" s="1" t="s">
        <v>2957</v>
      </c>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BQ1047" s="13"/>
      <c r="BR1047" s="13"/>
      <c r="BS1047" s="13"/>
      <c r="BT1047" s="13"/>
      <c r="BU1047" s="13"/>
      <c r="BV1047" s="13"/>
      <c r="BW1047" s="13"/>
      <c r="BX1047" s="13"/>
      <c r="BY1047" s="13"/>
      <c r="BZ1047" s="13"/>
      <c r="CA1047" s="13"/>
      <c r="CB1047" s="13"/>
      <c r="CC1047" s="13"/>
      <c r="CD1047" s="13"/>
      <c r="CE1047" s="13"/>
      <c r="CF1047" s="13"/>
      <c r="CG1047" s="13"/>
      <c r="CH1047" s="13"/>
      <c r="CI1047" s="13"/>
      <c r="CJ1047" s="13"/>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t="s">
        <v>2316</v>
      </c>
      <c r="DO1047" s="2"/>
    </row>
    <row r="1048" spans="1:119" s="36" customFormat="1" ht="23.25" customHeight="1" x14ac:dyDescent="0.35">
      <c r="A1048" s="20">
        <v>1046</v>
      </c>
      <c r="B1048" s="23">
        <v>41638</v>
      </c>
      <c r="C1048" s="24" t="s">
        <v>27</v>
      </c>
      <c r="D1048" s="1" t="s">
        <v>968</v>
      </c>
      <c r="E1048" s="20" t="s">
        <v>2788</v>
      </c>
      <c r="F1048" s="28" t="s">
        <v>4386</v>
      </c>
      <c r="G1048" s="1" t="s">
        <v>1048</v>
      </c>
      <c r="H1048" s="1" t="s">
        <v>5830</v>
      </c>
      <c r="I1048" s="1"/>
      <c r="J1048" s="1"/>
      <c r="K1048" s="1"/>
      <c r="L1048" s="20" t="s">
        <v>1033</v>
      </c>
      <c r="M1048" s="20" t="s">
        <v>969</v>
      </c>
      <c r="N1048" s="20" t="s">
        <v>971</v>
      </c>
      <c r="O1048" s="20" t="s">
        <v>186</v>
      </c>
      <c r="P1048" s="20" t="s">
        <v>1043</v>
      </c>
      <c r="Q1048" s="20" t="s">
        <v>5374</v>
      </c>
      <c r="R1048" s="20" t="s">
        <v>4177</v>
      </c>
      <c r="S1048" s="20"/>
      <c r="T1048" s="8" t="s">
        <v>3375</v>
      </c>
      <c r="U1048" s="8">
        <v>5</v>
      </c>
      <c r="V1048" s="1" t="s">
        <v>965</v>
      </c>
      <c r="W1048" s="10">
        <v>0</v>
      </c>
      <c r="X1048" s="10">
        <v>0</v>
      </c>
      <c r="Y1048" s="8" t="s">
        <v>973</v>
      </c>
      <c r="Z1048" s="1" t="s">
        <v>3279</v>
      </c>
      <c r="AA1048" s="10">
        <v>0</v>
      </c>
      <c r="AB1048" s="10">
        <v>0</v>
      </c>
      <c r="AC1048" s="10">
        <v>0</v>
      </c>
      <c r="AD1048" s="7">
        <v>0</v>
      </c>
      <c r="AE1048" s="1" t="s">
        <v>3279</v>
      </c>
      <c r="AF1048" s="7">
        <v>0</v>
      </c>
      <c r="AG1048" s="1" t="s">
        <v>3279</v>
      </c>
      <c r="AH1048" s="7">
        <v>5</v>
      </c>
      <c r="AI1048" s="1" t="s">
        <v>965</v>
      </c>
      <c r="AJ1048" s="7">
        <v>0</v>
      </c>
      <c r="AK1048" s="1" t="s">
        <v>3279</v>
      </c>
      <c r="AL1048" s="10"/>
      <c r="AM1048" s="1" t="s">
        <v>973</v>
      </c>
      <c r="AN1048" s="10"/>
      <c r="AO1048" s="10"/>
      <c r="AP1048" s="12"/>
      <c r="AQ1048" s="12"/>
      <c r="AR1048" s="12"/>
      <c r="AS1048" s="1" t="s">
        <v>2957</v>
      </c>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t="s">
        <v>1377</v>
      </c>
      <c r="BQ1048" s="13" t="s">
        <v>2669</v>
      </c>
      <c r="BR1048" s="13"/>
      <c r="BS1048" s="13"/>
      <c r="BT1048" s="13"/>
      <c r="BU1048" s="13"/>
      <c r="BV1048" s="13"/>
      <c r="BW1048" s="13"/>
      <c r="BX1048" s="13"/>
      <c r="BY1048" s="13"/>
      <c r="BZ1048" s="13"/>
      <c r="CA1048" s="13"/>
      <c r="CB1048" s="13"/>
      <c r="CC1048" s="13"/>
      <c r="CD1048" s="13"/>
      <c r="CE1048" s="13"/>
      <c r="CF1048" s="13"/>
      <c r="CG1048" s="13"/>
      <c r="CH1048" s="13"/>
      <c r="CI1048" s="13"/>
      <c r="CJ1048" s="13"/>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t="s">
        <v>2412</v>
      </c>
      <c r="DO1048" s="2"/>
    </row>
    <row r="1049" spans="1:119" s="36" customFormat="1" ht="23.25" customHeight="1" x14ac:dyDescent="0.35">
      <c r="A1049" s="20">
        <v>1047</v>
      </c>
      <c r="B1049" s="23">
        <v>41638</v>
      </c>
      <c r="C1049" s="24" t="s">
        <v>2715</v>
      </c>
      <c r="D1049" s="1" t="s">
        <v>967</v>
      </c>
      <c r="E1049" s="20" t="s">
        <v>73</v>
      </c>
      <c r="F1049" s="28" t="s">
        <v>4618</v>
      </c>
      <c r="G1049" s="1" t="s">
        <v>1048</v>
      </c>
      <c r="H1049" s="1" t="s">
        <v>5830</v>
      </c>
      <c r="I1049" s="1"/>
      <c r="J1049" s="1"/>
      <c r="K1049" s="1"/>
      <c r="L1049" s="20" t="s">
        <v>1034</v>
      </c>
      <c r="M1049" s="20" t="s">
        <v>2947</v>
      </c>
      <c r="N1049" s="20" t="s">
        <v>971</v>
      </c>
      <c r="O1049" s="20" t="s">
        <v>4192</v>
      </c>
      <c r="P1049" s="20" t="s">
        <v>2949</v>
      </c>
      <c r="Q1049" s="20" t="s">
        <v>5445</v>
      </c>
      <c r="R1049" s="20" t="s">
        <v>4178</v>
      </c>
      <c r="S1049" s="20"/>
      <c r="T1049" s="8" t="s">
        <v>3375</v>
      </c>
      <c r="U1049" s="8">
        <v>7</v>
      </c>
      <c r="V1049" s="1" t="s">
        <v>965</v>
      </c>
      <c r="W1049" s="10">
        <v>0</v>
      </c>
      <c r="X1049" s="10">
        <v>0</v>
      </c>
      <c r="Y1049" s="8" t="s">
        <v>973</v>
      </c>
      <c r="Z1049" s="1" t="s">
        <v>3279</v>
      </c>
      <c r="AA1049" s="10">
        <v>0</v>
      </c>
      <c r="AB1049" s="10">
        <v>0</v>
      </c>
      <c r="AC1049" s="10">
        <v>0</v>
      </c>
      <c r="AD1049" s="7">
        <v>0</v>
      </c>
      <c r="AE1049" s="1" t="s">
        <v>3279</v>
      </c>
      <c r="AF1049" s="7">
        <v>0</v>
      </c>
      <c r="AG1049" s="1" t="s">
        <v>3279</v>
      </c>
      <c r="AH1049" s="7">
        <v>7</v>
      </c>
      <c r="AI1049" s="1" t="s">
        <v>965</v>
      </c>
      <c r="AJ1049" s="7">
        <v>0</v>
      </c>
      <c r="AK1049" s="1" t="s">
        <v>3279</v>
      </c>
      <c r="AL1049" s="10"/>
      <c r="AM1049" s="1" t="s">
        <v>973</v>
      </c>
      <c r="AN1049" s="10"/>
      <c r="AO1049" s="10"/>
      <c r="AP1049" s="12"/>
      <c r="AQ1049" s="12"/>
      <c r="AR1049" s="12"/>
      <c r="AS1049" s="1" t="s">
        <v>2957</v>
      </c>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Q1049" s="13"/>
      <c r="BR1049" s="13"/>
      <c r="BS1049" s="13"/>
      <c r="BT1049" s="13"/>
      <c r="BU1049" s="13"/>
      <c r="BV1049" s="13"/>
      <c r="BW1049" s="13"/>
      <c r="BX1049" s="13"/>
      <c r="BY1049" s="13"/>
      <c r="BZ1049" s="13"/>
      <c r="CA1049" s="13"/>
      <c r="CB1049" s="13"/>
      <c r="CC1049" s="13"/>
      <c r="CD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t="s">
        <v>2415</v>
      </c>
      <c r="DO1049" s="2"/>
    </row>
    <row r="1050" spans="1:119" s="36" customFormat="1" ht="23.25" customHeight="1" x14ac:dyDescent="0.35">
      <c r="A1050" s="20">
        <v>1048</v>
      </c>
      <c r="B1050" s="23">
        <v>41639</v>
      </c>
      <c r="C1050" s="24" t="s">
        <v>2712</v>
      </c>
      <c r="D1050" s="1" t="s">
        <v>2692</v>
      </c>
      <c r="E1050" s="20" t="s">
        <v>32</v>
      </c>
      <c r="F1050" s="28" t="s">
        <v>4368</v>
      </c>
      <c r="G1050" s="1" t="s">
        <v>1047</v>
      </c>
      <c r="H1050" s="1" t="s">
        <v>5830</v>
      </c>
      <c r="I1050" s="1"/>
      <c r="J1050" s="1"/>
      <c r="K1050" s="1"/>
      <c r="L1050" s="20" t="s">
        <v>1034</v>
      </c>
      <c r="M1050" s="20" t="s">
        <v>2947</v>
      </c>
      <c r="N1050" s="20" t="s">
        <v>971</v>
      </c>
      <c r="O1050" s="20" t="s">
        <v>4192</v>
      </c>
      <c r="P1050" s="20" t="s">
        <v>2949</v>
      </c>
      <c r="Q1050" s="20" t="s">
        <v>5451</v>
      </c>
      <c r="R1050" s="20" t="s">
        <v>4179</v>
      </c>
      <c r="S1050" s="20"/>
      <c r="T1050" s="8" t="s">
        <v>3375</v>
      </c>
      <c r="U1050" s="8">
        <v>2</v>
      </c>
      <c r="V1050" s="1" t="s">
        <v>3279</v>
      </c>
      <c r="W1050" s="10">
        <v>0</v>
      </c>
      <c r="X1050" s="10">
        <v>0</v>
      </c>
      <c r="Y1050" s="8">
        <v>2</v>
      </c>
      <c r="Z1050" s="1" t="s">
        <v>3279</v>
      </c>
      <c r="AA1050" s="10">
        <v>0</v>
      </c>
      <c r="AB1050" s="10">
        <v>0</v>
      </c>
      <c r="AC1050" s="10">
        <v>0</v>
      </c>
      <c r="AD1050" s="7">
        <v>0</v>
      </c>
      <c r="AE1050" s="1" t="s">
        <v>3279</v>
      </c>
      <c r="AF1050" s="7">
        <v>0</v>
      </c>
      <c r="AG1050" s="1" t="s">
        <v>3279</v>
      </c>
      <c r="AH1050" s="7">
        <v>2</v>
      </c>
      <c r="AI1050" s="1" t="s">
        <v>3279</v>
      </c>
      <c r="AJ1050" s="7">
        <v>0</v>
      </c>
      <c r="AK1050" s="1" t="s">
        <v>3279</v>
      </c>
      <c r="AL1050" s="10"/>
      <c r="AM1050" s="1" t="s">
        <v>973</v>
      </c>
      <c r="AN1050" s="10"/>
      <c r="AO1050" s="10"/>
      <c r="AP1050" s="12" t="s">
        <v>4191</v>
      </c>
      <c r="AQ1050" s="12"/>
      <c r="AR1050" s="12"/>
      <c r="AS1050" s="1" t="s">
        <v>2957</v>
      </c>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t="s">
        <v>1617</v>
      </c>
      <c r="BQ1050" s="13"/>
      <c r="BR1050" s="13"/>
      <c r="BS1050" s="13"/>
      <c r="BT1050" s="13"/>
      <c r="BU1050" s="13"/>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t="s">
        <v>1616</v>
      </c>
      <c r="DO1050" s="2"/>
    </row>
    <row r="1051" spans="1:119" s="36" customFormat="1" ht="23.25" customHeight="1" x14ac:dyDescent="0.35">
      <c r="A1051" s="20">
        <v>1049</v>
      </c>
      <c r="B1051" s="23">
        <v>41639</v>
      </c>
      <c r="C1051" s="24" t="s">
        <v>2708</v>
      </c>
      <c r="D1051" s="1" t="s">
        <v>2692</v>
      </c>
      <c r="E1051" s="20" t="s">
        <v>60</v>
      </c>
      <c r="F1051" s="28" t="s">
        <v>911</v>
      </c>
      <c r="G1051" s="1" t="s">
        <v>1048</v>
      </c>
      <c r="H1051" s="1" t="s">
        <v>5830</v>
      </c>
      <c r="I1051" s="1"/>
      <c r="J1051" s="1"/>
      <c r="K1051" s="1"/>
      <c r="L1051" s="20" t="s">
        <v>1033</v>
      </c>
      <c r="M1051" s="20" t="s">
        <v>969</v>
      </c>
      <c r="N1051" s="20" t="s">
        <v>971</v>
      </c>
      <c r="O1051" s="20" t="s">
        <v>186</v>
      </c>
      <c r="P1051" s="20" t="s">
        <v>1043</v>
      </c>
      <c r="Q1051" s="20" t="s">
        <v>4988</v>
      </c>
      <c r="R1051" s="20" t="s">
        <v>3276</v>
      </c>
      <c r="S1051" s="20"/>
      <c r="T1051" s="8" t="s">
        <v>3375</v>
      </c>
      <c r="U1051" s="8">
        <v>2</v>
      </c>
      <c r="V1051" s="1" t="s">
        <v>3279</v>
      </c>
      <c r="W1051" s="10">
        <v>2</v>
      </c>
      <c r="X1051" s="10">
        <v>2</v>
      </c>
      <c r="Y1051" s="8" t="s">
        <v>973</v>
      </c>
      <c r="Z1051" s="1" t="s">
        <v>3279</v>
      </c>
      <c r="AA1051" s="10">
        <v>0</v>
      </c>
      <c r="AB1051" s="10">
        <v>0</v>
      </c>
      <c r="AC1051" s="10">
        <v>0</v>
      </c>
      <c r="AD1051" s="7">
        <v>0</v>
      </c>
      <c r="AE1051" s="1" t="s">
        <v>3279</v>
      </c>
      <c r="AF1051" s="7">
        <v>2</v>
      </c>
      <c r="AG1051" s="1" t="s">
        <v>3279</v>
      </c>
      <c r="AH1051" s="7">
        <v>0</v>
      </c>
      <c r="AI1051" s="1" t="s">
        <v>3279</v>
      </c>
      <c r="AJ1051" s="7">
        <v>0</v>
      </c>
      <c r="AK1051" s="1" t="s">
        <v>3279</v>
      </c>
      <c r="AL1051" s="10"/>
      <c r="AM1051" s="1" t="s">
        <v>973</v>
      </c>
      <c r="AN1051" s="10"/>
      <c r="AO1051" s="10"/>
      <c r="AP1051" s="12"/>
      <c r="AQ1051" s="12"/>
      <c r="AR1051" s="12"/>
      <c r="AS1051" s="1" t="s">
        <v>2957</v>
      </c>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t="s">
        <v>1390</v>
      </c>
      <c r="BQ1051" s="13"/>
      <c r="BR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t="s">
        <v>2678</v>
      </c>
      <c r="DO1051" s="2"/>
    </row>
    <row r="1052" spans="1:119" s="36" customFormat="1" ht="23.25" customHeight="1" x14ac:dyDescent="0.35">
      <c r="A1052" s="20">
        <v>1050</v>
      </c>
      <c r="B1052" s="23">
        <v>41639</v>
      </c>
      <c r="C1052" s="24" t="s">
        <v>23</v>
      </c>
      <c r="D1052" s="1" t="s">
        <v>967</v>
      </c>
      <c r="E1052" s="20" t="s">
        <v>2791</v>
      </c>
      <c r="F1052" s="28" t="s">
        <v>4699</v>
      </c>
      <c r="G1052" s="1" t="s">
        <v>1047</v>
      </c>
      <c r="H1052" s="1" t="s">
        <v>5830</v>
      </c>
      <c r="I1052" s="1"/>
      <c r="J1052" s="1"/>
      <c r="K1052" s="1"/>
      <c r="L1052" s="20" t="s">
        <v>1033</v>
      </c>
      <c r="M1052" s="20" t="s">
        <v>969</v>
      </c>
      <c r="N1052" s="20" t="s">
        <v>971</v>
      </c>
      <c r="O1052" s="20" t="s">
        <v>186</v>
      </c>
      <c r="P1052" s="20" t="s">
        <v>1043</v>
      </c>
      <c r="Q1052" s="20" t="s">
        <v>5558</v>
      </c>
      <c r="R1052" s="20" t="s">
        <v>4180</v>
      </c>
      <c r="S1052" s="20"/>
      <c r="T1052" s="8" t="s">
        <v>3375</v>
      </c>
      <c r="U1052" s="8">
        <v>2</v>
      </c>
      <c r="V1052" s="1" t="s">
        <v>3279</v>
      </c>
      <c r="W1052" s="10">
        <v>0</v>
      </c>
      <c r="X1052" s="10">
        <v>0</v>
      </c>
      <c r="Y1052" s="8">
        <v>2</v>
      </c>
      <c r="Z1052" s="1" t="s">
        <v>3279</v>
      </c>
      <c r="AA1052" s="10">
        <v>0</v>
      </c>
      <c r="AB1052" s="10">
        <v>0</v>
      </c>
      <c r="AC1052" s="10">
        <v>0</v>
      </c>
      <c r="AD1052" s="7">
        <v>0</v>
      </c>
      <c r="AE1052" s="1" t="s">
        <v>3279</v>
      </c>
      <c r="AF1052" s="7">
        <v>2</v>
      </c>
      <c r="AG1052" s="1" t="s">
        <v>3279</v>
      </c>
      <c r="AH1052" s="7">
        <v>0</v>
      </c>
      <c r="AI1052" s="1" t="s">
        <v>3279</v>
      </c>
      <c r="AJ1052" s="7">
        <v>0</v>
      </c>
      <c r="AK1052" s="1" t="s">
        <v>3279</v>
      </c>
      <c r="AL1052" s="10" t="s">
        <v>285</v>
      </c>
      <c r="AM1052" s="1" t="s">
        <v>974</v>
      </c>
      <c r="AN1052" s="10"/>
      <c r="AO1052" s="10"/>
      <c r="AP1052" s="12"/>
      <c r="AQ1052" s="12" t="s">
        <v>512</v>
      </c>
      <c r="AR1052" s="12"/>
      <c r="AS1052" s="1" t="s">
        <v>2957</v>
      </c>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Q1052" s="13" t="s">
        <v>1127</v>
      </c>
      <c r="BR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t="s">
        <v>2509</v>
      </c>
      <c r="DO1052" s="2"/>
    </row>
  </sheetData>
  <autoFilter ref="A2:DP1052" xr:uid="{00000000-0009-0000-0000-000000000000}">
    <sortState xmlns:xlrd2="http://schemas.microsoft.com/office/spreadsheetml/2017/richdata2" ref="A3:DP1052">
      <sortCondition ref="A2:A1052"/>
    </sortState>
  </autoFilter>
  <hyperlinks>
    <hyperlink ref="BU684" r:id="rId1" display="https://www.elwatannews.com/news/details/1352362" xr:uid="{00000000-0004-0000-0000-000003000000}"/>
    <hyperlink ref="BS130" r:id="rId2" display="http://www.almasryalyoum.com/galleries/details/8395" xr:uid="{00000000-0004-0000-0000-000007000000}"/>
    <hyperlink ref="BQ756" r:id="rId3" display="http://www.elwatannews.com/news/details/339299" xr:uid="{00000000-0004-0000-0000-000011000000}"/>
    <hyperlink ref="DN760" r:id="rId4" display="https://www.facebook.com/shab.ikhwan/posts/549991891734739" xr:uid="{00000000-0004-0000-0000-000014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2401"/>
  <sheetViews>
    <sheetView rightToLeft="1" zoomScale="90" zoomScaleNormal="90" workbookViewId="0">
      <pane ySplit="2" topLeftCell="A17" activePane="bottomLeft" state="frozen"/>
      <selection activeCell="A2050" sqref="A2050"/>
      <selection pane="bottomLeft" activeCell="B38" sqref="B38"/>
    </sheetView>
  </sheetViews>
  <sheetFormatPr defaultRowHeight="14.5" x14ac:dyDescent="0.35"/>
  <cols>
    <col min="1" max="1" width="6.26953125" customWidth="1"/>
    <col min="2" max="3" width="14.36328125" customWidth="1"/>
    <col min="4" max="4" width="1.1796875" customWidth="1"/>
    <col min="5" max="5" width="6.7265625" customWidth="1"/>
    <col min="8" max="12" width="1.26953125" customWidth="1"/>
    <col min="19" max="19" width="17.26953125" customWidth="1"/>
    <col min="22" max="22" width="0.7265625" customWidth="1"/>
    <col min="23" max="23" width="7" customWidth="1"/>
    <col min="24" max="24" width="6.453125" customWidth="1"/>
    <col min="26" max="26" width="0.7265625" customWidth="1"/>
    <col min="27" max="29" width="6.453125" customWidth="1"/>
    <col min="30" max="30" width="6.26953125" customWidth="1"/>
    <col min="31" max="31" width="0.7265625" customWidth="1"/>
    <col min="32" max="32" width="6.7265625" customWidth="1"/>
    <col min="33" max="33" width="0.7265625" customWidth="1"/>
    <col min="34" max="34" width="6.453125" customWidth="1"/>
    <col min="35" max="35" width="0.7265625" customWidth="1"/>
    <col min="36" max="36" width="7.26953125" customWidth="1"/>
    <col min="37" max="37" width="0.7265625" customWidth="1"/>
    <col min="39" max="39" width="0.81640625" customWidth="1"/>
    <col min="44" max="44" width="1.26953125" customWidth="1"/>
  </cols>
  <sheetData>
    <row r="1" spans="1:118" s="21" customFormat="1" ht="13.5" customHeight="1" x14ac:dyDescent="0.35">
      <c r="A1" s="19" t="s">
        <v>0</v>
      </c>
      <c r="B1" s="22" t="s">
        <v>2945</v>
      </c>
      <c r="T1" s="21" t="s">
        <v>1051</v>
      </c>
      <c r="AD1" s="21" t="s">
        <v>1052</v>
      </c>
      <c r="AL1" s="21" t="s">
        <v>1053</v>
      </c>
      <c r="AP1" s="21" t="s">
        <v>1050</v>
      </c>
      <c r="AR1" s="19" t="s">
        <v>2944</v>
      </c>
      <c r="DN1" s="29"/>
    </row>
    <row r="2" spans="1:118" s="20" customFormat="1" ht="23.25" customHeight="1" x14ac:dyDescent="0.35">
      <c r="B2" s="23" t="s">
        <v>1054</v>
      </c>
      <c r="C2" s="24" t="s">
        <v>1056</v>
      </c>
      <c r="D2" s="20" t="s">
        <v>1055</v>
      </c>
      <c r="E2" s="20" t="s">
        <v>1057</v>
      </c>
      <c r="F2" s="20" t="s">
        <v>1058</v>
      </c>
      <c r="G2" s="20" t="s">
        <v>1059</v>
      </c>
      <c r="I2" s="20" t="s">
        <v>1064</v>
      </c>
      <c r="J2" s="20" t="s">
        <v>981</v>
      </c>
      <c r="K2" s="20" t="s">
        <v>1065</v>
      </c>
      <c r="L2" s="20" t="s">
        <v>982</v>
      </c>
      <c r="M2" s="20" t="s">
        <v>1024</v>
      </c>
      <c r="N2" s="20" t="s">
        <v>1025</v>
      </c>
      <c r="O2" s="20" t="s">
        <v>1026</v>
      </c>
      <c r="P2" s="20" t="s">
        <v>1060</v>
      </c>
      <c r="Q2" s="20" t="s">
        <v>1018</v>
      </c>
      <c r="R2" s="20" t="s">
        <v>1061</v>
      </c>
      <c r="S2" s="20" t="s">
        <v>1062</v>
      </c>
      <c r="T2" s="20" t="s">
        <v>1066</v>
      </c>
      <c r="U2" s="20" t="s">
        <v>1067</v>
      </c>
      <c r="V2" s="20" t="s">
        <v>1068</v>
      </c>
      <c r="W2" s="20" t="s">
        <v>1069</v>
      </c>
      <c r="X2" s="20" t="s">
        <v>1070</v>
      </c>
      <c r="Y2" s="20" t="s">
        <v>1071</v>
      </c>
      <c r="Z2" s="20" t="s">
        <v>1072</v>
      </c>
      <c r="AA2" s="20" t="s">
        <v>1073</v>
      </c>
      <c r="AB2" s="20" t="s">
        <v>1074</v>
      </c>
      <c r="AC2" s="20" t="s">
        <v>1075</v>
      </c>
      <c r="AD2" s="20" t="s">
        <v>5921</v>
      </c>
      <c r="AE2" s="20" t="s">
        <v>1076</v>
      </c>
      <c r="AF2" s="20" t="s">
        <v>5922</v>
      </c>
      <c r="AG2" s="20" t="s">
        <v>5923</v>
      </c>
      <c r="AH2" s="20" t="s">
        <v>1077</v>
      </c>
      <c r="AI2" s="20" t="s">
        <v>1078</v>
      </c>
      <c r="AJ2" s="20" t="s">
        <v>5999</v>
      </c>
      <c r="AK2" s="20" t="s">
        <v>1079</v>
      </c>
      <c r="AL2" s="20" t="s">
        <v>2742</v>
      </c>
      <c r="AM2" s="20" t="s">
        <v>2743</v>
      </c>
      <c r="AN2" s="20" t="s">
        <v>2744</v>
      </c>
      <c r="AO2" s="20" t="s">
        <v>1049</v>
      </c>
      <c r="AP2" s="20" t="s">
        <v>1063</v>
      </c>
      <c r="AQ2" s="20" t="s">
        <v>1</v>
      </c>
      <c r="AR2" s="20" t="s">
        <v>2745</v>
      </c>
      <c r="AS2" s="20" t="s">
        <v>2</v>
      </c>
      <c r="AT2" s="20" t="s">
        <v>3</v>
      </c>
      <c r="AU2" s="20" t="s">
        <v>124</v>
      </c>
      <c r="AV2" s="20" t="s">
        <v>125</v>
      </c>
      <c r="AW2" s="20" t="s">
        <v>126</v>
      </c>
      <c r="AX2" s="20" t="s">
        <v>127</v>
      </c>
      <c r="AY2" s="20" t="s">
        <v>128</v>
      </c>
      <c r="AZ2" s="20" t="s">
        <v>129</v>
      </c>
      <c r="BA2" s="20" t="s">
        <v>130</v>
      </c>
      <c r="BB2" s="20" t="s">
        <v>131</v>
      </c>
      <c r="BC2" s="20" t="s">
        <v>132</v>
      </c>
      <c r="BD2" s="20" t="s">
        <v>133</v>
      </c>
      <c r="BE2" s="20" t="s">
        <v>134</v>
      </c>
      <c r="BF2" s="20" t="s">
        <v>135</v>
      </c>
      <c r="BG2" s="20" t="s">
        <v>136</v>
      </c>
      <c r="BH2" s="20" t="s">
        <v>137</v>
      </c>
      <c r="BI2" s="20" t="s">
        <v>138</v>
      </c>
      <c r="BJ2" s="20" t="s">
        <v>139</v>
      </c>
      <c r="BK2" s="20" t="s">
        <v>140</v>
      </c>
      <c r="BL2" s="20" t="s">
        <v>1082</v>
      </c>
      <c r="BM2" s="20" t="s">
        <v>1083</v>
      </c>
      <c r="BN2" s="20" t="s">
        <v>1084</v>
      </c>
      <c r="BO2" s="20" t="s">
        <v>4</v>
      </c>
      <c r="BP2" s="20" t="s">
        <v>5</v>
      </c>
      <c r="BQ2" s="20" t="s">
        <v>6</v>
      </c>
      <c r="BR2" s="20" t="s">
        <v>7</v>
      </c>
      <c r="BS2" s="20" t="s">
        <v>141</v>
      </c>
      <c r="BT2" s="20" t="s">
        <v>142</v>
      </c>
      <c r="BU2" s="20" t="s">
        <v>2898</v>
      </c>
      <c r="BV2" s="20" t="s">
        <v>2899</v>
      </c>
      <c r="BW2" s="20" t="s">
        <v>2900</v>
      </c>
      <c r="BX2" s="20" t="s">
        <v>2901</v>
      </c>
      <c r="BY2" s="20" t="s">
        <v>2902</v>
      </c>
      <c r="BZ2" s="20" t="s">
        <v>2903</v>
      </c>
      <c r="CA2" s="20" t="s">
        <v>2904</v>
      </c>
      <c r="CB2" s="20" t="s">
        <v>2905</v>
      </c>
      <c r="CC2" s="20" t="s">
        <v>2906</v>
      </c>
      <c r="CD2" s="20" t="s">
        <v>2907</v>
      </c>
      <c r="CE2" s="20" t="s">
        <v>2908</v>
      </c>
      <c r="CF2" s="20" t="s">
        <v>2909</v>
      </c>
      <c r="CG2" s="20" t="s">
        <v>2910</v>
      </c>
      <c r="CH2" s="20" t="s">
        <v>2911</v>
      </c>
      <c r="CI2" s="20" t="s">
        <v>2912</v>
      </c>
      <c r="CJ2" s="20" t="s">
        <v>2913</v>
      </c>
      <c r="CK2" s="20" t="s">
        <v>2914</v>
      </c>
      <c r="CL2" s="20" t="s">
        <v>2915</v>
      </c>
      <c r="CM2" s="20" t="s">
        <v>2916</v>
      </c>
      <c r="CN2" s="20" t="s">
        <v>2917</v>
      </c>
      <c r="CO2" s="20" t="s">
        <v>2918</v>
      </c>
      <c r="CP2" s="20" t="s">
        <v>2919</v>
      </c>
      <c r="CQ2" s="20" t="s">
        <v>2920</v>
      </c>
      <c r="CR2" s="20" t="s">
        <v>2921</v>
      </c>
      <c r="CS2" s="20" t="s">
        <v>2922</v>
      </c>
      <c r="CT2" s="20" t="s">
        <v>2923</v>
      </c>
      <c r="CU2" s="20" t="s">
        <v>2924</v>
      </c>
      <c r="CV2" s="20" t="s">
        <v>2925</v>
      </c>
      <c r="CW2" s="20" t="s">
        <v>2926</v>
      </c>
      <c r="CX2" s="20" t="s">
        <v>2927</v>
      </c>
      <c r="CY2" s="20" t="s">
        <v>2928</v>
      </c>
      <c r="CZ2" s="20" t="s">
        <v>2929</v>
      </c>
      <c r="DA2" s="20" t="s">
        <v>2930</v>
      </c>
      <c r="DB2" s="20" t="s">
        <v>2931</v>
      </c>
      <c r="DC2" s="20" t="s">
        <v>2932</v>
      </c>
      <c r="DD2" s="20" t="s">
        <v>2933</v>
      </c>
      <c r="DE2" s="20" t="s">
        <v>2934</v>
      </c>
      <c r="DF2" s="20" t="s">
        <v>2935</v>
      </c>
      <c r="DG2" s="20" t="s">
        <v>2936</v>
      </c>
      <c r="DH2" s="20" t="s">
        <v>2937</v>
      </c>
      <c r="DI2" s="20" t="s">
        <v>2938</v>
      </c>
      <c r="DJ2" s="20" t="s">
        <v>2939</v>
      </c>
      <c r="DK2" s="20" t="s">
        <v>2940</v>
      </c>
      <c r="DL2" s="20" t="s">
        <v>2941</v>
      </c>
      <c r="DM2" s="20" t="s">
        <v>2942</v>
      </c>
      <c r="DN2" s="4" t="s">
        <v>2943</v>
      </c>
    </row>
    <row r="3" spans="1:118" s="3" customFormat="1" ht="23.25" customHeight="1" x14ac:dyDescent="0.35">
      <c r="A3" s="25">
        <v>1</v>
      </c>
      <c r="B3" s="23">
        <v>41500</v>
      </c>
      <c r="C3" s="24" t="s">
        <v>2708</v>
      </c>
      <c r="D3" s="1" t="s">
        <v>2692</v>
      </c>
      <c r="E3" s="24" t="s">
        <v>2708</v>
      </c>
      <c r="F3" s="28" t="s">
        <v>905</v>
      </c>
      <c r="G3" s="20" t="s">
        <v>771</v>
      </c>
      <c r="H3" s="1" t="s">
        <v>1048</v>
      </c>
      <c r="I3" s="1" t="s">
        <v>980</v>
      </c>
      <c r="J3" s="1"/>
      <c r="K3" s="1"/>
      <c r="L3" s="1"/>
      <c r="M3" s="20" t="s">
        <v>1033</v>
      </c>
      <c r="N3" s="20" t="s">
        <v>969</v>
      </c>
      <c r="O3" s="20" t="s">
        <v>972</v>
      </c>
      <c r="P3" s="20" t="s">
        <v>865</v>
      </c>
      <c r="Q3" s="20" t="s">
        <v>1043</v>
      </c>
      <c r="R3" s="20" t="s">
        <v>936</v>
      </c>
      <c r="S3" s="20" t="s">
        <v>703</v>
      </c>
      <c r="T3" s="8" t="s">
        <v>105</v>
      </c>
      <c r="U3" s="8">
        <v>152</v>
      </c>
      <c r="V3" s="1" t="s">
        <v>979</v>
      </c>
      <c r="W3" s="10">
        <v>0</v>
      </c>
      <c r="X3" s="10">
        <v>0</v>
      </c>
      <c r="Y3" s="8">
        <v>152</v>
      </c>
      <c r="Z3" s="1" t="s">
        <v>979</v>
      </c>
      <c r="AA3" s="10">
        <v>0</v>
      </c>
      <c r="AB3" s="10">
        <v>0</v>
      </c>
      <c r="AC3" s="10">
        <v>0</v>
      </c>
      <c r="AD3" s="7">
        <v>0</v>
      </c>
      <c r="AE3" s="1" t="s">
        <v>978</v>
      </c>
      <c r="AF3" s="7">
        <v>0</v>
      </c>
      <c r="AG3" s="1" t="s">
        <v>978</v>
      </c>
      <c r="AH3" s="7">
        <v>152</v>
      </c>
      <c r="AI3" s="1" t="s">
        <v>1081</v>
      </c>
      <c r="AJ3" s="7">
        <v>0</v>
      </c>
      <c r="AK3" s="1" t="s">
        <v>978</v>
      </c>
      <c r="AL3" s="10"/>
      <c r="AM3" s="1" t="s">
        <v>973</v>
      </c>
      <c r="AN3" s="10" t="s">
        <v>551</v>
      </c>
      <c r="AO3" s="10" t="s">
        <v>379</v>
      </c>
      <c r="AP3" s="12"/>
      <c r="AQ3" s="12"/>
      <c r="AR3" s="1" t="s">
        <v>2690</v>
      </c>
      <c r="AS3" s="13"/>
      <c r="AT3" s="13"/>
      <c r="AU3" s="13"/>
      <c r="AV3" s="13"/>
      <c r="AW3" s="13"/>
      <c r="AX3" s="13"/>
      <c r="AY3" s="13"/>
      <c r="AZ3" s="13"/>
      <c r="BA3" s="13"/>
      <c r="BB3" s="13"/>
      <c r="BC3" s="13"/>
      <c r="BD3" s="13"/>
      <c r="BE3" s="13"/>
      <c r="BF3" s="13"/>
      <c r="BG3" s="13"/>
      <c r="BH3" s="13"/>
      <c r="BI3" s="13"/>
      <c r="BJ3" s="13"/>
      <c r="BK3" s="13"/>
      <c r="BL3" s="13"/>
      <c r="BM3" s="13"/>
      <c r="BN3" s="13"/>
      <c r="BO3" s="13"/>
      <c r="BP3" s="13"/>
      <c r="BQ3" s="13" t="s">
        <v>2481</v>
      </c>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2"/>
    </row>
    <row r="4" spans="1:118" s="3" customFormat="1" ht="23.25" customHeight="1" x14ac:dyDescent="0.35">
      <c r="A4" s="20">
        <v>1</v>
      </c>
      <c r="B4" s="23">
        <v>41500</v>
      </c>
      <c r="C4" s="24" t="s">
        <v>2708</v>
      </c>
      <c r="D4" s="1" t="s">
        <v>2692</v>
      </c>
      <c r="E4" s="24" t="s">
        <v>2708</v>
      </c>
      <c r="F4" s="28" t="s">
        <v>905</v>
      </c>
      <c r="G4" s="20" t="s">
        <v>880</v>
      </c>
      <c r="H4" s="1" t="s">
        <v>1048</v>
      </c>
      <c r="I4" s="1" t="s">
        <v>980</v>
      </c>
      <c r="J4" s="1"/>
      <c r="K4" s="1"/>
      <c r="L4" s="1"/>
      <c r="M4" s="20" t="s">
        <v>1033</v>
      </c>
      <c r="N4" s="20" t="s">
        <v>969</v>
      </c>
      <c r="O4" s="20" t="s">
        <v>972</v>
      </c>
      <c r="P4" s="20" t="s">
        <v>865</v>
      </c>
      <c r="Q4" s="20" t="s">
        <v>1043</v>
      </c>
      <c r="R4" s="20" t="s">
        <v>936</v>
      </c>
      <c r="S4" s="20" t="s">
        <v>704</v>
      </c>
      <c r="T4" s="8" t="s">
        <v>105</v>
      </c>
      <c r="U4" s="8">
        <v>6</v>
      </c>
      <c r="V4" s="1" t="s">
        <v>965</v>
      </c>
      <c r="W4" s="10">
        <v>0</v>
      </c>
      <c r="X4" s="10">
        <v>0</v>
      </c>
      <c r="Y4" s="8">
        <v>6</v>
      </c>
      <c r="Z4" s="1" t="s">
        <v>965</v>
      </c>
      <c r="AA4" s="10">
        <v>0</v>
      </c>
      <c r="AB4" s="10">
        <v>0</v>
      </c>
      <c r="AC4" s="10">
        <v>0</v>
      </c>
      <c r="AD4" s="7">
        <v>0</v>
      </c>
      <c r="AE4" s="1" t="s">
        <v>978</v>
      </c>
      <c r="AF4" s="7">
        <v>6</v>
      </c>
      <c r="AG4" s="1" t="s">
        <v>965</v>
      </c>
      <c r="AH4" s="7">
        <v>0</v>
      </c>
      <c r="AI4" s="1" t="s">
        <v>978</v>
      </c>
      <c r="AJ4" s="7">
        <v>0</v>
      </c>
      <c r="AK4" s="1" t="s">
        <v>978</v>
      </c>
      <c r="AL4" s="10"/>
      <c r="AM4" s="1" t="s">
        <v>973</v>
      </c>
      <c r="AN4" s="10" t="s">
        <v>146</v>
      </c>
      <c r="AO4" s="10" t="s">
        <v>959</v>
      </c>
      <c r="AP4" s="12"/>
      <c r="AQ4" s="12"/>
      <c r="AR4" s="1" t="s">
        <v>2690</v>
      </c>
      <c r="AS4" s="13"/>
      <c r="AT4" s="13"/>
      <c r="AU4" s="13"/>
      <c r="AV4" s="13"/>
      <c r="AW4" s="13"/>
      <c r="AX4" s="13"/>
      <c r="AY4" s="13"/>
      <c r="AZ4" s="13"/>
      <c r="BA4" s="13"/>
      <c r="BB4" s="13"/>
      <c r="BC4" s="13"/>
      <c r="BD4" s="13"/>
      <c r="BE4" s="13"/>
      <c r="BF4" s="13"/>
      <c r="BG4" s="13"/>
      <c r="BH4" s="13"/>
      <c r="BI4" s="13"/>
      <c r="BJ4" s="13"/>
      <c r="BK4" s="13"/>
      <c r="BL4" s="13"/>
      <c r="BM4" s="13"/>
      <c r="BN4" s="13"/>
      <c r="BO4" s="13"/>
      <c r="BP4" s="13"/>
      <c r="BQ4" s="13" t="s">
        <v>2481</v>
      </c>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2"/>
    </row>
    <row r="5" spans="1:118" s="3" customFormat="1" ht="23.25" customHeight="1" x14ac:dyDescent="0.35">
      <c r="A5" s="25">
        <v>1</v>
      </c>
      <c r="B5" s="23">
        <v>41500</v>
      </c>
      <c r="C5" s="24" t="s">
        <v>2708</v>
      </c>
      <c r="D5" s="1" t="s">
        <v>2692</v>
      </c>
      <c r="E5" s="24" t="s">
        <v>2708</v>
      </c>
      <c r="F5" s="28" t="s">
        <v>905</v>
      </c>
      <c r="G5" s="20" t="s">
        <v>949</v>
      </c>
      <c r="H5" s="1" t="s">
        <v>1048</v>
      </c>
      <c r="I5" s="1" t="s">
        <v>980</v>
      </c>
      <c r="J5" s="1"/>
      <c r="K5" s="1"/>
      <c r="L5" s="1"/>
      <c r="M5" s="20" t="s">
        <v>1033</v>
      </c>
      <c r="N5" s="20" t="s">
        <v>969</v>
      </c>
      <c r="O5" s="20" t="s">
        <v>972</v>
      </c>
      <c r="P5" s="20" t="s">
        <v>865</v>
      </c>
      <c r="Q5" s="20" t="s">
        <v>1043</v>
      </c>
      <c r="R5" s="20" t="s">
        <v>936</v>
      </c>
      <c r="S5" s="20" t="s">
        <v>705</v>
      </c>
      <c r="T5" s="8" t="s">
        <v>105</v>
      </c>
      <c r="U5" s="8">
        <v>31</v>
      </c>
      <c r="V5" s="1" t="s">
        <v>2688</v>
      </c>
      <c r="W5" s="10">
        <v>0</v>
      </c>
      <c r="X5" s="10">
        <v>0</v>
      </c>
      <c r="Y5" s="8">
        <v>31</v>
      </c>
      <c r="Z5" s="1" t="s">
        <v>2688</v>
      </c>
      <c r="AA5" s="10">
        <v>0</v>
      </c>
      <c r="AB5" s="10">
        <v>0</v>
      </c>
      <c r="AC5" s="10">
        <v>0</v>
      </c>
      <c r="AD5" s="7">
        <v>0</v>
      </c>
      <c r="AE5" s="1" t="s">
        <v>978</v>
      </c>
      <c r="AF5" s="7">
        <v>0</v>
      </c>
      <c r="AG5" s="1" t="s">
        <v>978</v>
      </c>
      <c r="AH5" s="7">
        <v>31</v>
      </c>
      <c r="AI5" s="1" t="s">
        <v>2688</v>
      </c>
      <c r="AJ5" s="7">
        <v>0</v>
      </c>
      <c r="AK5" s="1" t="s">
        <v>978</v>
      </c>
      <c r="AL5" s="10"/>
      <c r="AM5" s="1" t="s">
        <v>973</v>
      </c>
      <c r="AN5" s="10" t="s">
        <v>706</v>
      </c>
      <c r="AO5" s="10" t="s">
        <v>380</v>
      </c>
      <c r="AP5" s="12"/>
      <c r="AQ5" s="12"/>
      <c r="AR5" s="1" t="s">
        <v>2690</v>
      </c>
      <c r="AS5" s="13"/>
      <c r="AT5" s="13"/>
      <c r="AU5" s="13"/>
      <c r="AV5" s="13"/>
      <c r="AW5" s="13"/>
      <c r="AX5" s="13"/>
      <c r="AY5" s="13"/>
      <c r="AZ5" s="13"/>
      <c r="BA5" s="13"/>
      <c r="BB5" s="13"/>
      <c r="BC5" s="13"/>
      <c r="BD5" s="13"/>
      <c r="BE5" s="13"/>
      <c r="BF5" s="13"/>
      <c r="BG5" s="13"/>
      <c r="BH5" s="13"/>
      <c r="BI5" s="13"/>
      <c r="BJ5" s="13"/>
      <c r="BK5" s="13"/>
      <c r="BL5" s="13"/>
      <c r="BM5" s="13"/>
      <c r="BN5" s="13"/>
      <c r="BO5" s="13"/>
      <c r="BP5" s="13"/>
      <c r="BQ5" s="13" t="s">
        <v>2481</v>
      </c>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2"/>
    </row>
    <row r="6" spans="1:118" s="3" customFormat="1" ht="23.25" customHeight="1" x14ac:dyDescent="0.35">
      <c r="A6" s="20">
        <v>1</v>
      </c>
      <c r="B6" s="23">
        <v>41500</v>
      </c>
      <c r="C6" s="24" t="s">
        <v>2708</v>
      </c>
      <c r="D6" s="1" t="s">
        <v>2692</v>
      </c>
      <c r="E6" s="24" t="s">
        <v>2708</v>
      </c>
      <c r="F6" s="28" t="s">
        <v>905</v>
      </c>
      <c r="G6" s="20" t="s">
        <v>923</v>
      </c>
      <c r="H6" s="1" t="s">
        <v>1048</v>
      </c>
      <c r="I6" s="1" t="s">
        <v>980</v>
      </c>
      <c r="J6" s="1"/>
      <c r="K6" s="1"/>
      <c r="L6" s="1"/>
      <c r="M6" s="20" t="s">
        <v>1033</v>
      </c>
      <c r="N6" s="20" t="s">
        <v>969</v>
      </c>
      <c r="O6" s="20" t="s">
        <v>972</v>
      </c>
      <c r="P6" s="20" t="s">
        <v>865</v>
      </c>
      <c r="Q6" s="20" t="s">
        <v>1043</v>
      </c>
      <c r="R6" s="20" t="s">
        <v>936</v>
      </c>
      <c r="S6" s="20" t="s">
        <v>707</v>
      </c>
      <c r="T6" s="8" t="s">
        <v>105</v>
      </c>
      <c r="U6" s="8">
        <v>2</v>
      </c>
      <c r="V6" s="1" t="s">
        <v>978</v>
      </c>
      <c r="W6" s="10">
        <v>0</v>
      </c>
      <c r="X6" s="10">
        <v>0</v>
      </c>
      <c r="Y6" s="8">
        <v>2</v>
      </c>
      <c r="Z6" s="1" t="s">
        <v>978</v>
      </c>
      <c r="AA6" s="10">
        <v>0</v>
      </c>
      <c r="AB6" s="10">
        <v>0</v>
      </c>
      <c r="AC6" s="10">
        <v>0</v>
      </c>
      <c r="AD6" s="7">
        <v>0</v>
      </c>
      <c r="AE6" s="1" t="s">
        <v>978</v>
      </c>
      <c r="AF6" s="7">
        <v>0</v>
      </c>
      <c r="AG6" s="1" t="s">
        <v>978</v>
      </c>
      <c r="AH6" s="7">
        <v>2</v>
      </c>
      <c r="AI6" s="1" t="s">
        <v>978</v>
      </c>
      <c r="AJ6" s="7">
        <v>0</v>
      </c>
      <c r="AK6" s="1" t="s">
        <v>978</v>
      </c>
      <c r="AL6" s="10"/>
      <c r="AM6" s="1" t="s">
        <v>973</v>
      </c>
      <c r="AN6" s="10" t="s">
        <v>544</v>
      </c>
      <c r="AO6" s="10" t="s">
        <v>959</v>
      </c>
      <c r="AP6" s="12"/>
      <c r="AQ6" s="12"/>
      <c r="AR6" s="1" t="s">
        <v>2690</v>
      </c>
      <c r="AS6" s="13"/>
      <c r="AT6" s="13"/>
      <c r="AU6" s="13"/>
      <c r="AV6" s="13"/>
      <c r="AW6" s="13"/>
      <c r="AX6" s="13"/>
      <c r="AY6" s="13"/>
      <c r="AZ6" s="13"/>
      <c r="BA6" s="13"/>
      <c r="BB6" s="13"/>
      <c r="BC6" s="13"/>
      <c r="BD6" s="13"/>
      <c r="BE6" s="13"/>
      <c r="BF6" s="13"/>
      <c r="BG6" s="13"/>
      <c r="BH6" s="13"/>
      <c r="BI6" s="13"/>
      <c r="BJ6" s="13"/>
      <c r="BK6" s="13"/>
      <c r="BL6" s="13"/>
      <c r="BM6" s="13"/>
      <c r="BN6" s="13"/>
      <c r="BO6" s="13"/>
      <c r="BP6" s="13"/>
      <c r="BQ6" s="13" t="s">
        <v>2481</v>
      </c>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2"/>
    </row>
    <row r="7" spans="1:118" s="3" customFormat="1" ht="23.25" customHeight="1" x14ac:dyDescent="0.35">
      <c r="A7" s="25">
        <v>1</v>
      </c>
      <c r="B7" s="23">
        <v>41500</v>
      </c>
      <c r="C7" s="24" t="s">
        <v>2708</v>
      </c>
      <c r="D7" s="1" t="s">
        <v>2692</v>
      </c>
      <c r="E7" s="24" t="s">
        <v>2708</v>
      </c>
      <c r="F7" s="28" t="s">
        <v>905</v>
      </c>
      <c r="G7" s="20" t="s">
        <v>950</v>
      </c>
      <c r="H7" s="1" t="s">
        <v>1048</v>
      </c>
      <c r="I7" s="1" t="s">
        <v>980</v>
      </c>
      <c r="J7" s="1"/>
      <c r="K7" s="1"/>
      <c r="L7" s="1"/>
      <c r="M7" s="20" t="s">
        <v>1033</v>
      </c>
      <c r="N7" s="20" t="s">
        <v>969</v>
      </c>
      <c r="O7" s="20" t="s">
        <v>972</v>
      </c>
      <c r="P7" s="20" t="s">
        <v>865</v>
      </c>
      <c r="Q7" s="20" t="s">
        <v>1043</v>
      </c>
      <c r="R7" s="20" t="s">
        <v>936</v>
      </c>
      <c r="S7" s="20" t="s">
        <v>708</v>
      </c>
      <c r="T7" s="8" t="s">
        <v>105</v>
      </c>
      <c r="U7" s="8">
        <v>4</v>
      </c>
      <c r="V7" s="1" t="s">
        <v>978</v>
      </c>
      <c r="W7" s="10">
        <v>0</v>
      </c>
      <c r="X7" s="10">
        <v>0</v>
      </c>
      <c r="Y7" s="8">
        <v>4</v>
      </c>
      <c r="Z7" s="1" t="s">
        <v>978</v>
      </c>
      <c r="AA7" s="10">
        <v>0</v>
      </c>
      <c r="AB7" s="10">
        <v>0</v>
      </c>
      <c r="AC7" s="10">
        <v>0</v>
      </c>
      <c r="AD7" s="7">
        <v>0</v>
      </c>
      <c r="AE7" s="1" t="s">
        <v>978</v>
      </c>
      <c r="AF7" s="7">
        <v>0</v>
      </c>
      <c r="AG7" s="1" t="s">
        <v>978</v>
      </c>
      <c r="AH7" s="7">
        <v>4</v>
      </c>
      <c r="AI7" s="1" t="s">
        <v>978</v>
      </c>
      <c r="AJ7" s="7">
        <v>0</v>
      </c>
      <c r="AK7" s="1" t="s">
        <v>978</v>
      </c>
      <c r="AL7" s="10"/>
      <c r="AM7" s="1" t="s">
        <v>973</v>
      </c>
      <c r="AN7" s="10" t="s">
        <v>709</v>
      </c>
      <c r="AO7" s="10" t="s">
        <v>959</v>
      </c>
      <c r="AP7" s="12"/>
      <c r="AQ7" s="12"/>
      <c r="AR7" s="1" t="s">
        <v>2690</v>
      </c>
      <c r="AS7" s="13"/>
      <c r="AT7" s="13"/>
      <c r="AU7" s="13"/>
      <c r="AV7" s="13"/>
      <c r="AW7" s="13"/>
      <c r="AX7" s="13"/>
      <c r="AY7" s="13"/>
      <c r="AZ7" s="13"/>
      <c r="BA7" s="13"/>
      <c r="BB7" s="13"/>
      <c r="BC7" s="13"/>
      <c r="BD7" s="13"/>
      <c r="BE7" s="13"/>
      <c r="BF7" s="13"/>
      <c r="BG7" s="13"/>
      <c r="BH7" s="13"/>
      <c r="BI7" s="13"/>
      <c r="BJ7" s="13"/>
      <c r="BK7" s="13"/>
      <c r="BL7" s="13"/>
      <c r="BM7" s="13"/>
      <c r="BN7" s="13"/>
      <c r="BO7" s="13"/>
      <c r="BP7" s="13"/>
      <c r="BQ7" s="13" t="s">
        <v>2481</v>
      </c>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2"/>
    </row>
    <row r="8" spans="1:118" s="3" customFormat="1" ht="23.25" customHeight="1" x14ac:dyDescent="0.35">
      <c r="A8" s="20">
        <v>1</v>
      </c>
      <c r="B8" s="23">
        <v>41500</v>
      </c>
      <c r="C8" s="24" t="s">
        <v>2708</v>
      </c>
      <c r="D8" s="1" t="s">
        <v>2692</v>
      </c>
      <c r="E8" s="24" t="s">
        <v>2708</v>
      </c>
      <c r="F8" s="28" t="s">
        <v>905</v>
      </c>
      <c r="G8" s="20" t="s">
        <v>951</v>
      </c>
      <c r="H8" s="1" t="s">
        <v>1048</v>
      </c>
      <c r="I8" s="1" t="s">
        <v>980</v>
      </c>
      <c r="J8" s="1"/>
      <c r="K8" s="1"/>
      <c r="L8" s="1"/>
      <c r="M8" s="20" t="s">
        <v>1033</v>
      </c>
      <c r="N8" s="20" t="s">
        <v>969</v>
      </c>
      <c r="O8" s="20" t="s">
        <v>972</v>
      </c>
      <c r="P8" s="20" t="s">
        <v>865</v>
      </c>
      <c r="Q8" s="20" t="s">
        <v>1043</v>
      </c>
      <c r="R8" s="20" t="s">
        <v>936</v>
      </c>
      <c r="S8" s="20" t="s">
        <v>710</v>
      </c>
      <c r="T8" s="8" t="s">
        <v>105</v>
      </c>
      <c r="U8" s="8">
        <v>71</v>
      </c>
      <c r="V8" s="1" t="s">
        <v>1080</v>
      </c>
      <c r="W8" s="10">
        <v>0</v>
      </c>
      <c r="X8" s="10">
        <v>0</v>
      </c>
      <c r="Y8" s="8">
        <v>71</v>
      </c>
      <c r="Z8" s="1" t="s">
        <v>1080</v>
      </c>
      <c r="AA8" s="10">
        <v>0</v>
      </c>
      <c r="AB8" s="10">
        <v>0</v>
      </c>
      <c r="AC8" s="10">
        <v>0</v>
      </c>
      <c r="AD8" s="7">
        <v>0</v>
      </c>
      <c r="AE8" s="1" t="s">
        <v>978</v>
      </c>
      <c r="AF8" s="7">
        <v>0</v>
      </c>
      <c r="AG8" s="1" t="s">
        <v>978</v>
      </c>
      <c r="AH8" s="7">
        <v>71</v>
      </c>
      <c r="AI8" s="1" t="s">
        <v>1080</v>
      </c>
      <c r="AJ8" s="7">
        <v>0</v>
      </c>
      <c r="AK8" s="1" t="s">
        <v>978</v>
      </c>
      <c r="AL8" s="10"/>
      <c r="AM8" s="1" t="s">
        <v>973</v>
      </c>
      <c r="AN8" s="10" t="s">
        <v>552</v>
      </c>
      <c r="AO8" s="10" t="s">
        <v>381</v>
      </c>
      <c r="AP8" s="12"/>
      <c r="AQ8" s="12"/>
      <c r="AR8" s="1" t="s">
        <v>2690</v>
      </c>
      <c r="AS8" s="13"/>
      <c r="AT8" s="13"/>
      <c r="AU8" s="13"/>
      <c r="AV8" s="13"/>
      <c r="AW8" s="13"/>
      <c r="AX8" s="13"/>
      <c r="AY8" s="13"/>
      <c r="AZ8" s="13"/>
      <c r="BA8" s="13"/>
      <c r="BB8" s="13"/>
      <c r="BC8" s="13"/>
      <c r="BD8" s="13"/>
      <c r="BE8" s="13"/>
      <c r="BF8" s="13"/>
      <c r="BG8" s="13"/>
      <c r="BH8" s="13"/>
      <c r="BI8" s="13"/>
      <c r="BJ8" s="13"/>
      <c r="BK8" s="13"/>
      <c r="BL8" s="13"/>
      <c r="BM8" s="13"/>
      <c r="BN8" s="13"/>
      <c r="BO8" s="13"/>
      <c r="BP8" s="13"/>
      <c r="BQ8" s="13" t="s">
        <v>2481</v>
      </c>
      <c r="BR8" s="13"/>
      <c r="BS8" s="17"/>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2"/>
    </row>
    <row r="9" spans="1:118" s="3" customFormat="1" ht="23.25" customHeight="1" x14ac:dyDescent="0.35">
      <c r="A9" s="25">
        <v>1</v>
      </c>
      <c r="B9" s="23">
        <v>41500</v>
      </c>
      <c r="C9" s="24" t="s">
        <v>2708</v>
      </c>
      <c r="D9" s="1" t="s">
        <v>2692</v>
      </c>
      <c r="E9" s="24" t="s">
        <v>2708</v>
      </c>
      <c r="F9" s="28" t="s">
        <v>905</v>
      </c>
      <c r="G9" s="20" t="s">
        <v>952</v>
      </c>
      <c r="H9" s="1" t="s">
        <v>1048</v>
      </c>
      <c r="I9" s="1" t="s">
        <v>980</v>
      </c>
      <c r="J9" s="1"/>
      <c r="K9" s="1"/>
      <c r="L9" s="1"/>
      <c r="M9" s="20" t="s">
        <v>1033</v>
      </c>
      <c r="N9" s="20" t="s">
        <v>969</v>
      </c>
      <c r="O9" s="20" t="s">
        <v>972</v>
      </c>
      <c r="P9" s="20" t="s">
        <v>865</v>
      </c>
      <c r="Q9" s="20" t="s">
        <v>1043</v>
      </c>
      <c r="R9" s="20" t="s">
        <v>936</v>
      </c>
      <c r="S9" s="20" t="s">
        <v>711</v>
      </c>
      <c r="T9" s="8" t="s">
        <v>105</v>
      </c>
      <c r="U9" s="8">
        <v>72</v>
      </c>
      <c r="V9" s="1" t="s">
        <v>1080</v>
      </c>
      <c r="W9" s="10">
        <v>0</v>
      </c>
      <c r="X9" s="10">
        <v>0</v>
      </c>
      <c r="Y9" s="8">
        <v>72</v>
      </c>
      <c r="Z9" s="1" t="s">
        <v>1080</v>
      </c>
      <c r="AA9" s="10">
        <v>0</v>
      </c>
      <c r="AB9" s="10">
        <v>0</v>
      </c>
      <c r="AC9" s="10">
        <v>0</v>
      </c>
      <c r="AD9" s="7">
        <v>0</v>
      </c>
      <c r="AE9" s="1" t="s">
        <v>978</v>
      </c>
      <c r="AF9" s="7">
        <v>0</v>
      </c>
      <c r="AG9" s="1" t="s">
        <v>978</v>
      </c>
      <c r="AH9" s="7">
        <v>72</v>
      </c>
      <c r="AI9" s="1" t="s">
        <v>1080</v>
      </c>
      <c r="AJ9" s="7">
        <v>0</v>
      </c>
      <c r="AK9" s="1" t="s">
        <v>978</v>
      </c>
      <c r="AL9" s="10"/>
      <c r="AM9" s="1" t="s">
        <v>973</v>
      </c>
      <c r="AN9" s="10" t="s">
        <v>712</v>
      </c>
      <c r="AO9" s="10" t="s">
        <v>382</v>
      </c>
      <c r="AP9" s="12"/>
      <c r="AQ9" s="12"/>
      <c r="AR9" s="1" t="s">
        <v>2690</v>
      </c>
      <c r="AS9" s="13"/>
      <c r="AT9" s="13"/>
      <c r="AU9" s="13"/>
      <c r="AV9" s="13"/>
      <c r="AW9" s="13"/>
      <c r="AX9" s="13"/>
      <c r="AY9" s="13"/>
      <c r="AZ9" s="13"/>
      <c r="BA9" s="13"/>
      <c r="BB9" s="13"/>
      <c r="BC9" s="13"/>
      <c r="BD9" s="13"/>
      <c r="BE9" s="13"/>
      <c r="BF9" s="13"/>
      <c r="BG9" s="13"/>
      <c r="BH9" s="13"/>
      <c r="BI9" s="13"/>
      <c r="BJ9" s="13"/>
      <c r="BK9" s="13"/>
      <c r="BL9" s="13"/>
      <c r="BM9" s="13"/>
      <c r="BN9" s="13"/>
      <c r="BO9" s="13"/>
      <c r="BP9" s="13"/>
      <c r="BQ9" s="13" t="s">
        <v>2481</v>
      </c>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2"/>
    </row>
    <row r="10" spans="1:118" s="3" customFormat="1" ht="23.25" customHeight="1" x14ac:dyDescent="0.35">
      <c r="A10" s="20">
        <v>1</v>
      </c>
      <c r="B10" s="23">
        <v>41500</v>
      </c>
      <c r="C10" s="24" t="s">
        <v>2708</v>
      </c>
      <c r="D10" s="1" t="s">
        <v>2692</v>
      </c>
      <c r="E10" s="24" t="s">
        <v>2708</v>
      </c>
      <c r="F10" s="28" t="s">
        <v>905</v>
      </c>
      <c r="G10" s="20" t="s">
        <v>953</v>
      </c>
      <c r="H10" s="1" t="s">
        <v>1048</v>
      </c>
      <c r="I10" s="1" t="s">
        <v>980</v>
      </c>
      <c r="J10" s="1"/>
      <c r="K10" s="1"/>
      <c r="L10" s="1"/>
      <c r="M10" s="20" t="s">
        <v>1033</v>
      </c>
      <c r="N10" s="20" t="s">
        <v>969</v>
      </c>
      <c r="O10" s="20" t="s">
        <v>972</v>
      </c>
      <c r="P10" s="20" t="s">
        <v>865</v>
      </c>
      <c r="Q10" s="20" t="s">
        <v>1043</v>
      </c>
      <c r="R10" s="20" t="s">
        <v>936</v>
      </c>
      <c r="S10" s="20" t="s">
        <v>713</v>
      </c>
      <c r="T10" s="8" t="s">
        <v>105</v>
      </c>
      <c r="U10" s="8">
        <v>74</v>
      </c>
      <c r="V10" s="1" t="s">
        <v>1080</v>
      </c>
      <c r="W10" s="10">
        <v>0</v>
      </c>
      <c r="X10" s="10">
        <v>0</v>
      </c>
      <c r="Y10" s="8">
        <v>74</v>
      </c>
      <c r="Z10" s="1" t="s">
        <v>1080</v>
      </c>
      <c r="AA10" s="10">
        <v>0</v>
      </c>
      <c r="AB10" s="10">
        <v>0</v>
      </c>
      <c r="AC10" s="10">
        <v>0</v>
      </c>
      <c r="AD10" s="7">
        <v>0</v>
      </c>
      <c r="AE10" s="1" t="s">
        <v>978</v>
      </c>
      <c r="AF10" s="7">
        <v>0</v>
      </c>
      <c r="AG10" s="1" t="s">
        <v>978</v>
      </c>
      <c r="AH10" s="7">
        <v>74</v>
      </c>
      <c r="AI10" s="1" t="s">
        <v>1080</v>
      </c>
      <c r="AJ10" s="7">
        <v>0</v>
      </c>
      <c r="AK10" s="1" t="s">
        <v>978</v>
      </c>
      <c r="AL10" s="10"/>
      <c r="AM10" s="1" t="s">
        <v>973</v>
      </c>
      <c r="AN10" s="10" t="s">
        <v>553</v>
      </c>
      <c r="AO10" s="10" t="s">
        <v>959</v>
      </c>
      <c r="AP10" s="12"/>
      <c r="AQ10" s="12"/>
      <c r="AR10" s="1" t="s">
        <v>2691</v>
      </c>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t="s">
        <v>1517</v>
      </c>
      <c r="BQ10" s="13" t="s">
        <v>1518</v>
      </c>
      <c r="BR10" s="13" t="s">
        <v>2481</v>
      </c>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2"/>
    </row>
    <row r="11" spans="1:118" s="3" customFormat="1" ht="23.25" customHeight="1" x14ac:dyDescent="0.35">
      <c r="A11" s="25">
        <v>1</v>
      </c>
      <c r="B11" s="23">
        <v>41500</v>
      </c>
      <c r="C11" s="24" t="s">
        <v>2708</v>
      </c>
      <c r="D11" s="1" t="s">
        <v>2692</v>
      </c>
      <c r="E11" s="24" t="s">
        <v>2708</v>
      </c>
      <c r="F11" s="28" t="s">
        <v>905</v>
      </c>
      <c r="G11" s="20" t="s">
        <v>954</v>
      </c>
      <c r="H11" s="1" t="s">
        <v>1048</v>
      </c>
      <c r="I11" s="1" t="s">
        <v>980</v>
      </c>
      <c r="J11" s="1"/>
      <c r="K11" s="1"/>
      <c r="L11" s="1"/>
      <c r="M11" s="20" t="s">
        <v>1033</v>
      </c>
      <c r="N11" s="20" t="s">
        <v>969</v>
      </c>
      <c r="O11" s="20" t="s">
        <v>972</v>
      </c>
      <c r="P11" s="20" t="s">
        <v>865</v>
      </c>
      <c r="Q11" s="20" t="s">
        <v>1043</v>
      </c>
      <c r="R11" s="20" t="s">
        <v>936</v>
      </c>
      <c r="S11" s="20" t="s">
        <v>714</v>
      </c>
      <c r="T11" s="8" t="s">
        <v>105</v>
      </c>
      <c r="U11" s="8">
        <v>44</v>
      </c>
      <c r="V11" s="1" t="s">
        <v>2688</v>
      </c>
      <c r="W11" s="10">
        <v>0</v>
      </c>
      <c r="X11" s="10">
        <v>0</v>
      </c>
      <c r="Y11" s="8">
        <v>44</v>
      </c>
      <c r="Z11" s="1" t="s">
        <v>2688</v>
      </c>
      <c r="AA11" s="10">
        <v>0</v>
      </c>
      <c r="AB11" s="10">
        <v>0</v>
      </c>
      <c r="AC11" s="10">
        <v>0</v>
      </c>
      <c r="AD11" s="7">
        <v>0</v>
      </c>
      <c r="AE11" s="1" t="s">
        <v>978</v>
      </c>
      <c r="AF11" s="7">
        <v>0</v>
      </c>
      <c r="AG11" s="1" t="s">
        <v>978</v>
      </c>
      <c r="AH11" s="7">
        <v>44</v>
      </c>
      <c r="AI11" s="1" t="s">
        <v>2688</v>
      </c>
      <c r="AJ11" s="7">
        <v>0</v>
      </c>
      <c r="AK11" s="1" t="s">
        <v>978</v>
      </c>
      <c r="AL11" s="10"/>
      <c r="AM11" s="1" t="s">
        <v>973</v>
      </c>
      <c r="AN11" s="10" t="s">
        <v>554</v>
      </c>
      <c r="AO11" s="10" t="s">
        <v>383</v>
      </c>
      <c r="AP11" s="12"/>
      <c r="AQ11" s="12"/>
      <c r="AR11" s="1" t="s">
        <v>2690</v>
      </c>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t="s">
        <v>2481</v>
      </c>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2"/>
    </row>
    <row r="12" spans="1:118" s="3" customFormat="1" ht="23.25" customHeight="1" x14ac:dyDescent="0.35">
      <c r="A12" s="20">
        <v>1</v>
      </c>
      <c r="B12" s="23">
        <v>41500</v>
      </c>
      <c r="C12" s="24" t="s">
        <v>2708</v>
      </c>
      <c r="D12" s="1" t="s">
        <v>2692</v>
      </c>
      <c r="E12" s="24" t="s">
        <v>2708</v>
      </c>
      <c r="F12" s="28" t="s">
        <v>905</v>
      </c>
      <c r="G12" s="20" t="s">
        <v>955</v>
      </c>
      <c r="H12" s="1" t="s">
        <v>1048</v>
      </c>
      <c r="I12" s="1" t="s">
        <v>980</v>
      </c>
      <c r="J12" s="1"/>
      <c r="K12" s="1"/>
      <c r="L12" s="1"/>
      <c r="M12" s="20" t="s">
        <v>1033</v>
      </c>
      <c r="N12" s="20" t="s">
        <v>969</v>
      </c>
      <c r="O12" s="20" t="s">
        <v>972</v>
      </c>
      <c r="P12" s="20" t="s">
        <v>865</v>
      </c>
      <c r="Q12" s="20" t="s">
        <v>1043</v>
      </c>
      <c r="R12" s="20" t="s">
        <v>936</v>
      </c>
      <c r="S12" s="20" t="s">
        <v>715</v>
      </c>
      <c r="T12" s="8" t="s">
        <v>105</v>
      </c>
      <c r="U12" s="8">
        <v>3</v>
      </c>
      <c r="V12" s="1" t="s">
        <v>978</v>
      </c>
      <c r="W12" s="10">
        <v>0</v>
      </c>
      <c r="X12" s="10">
        <v>0</v>
      </c>
      <c r="Y12" s="8">
        <v>3</v>
      </c>
      <c r="Z12" s="1" t="s">
        <v>978</v>
      </c>
      <c r="AA12" s="10">
        <v>0</v>
      </c>
      <c r="AB12" s="10">
        <v>0</v>
      </c>
      <c r="AC12" s="10">
        <v>0</v>
      </c>
      <c r="AD12" s="7">
        <v>0</v>
      </c>
      <c r="AE12" s="1" t="s">
        <v>978</v>
      </c>
      <c r="AF12" s="7">
        <v>0</v>
      </c>
      <c r="AG12" s="1" t="s">
        <v>978</v>
      </c>
      <c r="AH12" s="7">
        <v>3</v>
      </c>
      <c r="AI12" s="1" t="s">
        <v>978</v>
      </c>
      <c r="AJ12" s="7">
        <v>0</v>
      </c>
      <c r="AK12" s="1" t="s">
        <v>978</v>
      </c>
      <c r="AL12" s="10"/>
      <c r="AM12" s="1" t="s">
        <v>973</v>
      </c>
      <c r="AN12" s="10" t="s">
        <v>716</v>
      </c>
      <c r="AO12" s="10" t="s">
        <v>959</v>
      </c>
      <c r="AP12" s="12"/>
      <c r="AQ12" s="12"/>
      <c r="AR12" s="1" t="s">
        <v>2690</v>
      </c>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t="s">
        <v>2481</v>
      </c>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2"/>
    </row>
    <row r="13" spans="1:118" s="3" customFormat="1" ht="23.25" customHeight="1" x14ac:dyDescent="0.35">
      <c r="A13" s="25">
        <v>1</v>
      </c>
      <c r="B13" s="23">
        <v>41500</v>
      </c>
      <c r="C13" s="24" t="s">
        <v>2708</v>
      </c>
      <c r="D13" s="1" t="s">
        <v>2692</v>
      </c>
      <c r="E13" s="24" t="s">
        <v>2708</v>
      </c>
      <c r="F13" s="28" t="s">
        <v>905</v>
      </c>
      <c r="G13" s="20" t="s">
        <v>956</v>
      </c>
      <c r="H13" s="1" t="s">
        <v>1048</v>
      </c>
      <c r="I13" s="1" t="s">
        <v>980</v>
      </c>
      <c r="J13" s="1"/>
      <c r="K13" s="1"/>
      <c r="L13" s="1"/>
      <c r="M13" s="20" t="s">
        <v>1033</v>
      </c>
      <c r="N13" s="20" t="s">
        <v>969</v>
      </c>
      <c r="O13" s="20" t="s">
        <v>972</v>
      </c>
      <c r="P13" s="20" t="s">
        <v>865</v>
      </c>
      <c r="Q13" s="20" t="s">
        <v>1043</v>
      </c>
      <c r="R13" s="20" t="s">
        <v>936</v>
      </c>
      <c r="S13" s="20" t="s">
        <v>717</v>
      </c>
      <c r="T13" s="8" t="s">
        <v>105</v>
      </c>
      <c r="U13" s="8">
        <v>2</v>
      </c>
      <c r="V13" s="1" t="s">
        <v>978</v>
      </c>
      <c r="W13" s="10">
        <v>0</v>
      </c>
      <c r="X13" s="10">
        <v>0</v>
      </c>
      <c r="Y13" s="8">
        <v>2</v>
      </c>
      <c r="Z13" s="1" t="s">
        <v>978</v>
      </c>
      <c r="AA13" s="10">
        <v>0</v>
      </c>
      <c r="AB13" s="10">
        <v>0</v>
      </c>
      <c r="AC13" s="10">
        <v>0</v>
      </c>
      <c r="AD13" s="7">
        <v>0</v>
      </c>
      <c r="AE13" s="1" t="s">
        <v>978</v>
      </c>
      <c r="AF13" s="7">
        <v>0</v>
      </c>
      <c r="AG13" s="1" t="s">
        <v>978</v>
      </c>
      <c r="AH13" s="7">
        <v>2</v>
      </c>
      <c r="AI13" s="1" t="s">
        <v>978</v>
      </c>
      <c r="AJ13" s="7">
        <v>0</v>
      </c>
      <c r="AK13" s="1" t="s">
        <v>978</v>
      </c>
      <c r="AL13" s="10"/>
      <c r="AM13" s="1" t="s">
        <v>973</v>
      </c>
      <c r="AN13" s="10" t="s">
        <v>555</v>
      </c>
      <c r="AO13" s="10" t="s">
        <v>959</v>
      </c>
      <c r="AP13" s="12"/>
      <c r="AQ13" s="12"/>
      <c r="AR13" s="1" t="s">
        <v>2690</v>
      </c>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t="s">
        <v>2481</v>
      </c>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2"/>
    </row>
    <row r="14" spans="1:118" s="3" customFormat="1" ht="23.25" customHeight="1" x14ac:dyDescent="0.35">
      <c r="A14" s="20">
        <v>1</v>
      </c>
      <c r="B14" s="23">
        <v>41500</v>
      </c>
      <c r="C14" s="24" t="s">
        <v>2712</v>
      </c>
      <c r="D14" s="1" t="s">
        <v>2692</v>
      </c>
      <c r="E14" s="20" t="s">
        <v>2763</v>
      </c>
      <c r="F14" s="28" t="s">
        <v>905</v>
      </c>
      <c r="G14" s="20" t="s">
        <v>914</v>
      </c>
      <c r="H14" s="1" t="s">
        <v>1048</v>
      </c>
      <c r="I14" s="1" t="s">
        <v>980</v>
      </c>
      <c r="J14" s="1"/>
      <c r="K14" s="1"/>
      <c r="L14" s="1"/>
      <c r="M14" s="20" t="s">
        <v>1033</v>
      </c>
      <c r="N14" s="20" t="s">
        <v>969</v>
      </c>
      <c r="O14" s="20" t="s">
        <v>972</v>
      </c>
      <c r="P14" s="20" t="s">
        <v>865</v>
      </c>
      <c r="Q14" s="20" t="s">
        <v>1043</v>
      </c>
      <c r="R14" s="20" t="s">
        <v>935</v>
      </c>
      <c r="S14" s="20" t="s">
        <v>675</v>
      </c>
      <c r="T14" s="8" t="s">
        <v>105</v>
      </c>
      <c r="U14" s="8">
        <v>552</v>
      </c>
      <c r="V14" s="1" t="s">
        <v>979</v>
      </c>
      <c r="W14" s="10">
        <v>0</v>
      </c>
      <c r="X14" s="10">
        <v>0</v>
      </c>
      <c r="Y14" s="8">
        <v>552</v>
      </c>
      <c r="Z14" s="1" t="s">
        <v>979</v>
      </c>
      <c r="AA14" s="10">
        <v>0</v>
      </c>
      <c r="AB14" s="10">
        <v>0</v>
      </c>
      <c r="AC14" s="10">
        <v>0</v>
      </c>
      <c r="AD14" s="7">
        <v>0</v>
      </c>
      <c r="AE14" s="1" t="s">
        <v>978</v>
      </c>
      <c r="AF14" s="7">
        <v>0</v>
      </c>
      <c r="AG14" s="1" t="s">
        <v>978</v>
      </c>
      <c r="AH14" s="7">
        <v>552</v>
      </c>
      <c r="AI14" s="1" t="s">
        <v>1081</v>
      </c>
      <c r="AJ14" s="7">
        <v>0</v>
      </c>
      <c r="AK14" s="1" t="s">
        <v>978</v>
      </c>
      <c r="AL14" s="10"/>
      <c r="AM14" s="1" t="s">
        <v>973</v>
      </c>
      <c r="AN14" s="10" t="s">
        <v>151</v>
      </c>
      <c r="AO14" s="10" t="s">
        <v>371</v>
      </c>
      <c r="AP14" s="12"/>
      <c r="AQ14" s="12"/>
      <c r="AR14" s="1" t="s">
        <v>2691</v>
      </c>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t="s">
        <v>2481</v>
      </c>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2"/>
    </row>
    <row r="15" spans="1:118" s="3" customFormat="1" ht="23.25" customHeight="1" x14ac:dyDescent="0.35">
      <c r="A15" s="25">
        <v>1</v>
      </c>
      <c r="B15" s="23">
        <v>41500</v>
      </c>
      <c r="C15" s="24" t="s">
        <v>2712</v>
      </c>
      <c r="D15" s="1" t="s">
        <v>2692</v>
      </c>
      <c r="E15" s="20" t="s">
        <v>2763</v>
      </c>
      <c r="F15" s="28" t="s">
        <v>905</v>
      </c>
      <c r="G15" s="20" t="s">
        <v>152</v>
      </c>
      <c r="H15" s="1" t="s">
        <v>1048</v>
      </c>
      <c r="I15" s="1" t="s">
        <v>980</v>
      </c>
      <c r="J15" s="1"/>
      <c r="K15" s="1"/>
      <c r="L15" s="1"/>
      <c r="M15" s="20" t="s">
        <v>1033</v>
      </c>
      <c r="N15" s="20" t="s">
        <v>969</v>
      </c>
      <c r="O15" s="20" t="s">
        <v>972</v>
      </c>
      <c r="P15" s="20" t="s">
        <v>865</v>
      </c>
      <c r="Q15" s="20" t="s">
        <v>1043</v>
      </c>
      <c r="R15" s="20" t="s">
        <v>935</v>
      </c>
      <c r="S15" s="20" t="s">
        <v>676</v>
      </c>
      <c r="T15" s="8" t="s">
        <v>105</v>
      </c>
      <c r="U15" s="8">
        <v>321</v>
      </c>
      <c r="V15" s="1" t="s">
        <v>979</v>
      </c>
      <c r="W15" s="10">
        <v>0</v>
      </c>
      <c r="X15" s="10">
        <v>0</v>
      </c>
      <c r="Y15" s="8">
        <v>321</v>
      </c>
      <c r="Z15" s="1" t="s">
        <v>979</v>
      </c>
      <c r="AA15" s="10">
        <v>0</v>
      </c>
      <c r="AB15" s="10">
        <v>0</v>
      </c>
      <c r="AC15" s="10">
        <v>0</v>
      </c>
      <c r="AD15" s="7">
        <v>0</v>
      </c>
      <c r="AE15" s="1" t="s">
        <v>978</v>
      </c>
      <c r="AF15" s="7">
        <v>0</v>
      </c>
      <c r="AG15" s="1" t="s">
        <v>978</v>
      </c>
      <c r="AH15" s="7">
        <v>321</v>
      </c>
      <c r="AI15" s="1" t="s">
        <v>1081</v>
      </c>
      <c r="AJ15" s="7">
        <v>0</v>
      </c>
      <c r="AK15" s="1" t="s">
        <v>978</v>
      </c>
      <c r="AL15" s="10"/>
      <c r="AM15" s="1" t="s">
        <v>973</v>
      </c>
      <c r="AN15" s="10" t="s">
        <v>539</v>
      </c>
      <c r="AO15" s="10" t="s">
        <v>959</v>
      </c>
      <c r="AP15" s="12"/>
      <c r="AQ15" s="12"/>
      <c r="AR15" s="1" t="s">
        <v>2691</v>
      </c>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t="s">
        <v>2481</v>
      </c>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2"/>
    </row>
    <row r="16" spans="1:118" s="3" customFormat="1" ht="23.25" customHeight="1" x14ac:dyDescent="0.35">
      <c r="A16" s="20">
        <v>1</v>
      </c>
      <c r="B16" s="23">
        <v>41500</v>
      </c>
      <c r="C16" s="24" t="s">
        <v>2712</v>
      </c>
      <c r="D16" s="1" t="s">
        <v>2692</v>
      </c>
      <c r="E16" s="20" t="s">
        <v>2763</v>
      </c>
      <c r="F16" s="28" t="s">
        <v>905</v>
      </c>
      <c r="G16" s="20" t="s">
        <v>915</v>
      </c>
      <c r="H16" s="1" t="s">
        <v>1048</v>
      </c>
      <c r="I16" s="1" t="s">
        <v>980</v>
      </c>
      <c r="J16" s="1"/>
      <c r="K16" s="1"/>
      <c r="L16" s="1"/>
      <c r="M16" s="20" t="s">
        <v>1033</v>
      </c>
      <c r="N16" s="20" t="s">
        <v>969</v>
      </c>
      <c r="O16" s="20" t="s">
        <v>972</v>
      </c>
      <c r="P16" s="20" t="s">
        <v>865</v>
      </c>
      <c r="Q16" s="20" t="s">
        <v>1043</v>
      </c>
      <c r="R16" s="20" t="s">
        <v>935</v>
      </c>
      <c r="S16" s="20" t="s">
        <v>677</v>
      </c>
      <c r="T16" s="8" t="s">
        <v>105</v>
      </c>
      <c r="U16" s="8">
        <v>9</v>
      </c>
      <c r="V16" s="1" t="s">
        <v>965</v>
      </c>
      <c r="W16" s="10">
        <v>0</v>
      </c>
      <c r="X16" s="10">
        <v>0</v>
      </c>
      <c r="Y16" s="8">
        <v>9</v>
      </c>
      <c r="Z16" s="1" t="s">
        <v>965</v>
      </c>
      <c r="AA16" s="10">
        <v>0</v>
      </c>
      <c r="AB16" s="10">
        <v>0</v>
      </c>
      <c r="AC16" s="10">
        <v>0</v>
      </c>
      <c r="AD16" s="7">
        <v>0</v>
      </c>
      <c r="AE16" s="1" t="s">
        <v>978</v>
      </c>
      <c r="AF16" s="7">
        <v>9</v>
      </c>
      <c r="AG16" s="1" t="s">
        <v>965</v>
      </c>
      <c r="AH16" s="7">
        <v>0</v>
      </c>
      <c r="AI16" s="1" t="s">
        <v>978</v>
      </c>
      <c r="AJ16" s="7">
        <v>0</v>
      </c>
      <c r="AK16" s="1" t="s">
        <v>978</v>
      </c>
      <c r="AL16" s="10"/>
      <c r="AM16" s="1" t="s">
        <v>973</v>
      </c>
      <c r="AN16" s="10" t="s">
        <v>678</v>
      </c>
      <c r="AO16" s="10" t="s">
        <v>959</v>
      </c>
      <c r="AP16" s="12"/>
      <c r="AQ16" s="12"/>
      <c r="AR16" s="1" t="s">
        <v>2691</v>
      </c>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t="s">
        <v>2481</v>
      </c>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2"/>
    </row>
    <row r="17" spans="1:118" s="3" customFormat="1" ht="23.25" customHeight="1" x14ac:dyDescent="0.35">
      <c r="A17" s="25">
        <v>1</v>
      </c>
      <c r="B17" s="23">
        <v>41500</v>
      </c>
      <c r="C17" s="24" t="s">
        <v>2712</v>
      </c>
      <c r="D17" s="1" t="s">
        <v>2692</v>
      </c>
      <c r="E17" s="20" t="s">
        <v>2763</v>
      </c>
      <c r="F17" s="28" t="s">
        <v>905</v>
      </c>
      <c r="G17" s="20" t="s">
        <v>916</v>
      </c>
      <c r="H17" s="1" t="s">
        <v>1048</v>
      </c>
      <c r="I17" s="1" t="s">
        <v>980</v>
      </c>
      <c r="J17" s="1"/>
      <c r="K17" s="1"/>
      <c r="L17" s="1"/>
      <c r="M17" s="20" t="s">
        <v>1033</v>
      </c>
      <c r="N17" s="20" t="s">
        <v>969</v>
      </c>
      <c r="O17" s="20" t="s">
        <v>972</v>
      </c>
      <c r="P17" s="20" t="s">
        <v>865</v>
      </c>
      <c r="Q17" s="20" t="s">
        <v>1043</v>
      </c>
      <c r="R17" s="20" t="s">
        <v>935</v>
      </c>
      <c r="S17" s="20" t="s">
        <v>679</v>
      </c>
      <c r="T17" s="8" t="s">
        <v>105</v>
      </c>
      <c r="U17" s="8">
        <v>42</v>
      </c>
      <c r="V17" s="1" t="s">
        <v>2688</v>
      </c>
      <c r="W17" s="10">
        <v>0</v>
      </c>
      <c r="X17" s="10">
        <v>0</v>
      </c>
      <c r="Y17" s="8">
        <v>42</v>
      </c>
      <c r="Z17" s="1" t="s">
        <v>2688</v>
      </c>
      <c r="AA17" s="10">
        <v>0</v>
      </c>
      <c r="AB17" s="10">
        <v>0</v>
      </c>
      <c r="AC17" s="10">
        <v>0</v>
      </c>
      <c r="AD17" s="7">
        <v>0</v>
      </c>
      <c r="AE17" s="1" t="s">
        <v>978</v>
      </c>
      <c r="AF17" s="7">
        <v>0</v>
      </c>
      <c r="AG17" s="1" t="s">
        <v>978</v>
      </c>
      <c r="AH17" s="7">
        <v>42</v>
      </c>
      <c r="AI17" s="1" t="s">
        <v>2688</v>
      </c>
      <c r="AJ17" s="7">
        <v>0</v>
      </c>
      <c r="AK17" s="1" t="s">
        <v>978</v>
      </c>
      <c r="AL17" s="10"/>
      <c r="AM17" s="1" t="s">
        <v>973</v>
      </c>
      <c r="AN17" s="10" t="s">
        <v>680</v>
      </c>
      <c r="AO17" s="10" t="s">
        <v>372</v>
      </c>
      <c r="AP17" s="12"/>
      <c r="AQ17" s="12"/>
      <c r="AR17" s="1" t="s">
        <v>2691</v>
      </c>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t="s">
        <v>2481</v>
      </c>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2"/>
    </row>
    <row r="18" spans="1:118" s="3" customFormat="1" ht="23.25" customHeight="1" x14ac:dyDescent="0.35">
      <c r="A18" s="20">
        <v>1</v>
      </c>
      <c r="B18" s="23">
        <v>41500</v>
      </c>
      <c r="C18" s="24" t="s">
        <v>2712</v>
      </c>
      <c r="D18" s="1" t="s">
        <v>2692</v>
      </c>
      <c r="E18" s="20" t="s">
        <v>2763</v>
      </c>
      <c r="F18" s="28" t="s">
        <v>905</v>
      </c>
      <c r="G18" s="20" t="s">
        <v>917</v>
      </c>
      <c r="H18" s="1" t="s">
        <v>1048</v>
      </c>
      <c r="I18" s="1" t="s">
        <v>980</v>
      </c>
      <c r="J18" s="1"/>
      <c r="K18" s="1"/>
      <c r="L18" s="1"/>
      <c r="M18" s="20" t="s">
        <v>1033</v>
      </c>
      <c r="N18" s="20" t="s">
        <v>969</v>
      </c>
      <c r="O18" s="20" t="s">
        <v>972</v>
      </c>
      <c r="P18" s="20" t="s">
        <v>865</v>
      </c>
      <c r="Q18" s="20" t="s">
        <v>1043</v>
      </c>
      <c r="R18" s="20" t="s">
        <v>935</v>
      </c>
      <c r="S18" s="20" t="s">
        <v>681</v>
      </c>
      <c r="T18" s="8" t="s">
        <v>105</v>
      </c>
      <c r="U18" s="8">
        <v>1</v>
      </c>
      <c r="V18" s="1" t="s">
        <v>978</v>
      </c>
      <c r="W18" s="10">
        <v>0</v>
      </c>
      <c r="X18" s="10">
        <v>0</v>
      </c>
      <c r="Y18" s="8">
        <v>1</v>
      </c>
      <c r="Z18" s="1" t="s">
        <v>978</v>
      </c>
      <c r="AA18" s="10">
        <v>0</v>
      </c>
      <c r="AB18" s="10">
        <v>0</v>
      </c>
      <c r="AC18" s="10">
        <v>0</v>
      </c>
      <c r="AD18" s="7">
        <v>0</v>
      </c>
      <c r="AE18" s="1" t="s">
        <v>978</v>
      </c>
      <c r="AF18" s="7">
        <v>1</v>
      </c>
      <c r="AG18" s="1" t="s">
        <v>978</v>
      </c>
      <c r="AH18" s="7">
        <v>0</v>
      </c>
      <c r="AI18" s="1" t="s">
        <v>978</v>
      </c>
      <c r="AJ18" s="7">
        <v>0</v>
      </c>
      <c r="AK18" s="1" t="s">
        <v>978</v>
      </c>
      <c r="AL18" s="10"/>
      <c r="AM18" s="1" t="s">
        <v>973</v>
      </c>
      <c r="AN18" s="10" t="s">
        <v>682</v>
      </c>
      <c r="AO18" s="10" t="s">
        <v>959</v>
      </c>
      <c r="AP18" s="12"/>
      <c r="AQ18" s="12"/>
      <c r="AR18" s="1" t="s">
        <v>2691</v>
      </c>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t="s">
        <v>2481</v>
      </c>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2"/>
    </row>
    <row r="19" spans="1:118" s="3" customFormat="1" ht="23.25" customHeight="1" x14ac:dyDescent="0.35">
      <c r="A19" s="25">
        <v>1</v>
      </c>
      <c r="B19" s="23">
        <v>41500</v>
      </c>
      <c r="C19" s="24" t="s">
        <v>2712</v>
      </c>
      <c r="D19" s="1" t="s">
        <v>2692</v>
      </c>
      <c r="E19" s="20" t="s">
        <v>2763</v>
      </c>
      <c r="F19" s="28" t="s">
        <v>905</v>
      </c>
      <c r="G19" s="20" t="s">
        <v>918</v>
      </c>
      <c r="H19" s="1" t="s">
        <v>1048</v>
      </c>
      <c r="I19" s="1" t="s">
        <v>980</v>
      </c>
      <c r="J19" s="1"/>
      <c r="K19" s="1"/>
      <c r="L19" s="1"/>
      <c r="M19" s="20" t="s">
        <v>1033</v>
      </c>
      <c r="N19" s="20" t="s">
        <v>969</v>
      </c>
      <c r="O19" s="20" t="s">
        <v>972</v>
      </c>
      <c r="P19" s="20" t="s">
        <v>865</v>
      </c>
      <c r="Q19" s="20" t="s">
        <v>1043</v>
      </c>
      <c r="R19" s="20" t="s">
        <v>935</v>
      </c>
      <c r="S19" s="20" t="s">
        <v>683</v>
      </c>
      <c r="T19" s="8" t="s">
        <v>105</v>
      </c>
      <c r="U19" s="8">
        <v>5</v>
      </c>
      <c r="V19" s="1" t="s">
        <v>965</v>
      </c>
      <c r="W19" s="10">
        <v>0</v>
      </c>
      <c r="X19" s="10">
        <v>0</v>
      </c>
      <c r="Y19" s="8">
        <v>5</v>
      </c>
      <c r="Z19" s="1" t="s">
        <v>965</v>
      </c>
      <c r="AA19" s="10">
        <v>0</v>
      </c>
      <c r="AB19" s="10">
        <v>0</v>
      </c>
      <c r="AC19" s="10">
        <v>0</v>
      </c>
      <c r="AD19" s="7">
        <v>0</v>
      </c>
      <c r="AE19" s="1" t="s">
        <v>978</v>
      </c>
      <c r="AF19" s="7">
        <v>0</v>
      </c>
      <c r="AG19" s="1" t="s">
        <v>978</v>
      </c>
      <c r="AH19" s="7">
        <v>5</v>
      </c>
      <c r="AI19" s="1" t="s">
        <v>965</v>
      </c>
      <c r="AJ19" s="7">
        <v>0</v>
      </c>
      <c r="AK19" s="1" t="s">
        <v>978</v>
      </c>
      <c r="AL19" s="10"/>
      <c r="AM19" s="1" t="s">
        <v>973</v>
      </c>
      <c r="AN19" s="10" t="s">
        <v>540</v>
      </c>
      <c r="AO19" s="10" t="s">
        <v>959</v>
      </c>
      <c r="AP19" s="12"/>
      <c r="AQ19" s="12"/>
      <c r="AR19" s="1" t="s">
        <v>2691</v>
      </c>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t="s">
        <v>2481</v>
      </c>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2"/>
    </row>
    <row r="20" spans="1:118" s="3" customFormat="1" ht="23.25" customHeight="1" x14ac:dyDescent="0.35">
      <c r="A20" s="20">
        <v>1</v>
      </c>
      <c r="B20" s="23">
        <v>41500</v>
      </c>
      <c r="C20" s="24" t="s">
        <v>2712</v>
      </c>
      <c r="D20" s="1" t="s">
        <v>2692</v>
      </c>
      <c r="E20" s="20" t="s">
        <v>2763</v>
      </c>
      <c r="F20" s="28" t="s">
        <v>905</v>
      </c>
      <c r="G20" s="20" t="s">
        <v>919</v>
      </c>
      <c r="H20" s="1" t="s">
        <v>1048</v>
      </c>
      <c r="I20" s="1" t="s">
        <v>980</v>
      </c>
      <c r="J20" s="1"/>
      <c r="K20" s="1"/>
      <c r="L20" s="1"/>
      <c r="M20" s="20" t="s">
        <v>1033</v>
      </c>
      <c r="N20" s="20" t="s">
        <v>969</v>
      </c>
      <c r="O20" s="20" t="s">
        <v>972</v>
      </c>
      <c r="P20" s="20" t="s">
        <v>865</v>
      </c>
      <c r="Q20" s="20" t="s">
        <v>1043</v>
      </c>
      <c r="R20" s="20" t="s">
        <v>935</v>
      </c>
      <c r="S20" s="20" t="s">
        <v>684</v>
      </c>
      <c r="T20" s="8" t="s">
        <v>105</v>
      </c>
      <c r="U20" s="8">
        <v>3</v>
      </c>
      <c r="V20" s="1" t="s">
        <v>978</v>
      </c>
      <c r="W20" s="10">
        <v>0</v>
      </c>
      <c r="X20" s="10">
        <v>0</v>
      </c>
      <c r="Y20" s="8">
        <v>3</v>
      </c>
      <c r="Z20" s="1" t="s">
        <v>978</v>
      </c>
      <c r="AA20" s="10">
        <v>0</v>
      </c>
      <c r="AB20" s="10">
        <v>0</v>
      </c>
      <c r="AC20" s="10">
        <v>0</v>
      </c>
      <c r="AD20" s="7">
        <v>0</v>
      </c>
      <c r="AE20" s="1" t="s">
        <v>978</v>
      </c>
      <c r="AF20" s="7">
        <v>0</v>
      </c>
      <c r="AG20" s="1" t="s">
        <v>978</v>
      </c>
      <c r="AH20" s="7">
        <v>3</v>
      </c>
      <c r="AI20" s="1" t="s">
        <v>978</v>
      </c>
      <c r="AJ20" s="7">
        <v>0</v>
      </c>
      <c r="AK20" s="1" t="s">
        <v>978</v>
      </c>
      <c r="AL20" s="10"/>
      <c r="AM20" s="1" t="s">
        <v>973</v>
      </c>
      <c r="AN20" s="10" t="s">
        <v>541</v>
      </c>
      <c r="AO20" s="10" t="s">
        <v>959</v>
      </c>
      <c r="AP20" s="12"/>
      <c r="AQ20" s="12"/>
      <c r="AR20" s="1" t="s">
        <v>2691</v>
      </c>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t="s">
        <v>2481</v>
      </c>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2"/>
    </row>
    <row r="21" spans="1:118" s="3" customFormat="1" ht="23.25" customHeight="1" x14ac:dyDescent="0.35">
      <c r="A21" s="25">
        <v>1</v>
      </c>
      <c r="B21" s="23">
        <v>41500</v>
      </c>
      <c r="C21" s="24" t="s">
        <v>2712</v>
      </c>
      <c r="D21" s="1" t="s">
        <v>2692</v>
      </c>
      <c r="E21" s="20" t="s">
        <v>2763</v>
      </c>
      <c r="F21" s="28" t="s">
        <v>905</v>
      </c>
      <c r="G21" s="20" t="s">
        <v>767</v>
      </c>
      <c r="H21" s="1" t="s">
        <v>1048</v>
      </c>
      <c r="I21" s="1" t="s">
        <v>980</v>
      </c>
      <c r="J21" s="1"/>
      <c r="K21" s="1"/>
      <c r="L21" s="1"/>
      <c r="M21" s="20" t="s">
        <v>1033</v>
      </c>
      <c r="N21" s="20" t="s">
        <v>969</v>
      </c>
      <c r="O21" s="20" t="s">
        <v>972</v>
      </c>
      <c r="P21" s="20" t="s">
        <v>865</v>
      </c>
      <c r="Q21" s="20" t="s">
        <v>1043</v>
      </c>
      <c r="R21" s="20" t="s">
        <v>935</v>
      </c>
      <c r="S21" s="20" t="s">
        <v>685</v>
      </c>
      <c r="T21" s="8" t="s">
        <v>105</v>
      </c>
      <c r="U21" s="8">
        <v>39</v>
      </c>
      <c r="V21" s="1" t="s">
        <v>2688</v>
      </c>
      <c r="W21" s="10">
        <v>0</v>
      </c>
      <c r="X21" s="10">
        <v>0</v>
      </c>
      <c r="Y21" s="8">
        <v>39</v>
      </c>
      <c r="Z21" s="1" t="s">
        <v>2688</v>
      </c>
      <c r="AA21" s="10">
        <v>0</v>
      </c>
      <c r="AB21" s="10">
        <v>0</v>
      </c>
      <c r="AC21" s="10">
        <v>0</v>
      </c>
      <c r="AD21" s="7">
        <v>0</v>
      </c>
      <c r="AE21" s="1" t="s">
        <v>978</v>
      </c>
      <c r="AF21" s="7">
        <v>0</v>
      </c>
      <c r="AG21" s="1" t="s">
        <v>978</v>
      </c>
      <c r="AH21" s="7">
        <v>39</v>
      </c>
      <c r="AI21" s="1" t="s">
        <v>2688</v>
      </c>
      <c r="AJ21" s="7">
        <v>0</v>
      </c>
      <c r="AK21" s="1" t="s">
        <v>978</v>
      </c>
      <c r="AL21" s="10"/>
      <c r="AM21" s="1" t="s">
        <v>973</v>
      </c>
      <c r="AN21" s="10" t="s">
        <v>674</v>
      </c>
      <c r="AO21" s="10" t="s">
        <v>373</v>
      </c>
      <c r="AP21" s="12"/>
      <c r="AQ21" s="12"/>
      <c r="AR21" s="1" t="s">
        <v>2691</v>
      </c>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t="s">
        <v>2481</v>
      </c>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2"/>
    </row>
    <row r="22" spans="1:118" s="3" customFormat="1" ht="23.25" customHeight="1" x14ac:dyDescent="0.35">
      <c r="A22" s="20">
        <v>1</v>
      </c>
      <c r="B22" s="23">
        <v>41500</v>
      </c>
      <c r="C22" s="24" t="s">
        <v>2712</v>
      </c>
      <c r="D22" s="1" t="s">
        <v>2692</v>
      </c>
      <c r="E22" s="20" t="s">
        <v>2763</v>
      </c>
      <c r="F22" s="28" t="s">
        <v>905</v>
      </c>
      <c r="G22" s="20" t="s">
        <v>920</v>
      </c>
      <c r="H22" s="1" t="s">
        <v>1048</v>
      </c>
      <c r="I22" s="1" t="s">
        <v>980</v>
      </c>
      <c r="J22" s="1"/>
      <c r="K22" s="1"/>
      <c r="L22" s="1"/>
      <c r="M22" s="20" t="s">
        <v>1033</v>
      </c>
      <c r="N22" s="20" t="s">
        <v>969</v>
      </c>
      <c r="O22" s="20" t="s">
        <v>972</v>
      </c>
      <c r="P22" s="20" t="s">
        <v>865</v>
      </c>
      <c r="Q22" s="20" t="s">
        <v>1043</v>
      </c>
      <c r="R22" s="20" t="s">
        <v>935</v>
      </c>
      <c r="S22" s="20" t="s">
        <v>686</v>
      </c>
      <c r="T22" s="8" t="s">
        <v>105</v>
      </c>
      <c r="U22" s="8">
        <v>84</v>
      </c>
      <c r="V22" s="1" t="s">
        <v>1080</v>
      </c>
      <c r="W22" s="10">
        <v>0</v>
      </c>
      <c r="X22" s="10">
        <v>0</v>
      </c>
      <c r="Y22" s="8">
        <v>84</v>
      </c>
      <c r="Z22" s="1" t="s">
        <v>1080</v>
      </c>
      <c r="AA22" s="10">
        <v>0</v>
      </c>
      <c r="AB22" s="10">
        <v>0</v>
      </c>
      <c r="AC22" s="10">
        <v>0</v>
      </c>
      <c r="AD22" s="7">
        <v>0</v>
      </c>
      <c r="AE22" s="1" t="s">
        <v>978</v>
      </c>
      <c r="AF22" s="7">
        <v>0</v>
      </c>
      <c r="AG22" s="1" t="s">
        <v>978</v>
      </c>
      <c r="AH22" s="7">
        <v>84</v>
      </c>
      <c r="AI22" s="1" t="s">
        <v>1080</v>
      </c>
      <c r="AJ22" s="7">
        <v>0</v>
      </c>
      <c r="AK22" s="1" t="s">
        <v>978</v>
      </c>
      <c r="AL22" s="10"/>
      <c r="AM22" s="1" t="s">
        <v>973</v>
      </c>
      <c r="AN22" s="10" t="s">
        <v>687</v>
      </c>
      <c r="AO22" s="10" t="s">
        <v>374</v>
      </c>
      <c r="AP22" s="12"/>
      <c r="AQ22" s="12"/>
      <c r="AR22" s="1" t="s">
        <v>2691</v>
      </c>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t="s">
        <v>2481</v>
      </c>
      <c r="BQ22" s="13"/>
      <c r="BR22" s="13"/>
      <c r="BS22" s="13" t="s">
        <v>1460</v>
      </c>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2"/>
    </row>
    <row r="23" spans="1:118" s="3" customFormat="1" ht="23.25" customHeight="1" x14ac:dyDescent="0.35">
      <c r="A23" s="25">
        <v>1</v>
      </c>
      <c r="B23" s="23">
        <v>41500</v>
      </c>
      <c r="C23" s="24" t="s">
        <v>2712</v>
      </c>
      <c r="D23" s="1" t="s">
        <v>2692</v>
      </c>
      <c r="E23" s="20" t="s">
        <v>2763</v>
      </c>
      <c r="F23" s="28" t="s">
        <v>905</v>
      </c>
      <c r="G23" s="20" t="s">
        <v>921</v>
      </c>
      <c r="H23" s="1" t="s">
        <v>1048</v>
      </c>
      <c r="I23" s="1" t="s">
        <v>980</v>
      </c>
      <c r="J23" s="1"/>
      <c r="K23" s="1"/>
      <c r="L23" s="1"/>
      <c r="M23" s="20" t="s">
        <v>1033</v>
      </c>
      <c r="N23" s="20" t="s">
        <v>969</v>
      </c>
      <c r="O23" s="20" t="s">
        <v>972</v>
      </c>
      <c r="P23" s="20" t="s">
        <v>865</v>
      </c>
      <c r="Q23" s="20" t="s">
        <v>1043</v>
      </c>
      <c r="R23" s="20" t="s">
        <v>935</v>
      </c>
      <c r="S23" s="20" t="s">
        <v>688</v>
      </c>
      <c r="T23" s="8" t="s">
        <v>105</v>
      </c>
      <c r="U23" s="8">
        <v>5</v>
      </c>
      <c r="V23" s="1" t="s">
        <v>965</v>
      </c>
      <c r="W23" s="10">
        <v>0</v>
      </c>
      <c r="X23" s="10">
        <v>0</v>
      </c>
      <c r="Y23" s="8">
        <v>5</v>
      </c>
      <c r="Z23" s="1" t="s">
        <v>965</v>
      </c>
      <c r="AA23" s="10">
        <v>0</v>
      </c>
      <c r="AB23" s="10">
        <v>0</v>
      </c>
      <c r="AC23" s="10">
        <v>0</v>
      </c>
      <c r="AD23" s="7">
        <v>0</v>
      </c>
      <c r="AE23" s="1" t="s">
        <v>978</v>
      </c>
      <c r="AF23" s="7">
        <v>0</v>
      </c>
      <c r="AG23" s="1" t="s">
        <v>978</v>
      </c>
      <c r="AH23" s="7">
        <v>5</v>
      </c>
      <c r="AI23" s="1" t="s">
        <v>965</v>
      </c>
      <c r="AJ23" s="7">
        <v>0</v>
      </c>
      <c r="AK23" s="1" t="s">
        <v>978</v>
      </c>
      <c r="AL23" s="10"/>
      <c r="AM23" s="1" t="s">
        <v>973</v>
      </c>
      <c r="AN23" s="10" t="s">
        <v>542</v>
      </c>
      <c r="AO23" s="10" t="s">
        <v>959</v>
      </c>
      <c r="AP23" s="12"/>
      <c r="AQ23" s="12"/>
      <c r="AR23" s="1" t="s">
        <v>2691</v>
      </c>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t="s">
        <v>2481</v>
      </c>
      <c r="BQ23" s="13"/>
      <c r="BR23" s="13"/>
      <c r="BS23" s="13" t="s">
        <v>1501</v>
      </c>
      <c r="BT23" s="13" t="s">
        <v>1502</v>
      </c>
      <c r="BU23" s="13" t="s">
        <v>1503</v>
      </c>
      <c r="BV23" s="13"/>
      <c r="BW23" s="13" t="s">
        <v>1456</v>
      </c>
      <c r="BX23" s="13" t="s">
        <v>1457</v>
      </c>
      <c r="BY23" s="13" t="s">
        <v>1443</v>
      </c>
      <c r="BZ23" s="13" t="s">
        <v>1504</v>
      </c>
      <c r="CA23" s="13" t="s">
        <v>1505</v>
      </c>
      <c r="CB23" s="13" t="s">
        <v>1506</v>
      </c>
      <c r="CC23" s="13" t="s">
        <v>1507</v>
      </c>
      <c r="CD23" s="13" t="s">
        <v>1508</v>
      </c>
      <c r="CE23" s="13" t="s">
        <v>1475</v>
      </c>
      <c r="CF23" s="13" t="s">
        <v>1509</v>
      </c>
      <c r="CG23" s="13" t="s">
        <v>1510</v>
      </c>
      <c r="CH23" s="13" t="s">
        <v>1105</v>
      </c>
      <c r="CI23" s="13" t="s">
        <v>1511</v>
      </c>
      <c r="CJ23" s="13" t="s">
        <v>1430</v>
      </c>
      <c r="CK23" s="13" t="s">
        <v>2501</v>
      </c>
      <c r="CL23" s="13" t="s">
        <v>1487</v>
      </c>
      <c r="CM23" s="13" t="s">
        <v>1512</v>
      </c>
      <c r="CN23" s="13"/>
      <c r="CO23" s="13"/>
      <c r="CP23" s="13"/>
      <c r="CQ23" s="13"/>
      <c r="CR23" s="13"/>
      <c r="CS23" s="13"/>
      <c r="CT23" s="13"/>
      <c r="CU23" s="13"/>
      <c r="CV23" s="13"/>
      <c r="CW23" s="13"/>
      <c r="CX23" s="13"/>
      <c r="CY23" s="13"/>
      <c r="CZ23" s="13"/>
      <c r="DA23" s="13"/>
      <c r="DB23" s="13" t="s">
        <v>1106</v>
      </c>
      <c r="DC23" s="13" t="s">
        <v>1513</v>
      </c>
      <c r="DD23" s="13" t="s">
        <v>1096</v>
      </c>
      <c r="DE23" s="13" t="s">
        <v>1514</v>
      </c>
      <c r="DF23" s="13"/>
      <c r="DG23" s="13"/>
      <c r="DH23" s="13"/>
      <c r="DI23" s="13"/>
      <c r="DJ23" s="13" t="s">
        <v>1515</v>
      </c>
      <c r="DK23" s="13"/>
      <c r="DL23" s="13"/>
      <c r="DM23" s="13" t="s">
        <v>1516</v>
      </c>
      <c r="DN23" s="2"/>
    </row>
    <row r="24" spans="1:118" s="3" customFormat="1" ht="23.25" customHeight="1" x14ac:dyDescent="0.35">
      <c r="A24" s="20">
        <v>1</v>
      </c>
      <c r="B24" s="23">
        <v>41500</v>
      </c>
      <c r="C24" s="24" t="s">
        <v>2712</v>
      </c>
      <c r="D24" s="1" t="s">
        <v>2692</v>
      </c>
      <c r="E24" s="20" t="s">
        <v>2763</v>
      </c>
      <c r="F24" s="28" t="s">
        <v>905</v>
      </c>
      <c r="G24" s="20" t="s">
        <v>922</v>
      </c>
      <c r="H24" s="1" t="s">
        <v>1048</v>
      </c>
      <c r="I24" s="1" t="s">
        <v>980</v>
      </c>
      <c r="J24" s="1"/>
      <c r="K24" s="1"/>
      <c r="L24" s="1"/>
      <c r="M24" s="20" t="s">
        <v>1033</v>
      </c>
      <c r="N24" s="20" t="s">
        <v>969</v>
      </c>
      <c r="O24" s="20" t="s">
        <v>972</v>
      </c>
      <c r="P24" s="20" t="s">
        <v>865</v>
      </c>
      <c r="Q24" s="20" t="s">
        <v>1043</v>
      </c>
      <c r="R24" s="20" t="s">
        <v>935</v>
      </c>
      <c r="S24" s="20" t="s">
        <v>689</v>
      </c>
      <c r="T24" s="8" t="s">
        <v>105</v>
      </c>
      <c r="U24" s="8">
        <v>3</v>
      </c>
      <c r="V24" s="1" t="s">
        <v>978</v>
      </c>
      <c r="W24" s="10">
        <v>0</v>
      </c>
      <c r="X24" s="10">
        <v>0</v>
      </c>
      <c r="Y24" s="8">
        <v>3</v>
      </c>
      <c r="Z24" s="1" t="s">
        <v>978</v>
      </c>
      <c r="AA24" s="10">
        <v>0</v>
      </c>
      <c r="AB24" s="10">
        <v>0</v>
      </c>
      <c r="AC24" s="10">
        <v>0</v>
      </c>
      <c r="AD24" s="7">
        <v>0</v>
      </c>
      <c r="AE24" s="1" t="s">
        <v>978</v>
      </c>
      <c r="AF24" s="7">
        <v>0</v>
      </c>
      <c r="AG24" s="1" t="s">
        <v>978</v>
      </c>
      <c r="AH24" s="7">
        <v>3</v>
      </c>
      <c r="AI24" s="1" t="s">
        <v>978</v>
      </c>
      <c r="AJ24" s="7">
        <v>0</v>
      </c>
      <c r="AK24" s="1" t="s">
        <v>978</v>
      </c>
      <c r="AL24" s="10"/>
      <c r="AM24" s="1" t="s">
        <v>973</v>
      </c>
      <c r="AN24" s="10" t="s">
        <v>543</v>
      </c>
      <c r="AO24" s="10" t="s">
        <v>959</v>
      </c>
      <c r="AP24" s="12"/>
      <c r="AQ24" s="12"/>
      <c r="AR24" s="1" t="s">
        <v>2691</v>
      </c>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t="s">
        <v>2481</v>
      </c>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2"/>
    </row>
    <row r="25" spans="1:118" s="3" customFormat="1" ht="23.25" customHeight="1" x14ac:dyDescent="0.35">
      <c r="A25" s="25">
        <v>1</v>
      </c>
      <c r="B25" s="23">
        <v>41500</v>
      </c>
      <c r="C25" s="24" t="s">
        <v>2712</v>
      </c>
      <c r="D25" s="1" t="s">
        <v>2692</v>
      </c>
      <c r="E25" s="20" t="s">
        <v>2763</v>
      </c>
      <c r="F25" s="28" t="s">
        <v>905</v>
      </c>
      <c r="G25" s="20" t="s">
        <v>923</v>
      </c>
      <c r="H25" s="1" t="s">
        <v>1048</v>
      </c>
      <c r="I25" s="1" t="s">
        <v>980</v>
      </c>
      <c r="J25" s="1"/>
      <c r="K25" s="1"/>
      <c r="L25" s="1"/>
      <c r="M25" s="20" t="s">
        <v>1033</v>
      </c>
      <c r="N25" s="20" t="s">
        <v>969</v>
      </c>
      <c r="O25" s="20" t="s">
        <v>972</v>
      </c>
      <c r="P25" s="20" t="s">
        <v>865</v>
      </c>
      <c r="Q25" s="20" t="s">
        <v>1043</v>
      </c>
      <c r="R25" s="20" t="s">
        <v>935</v>
      </c>
      <c r="S25" s="20" t="s">
        <v>690</v>
      </c>
      <c r="T25" s="8" t="s">
        <v>105</v>
      </c>
      <c r="U25" s="8">
        <v>1</v>
      </c>
      <c r="V25" s="1" t="s">
        <v>978</v>
      </c>
      <c r="W25" s="10">
        <v>0</v>
      </c>
      <c r="X25" s="10">
        <v>0</v>
      </c>
      <c r="Y25" s="8">
        <v>1</v>
      </c>
      <c r="Z25" s="1" t="s">
        <v>978</v>
      </c>
      <c r="AA25" s="10">
        <v>0</v>
      </c>
      <c r="AB25" s="10">
        <v>0</v>
      </c>
      <c r="AC25" s="10">
        <v>0</v>
      </c>
      <c r="AD25" s="7">
        <v>0</v>
      </c>
      <c r="AE25" s="1" t="s">
        <v>978</v>
      </c>
      <c r="AF25" s="7">
        <v>0</v>
      </c>
      <c r="AG25" s="1" t="s">
        <v>978</v>
      </c>
      <c r="AH25" s="7">
        <v>1</v>
      </c>
      <c r="AI25" s="1" t="s">
        <v>978</v>
      </c>
      <c r="AJ25" s="7">
        <v>0</v>
      </c>
      <c r="AK25" s="1" t="s">
        <v>978</v>
      </c>
      <c r="AL25" s="10"/>
      <c r="AM25" s="1" t="s">
        <v>973</v>
      </c>
      <c r="AN25" s="10" t="s">
        <v>544</v>
      </c>
      <c r="AO25" s="10" t="s">
        <v>959</v>
      </c>
      <c r="AP25" s="12"/>
      <c r="AQ25" s="12"/>
      <c r="AR25" s="1" t="s">
        <v>2691</v>
      </c>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t="s">
        <v>2481</v>
      </c>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2"/>
    </row>
    <row r="26" spans="1:118" s="3" customFormat="1" ht="23.25" customHeight="1" x14ac:dyDescent="0.35">
      <c r="A26" s="20">
        <v>1</v>
      </c>
      <c r="B26" s="23">
        <v>41500</v>
      </c>
      <c r="C26" s="24" t="s">
        <v>2712</v>
      </c>
      <c r="D26" s="1" t="s">
        <v>2692</v>
      </c>
      <c r="E26" s="20" t="s">
        <v>2763</v>
      </c>
      <c r="F26" s="28" t="s">
        <v>905</v>
      </c>
      <c r="G26" s="20" t="s">
        <v>944</v>
      </c>
      <c r="H26" s="1" t="s">
        <v>1048</v>
      </c>
      <c r="I26" s="1" t="s">
        <v>980</v>
      </c>
      <c r="J26" s="1"/>
      <c r="K26" s="1"/>
      <c r="L26" s="1"/>
      <c r="M26" s="20" t="s">
        <v>1033</v>
      </c>
      <c r="N26" s="20" t="s">
        <v>969</v>
      </c>
      <c r="O26" s="20" t="s">
        <v>972</v>
      </c>
      <c r="P26" s="20" t="s">
        <v>865</v>
      </c>
      <c r="Q26" s="20" t="s">
        <v>1043</v>
      </c>
      <c r="R26" s="20" t="s">
        <v>935</v>
      </c>
      <c r="S26" s="20" t="s">
        <v>945</v>
      </c>
      <c r="T26" s="8" t="s">
        <v>105</v>
      </c>
      <c r="U26" s="8">
        <v>4</v>
      </c>
      <c r="V26" s="1" t="s">
        <v>978</v>
      </c>
      <c r="W26" s="10">
        <v>0</v>
      </c>
      <c r="X26" s="10">
        <v>0</v>
      </c>
      <c r="Y26" s="8">
        <v>4</v>
      </c>
      <c r="Z26" s="1" t="s">
        <v>978</v>
      </c>
      <c r="AA26" s="10">
        <v>0</v>
      </c>
      <c r="AB26" s="10">
        <v>0</v>
      </c>
      <c r="AC26" s="10">
        <v>0</v>
      </c>
      <c r="AD26" s="7">
        <v>0</v>
      </c>
      <c r="AE26" s="1" t="s">
        <v>978</v>
      </c>
      <c r="AF26" s="7">
        <v>0</v>
      </c>
      <c r="AG26" s="1" t="s">
        <v>978</v>
      </c>
      <c r="AH26" s="7">
        <v>4</v>
      </c>
      <c r="AI26" s="1" t="s">
        <v>978</v>
      </c>
      <c r="AJ26" s="7">
        <v>0</v>
      </c>
      <c r="AK26" s="1" t="s">
        <v>978</v>
      </c>
      <c r="AL26" s="10"/>
      <c r="AM26" s="1" t="s">
        <v>973</v>
      </c>
      <c r="AN26" s="10" t="s">
        <v>946</v>
      </c>
      <c r="AO26" s="10" t="s">
        <v>959</v>
      </c>
      <c r="AP26" s="12"/>
      <c r="AQ26" s="12"/>
      <c r="AR26" s="1" t="s">
        <v>2691</v>
      </c>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t="s">
        <v>2481</v>
      </c>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2"/>
    </row>
    <row r="27" spans="1:118" s="3" customFormat="1" ht="23.25" customHeight="1" x14ac:dyDescent="0.35">
      <c r="A27" s="25">
        <v>1</v>
      </c>
      <c r="B27" s="23">
        <v>41500</v>
      </c>
      <c r="C27" s="24" t="s">
        <v>2712</v>
      </c>
      <c r="D27" s="1" t="s">
        <v>2692</v>
      </c>
      <c r="E27" s="20" t="s">
        <v>2763</v>
      </c>
      <c r="F27" s="28" t="s">
        <v>905</v>
      </c>
      <c r="G27" s="20" t="s">
        <v>924</v>
      </c>
      <c r="H27" s="1" t="s">
        <v>1048</v>
      </c>
      <c r="I27" s="1" t="s">
        <v>980</v>
      </c>
      <c r="J27" s="1"/>
      <c r="K27" s="1"/>
      <c r="L27" s="1"/>
      <c r="M27" s="20" t="s">
        <v>1033</v>
      </c>
      <c r="N27" s="20" t="s">
        <v>969</v>
      </c>
      <c r="O27" s="20" t="s">
        <v>972</v>
      </c>
      <c r="P27" s="20" t="s">
        <v>865</v>
      </c>
      <c r="Q27" s="20" t="s">
        <v>1043</v>
      </c>
      <c r="R27" s="20" t="s">
        <v>935</v>
      </c>
      <c r="S27" s="20" t="s">
        <v>691</v>
      </c>
      <c r="T27" s="8" t="s">
        <v>105</v>
      </c>
      <c r="U27" s="8">
        <v>1</v>
      </c>
      <c r="V27" s="1" t="s">
        <v>978</v>
      </c>
      <c r="W27" s="10">
        <v>0</v>
      </c>
      <c r="X27" s="10">
        <v>0</v>
      </c>
      <c r="Y27" s="8">
        <v>1</v>
      </c>
      <c r="Z27" s="1" t="s">
        <v>978</v>
      </c>
      <c r="AA27" s="10">
        <v>0</v>
      </c>
      <c r="AB27" s="10">
        <v>0</v>
      </c>
      <c r="AC27" s="10">
        <v>0</v>
      </c>
      <c r="AD27" s="7">
        <v>0</v>
      </c>
      <c r="AE27" s="1" t="s">
        <v>978</v>
      </c>
      <c r="AF27" s="7">
        <v>0</v>
      </c>
      <c r="AG27" s="1" t="s">
        <v>978</v>
      </c>
      <c r="AH27" s="7">
        <v>1</v>
      </c>
      <c r="AI27" s="1" t="s">
        <v>978</v>
      </c>
      <c r="AJ27" s="7">
        <v>0</v>
      </c>
      <c r="AK27" s="1" t="s">
        <v>978</v>
      </c>
      <c r="AL27" s="10"/>
      <c r="AM27" s="1" t="s">
        <v>973</v>
      </c>
      <c r="AN27" s="10" t="s">
        <v>963</v>
      </c>
      <c r="AO27" s="10" t="s">
        <v>959</v>
      </c>
      <c r="AP27" s="12"/>
      <c r="AQ27" s="12"/>
      <c r="AR27" s="1" t="s">
        <v>2691</v>
      </c>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t="s">
        <v>2481</v>
      </c>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2"/>
    </row>
    <row r="28" spans="1:118" s="3" customFormat="1" ht="23.25" customHeight="1" x14ac:dyDescent="0.35">
      <c r="A28" s="20">
        <v>1</v>
      </c>
      <c r="B28" s="23">
        <v>41500</v>
      </c>
      <c r="C28" s="24" t="s">
        <v>2712</v>
      </c>
      <c r="D28" s="1" t="s">
        <v>2692</v>
      </c>
      <c r="E28" s="20" t="s">
        <v>2763</v>
      </c>
      <c r="F28" s="28" t="s">
        <v>905</v>
      </c>
      <c r="G28" s="20" t="s">
        <v>925</v>
      </c>
      <c r="H28" s="1" t="s">
        <v>1048</v>
      </c>
      <c r="I28" s="1" t="s">
        <v>980</v>
      </c>
      <c r="J28" s="1"/>
      <c r="K28" s="1"/>
      <c r="L28" s="1"/>
      <c r="M28" s="20" t="s">
        <v>1033</v>
      </c>
      <c r="N28" s="20" t="s">
        <v>969</v>
      </c>
      <c r="O28" s="20" t="s">
        <v>972</v>
      </c>
      <c r="P28" s="20" t="s">
        <v>865</v>
      </c>
      <c r="Q28" s="20" t="s">
        <v>1043</v>
      </c>
      <c r="R28" s="20" t="s">
        <v>935</v>
      </c>
      <c r="S28" s="20" t="s">
        <v>692</v>
      </c>
      <c r="T28" s="8" t="s">
        <v>105</v>
      </c>
      <c r="U28" s="8">
        <v>1</v>
      </c>
      <c r="V28" s="1" t="s">
        <v>978</v>
      </c>
      <c r="W28" s="10">
        <v>0</v>
      </c>
      <c r="X28" s="10">
        <v>0</v>
      </c>
      <c r="Y28" s="8">
        <v>1</v>
      </c>
      <c r="Z28" s="1" t="s">
        <v>978</v>
      </c>
      <c r="AA28" s="10">
        <v>0</v>
      </c>
      <c r="AB28" s="10">
        <v>0</v>
      </c>
      <c r="AC28" s="10">
        <v>0</v>
      </c>
      <c r="AD28" s="7">
        <v>0</v>
      </c>
      <c r="AE28" s="1" t="s">
        <v>978</v>
      </c>
      <c r="AF28" s="7">
        <v>0</v>
      </c>
      <c r="AG28" s="1" t="s">
        <v>978</v>
      </c>
      <c r="AH28" s="7">
        <v>1</v>
      </c>
      <c r="AI28" s="1" t="s">
        <v>978</v>
      </c>
      <c r="AJ28" s="7">
        <v>0</v>
      </c>
      <c r="AK28" s="1" t="s">
        <v>978</v>
      </c>
      <c r="AL28" s="10"/>
      <c r="AM28" s="1" t="s">
        <v>973</v>
      </c>
      <c r="AN28" s="10" t="s">
        <v>545</v>
      </c>
      <c r="AO28" s="10" t="s">
        <v>959</v>
      </c>
      <c r="AP28" s="12"/>
      <c r="AQ28" s="12"/>
      <c r="AR28" s="1" t="s">
        <v>2691</v>
      </c>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t="s">
        <v>2481</v>
      </c>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2"/>
    </row>
    <row r="29" spans="1:118" s="3" customFormat="1" ht="23.25" customHeight="1" x14ac:dyDescent="0.35">
      <c r="A29" s="25">
        <v>1</v>
      </c>
      <c r="B29" s="23">
        <v>41500</v>
      </c>
      <c r="C29" s="24" t="s">
        <v>2712</v>
      </c>
      <c r="D29" s="1" t="s">
        <v>2692</v>
      </c>
      <c r="E29" s="20" t="s">
        <v>2763</v>
      </c>
      <c r="F29" s="28" t="s">
        <v>905</v>
      </c>
      <c r="G29" s="20" t="s">
        <v>926</v>
      </c>
      <c r="H29" s="1" t="s">
        <v>1048</v>
      </c>
      <c r="I29" s="1" t="s">
        <v>980</v>
      </c>
      <c r="J29" s="1"/>
      <c r="K29" s="1"/>
      <c r="L29" s="1"/>
      <c r="M29" s="20" t="s">
        <v>1033</v>
      </c>
      <c r="N29" s="20" t="s">
        <v>969</v>
      </c>
      <c r="O29" s="20" t="s">
        <v>972</v>
      </c>
      <c r="P29" s="20" t="s">
        <v>865</v>
      </c>
      <c r="Q29" s="20" t="s">
        <v>1043</v>
      </c>
      <c r="R29" s="20" t="s">
        <v>935</v>
      </c>
      <c r="S29" s="20" t="s">
        <v>693</v>
      </c>
      <c r="T29" s="8" t="s">
        <v>105</v>
      </c>
      <c r="U29" s="8">
        <v>3</v>
      </c>
      <c r="V29" s="1" t="s">
        <v>978</v>
      </c>
      <c r="W29" s="10">
        <v>0</v>
      </c>
      <c r="X29" s="10">
        <v>0</v>
      </c>
      <c r="Y29" s="8">
        <v>3</v>
      </c>
      <c r="Z29" s="1" t="s">
        <v>978</v>
      </c>
      <c r="AA29" s="10">
        <v>0</v>
      </c>
      <c r="AB29" s="10">
        <v>0</v>
      </c>
      <c r="AC29" s="10">
        <v>0</v>
      </c>
      <c r="AD29" s="7">
        <v>0</v>
      </c>
      <c r="AE29" s="1" t="s">
        <v>978</v>
      </c>
      <c r="AF29" s="7">
        <v>0</v>
      </c>
      <c r="AG29" s="1" t="s">
        <v>978</v>
      </c>
      <c r="AH29" s="7">
        <v>3</v>
      </c>
      <c r="AI29" s="1" t="s">
        <v>978</v>
      </c>
      <c r="AJ29" s="7">
        <v>0</v>
      </c>
      <c r="AK29" s="1" t="s">
        <v>978</v>
      </c>
      <c r="AL29" s="10"/>
      <c r="AM29" s="1" t="s">
        <v>973</v>
      </c>
      <c r="AN29" s="10" t="s">
        <v>964</v>
      </c>
      <c r="AO29" s="10" t="s">
        <v>959</v>
      </c>
      <c r="AP29" s="12"/>
      <c r="AQ29" s="12"/>
      <c r="AR29" s="1" t="s">
        <v>2691</v>
      </c>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t="s">
        <v>2481</v>
      </c>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2"/>
    </row>
    <row r="30" spans="1:118" s="3" customFormat="1" ht="23.25" customHeight="1" x14ac:dyDescent="0.35">
      <c r="A30" s="20">
        <v>1</v>
      </c>
      <c r="B30" s="23">
        <v>41500</v>
      </c>
      <c r="C30" s="24" t="s">
        <v>2712</v>
      </c>
      <c r="D30" s="1" t="s">
        <v>2692</v>
      </c>
      <c r="E30" s="20" t="s">
        <v>2763</v>
      </c>
      <c r="F30" s="28" t="s">
        <v>905</v>
      </c>
      <c r="G30" s="20" t="s">
        <v>927</v>
      </c>
      <c r="H30" s="1" t="s">
        <v>1048</v>
      </c>
      <c r="I30" s="1" t="s">
        <v>980</v>
      </c>
      <c r="J30" s="1"/>
      <c r="K30" s="1"/>
      <c r="L30" s="1"/>
      <c r="M30" s="20" t="s">
        <v>1033</v>
      </c>
      <c r="N30" s="20" t="s">
        <v>969</v>
      </c>
      <c r="O30" s="20" t="s">
        <v>972</v>
      </c>
      <c r="P30" s="20" t="s">
        <v>865</v>
      </c>
      <c r="Q30" s="20" t="s">
        <v>1043</v>
      </c>
      <c r="R30" s="20" t="s">
        <v>935</v>
      </c>
      <c r="S30" s="20" t="s">
        <v>694</v>
      </c>
      <c r="T30" s="8" t="s">
        <v>105</v>
      </c>
      <c r="U30" s="8">
        <v>2</v>
      </c>
      <c r="V30" s="1" t="s">
        <v>978</v>
      </c>
      <c r="W30" s="10">
        <v>0</v>
      </c>
      <c r="X30" s="10">
        <v>0</v>
      </c>
      <c r="Y30" s="8">
        <v>2</v>
      </c>
      <c r="Z30" s="1" t="s">
        <v>978</v>
      </c>
      <c r="AA30" s="10">
        <v>0</v>
      </c>
      <c r="AB30" s="10">
        <v>0</v>
      </c>
      <c r="AC30" s="10">
        <v>0</v>
      </c>
      <c r="AD30" s="7">
        <v>0</v>
      </c>
      <c r="AE30" s="1" t="s">
        <v>978</v>
      </c>
      <c r="AF30" s="7">
        <v>0</v>
      </c>
      <c r="AG30" s="1" t="s">
        <v>978</v>
      </c>
      <c r="AH30" s="7">
        <v>2</v>
      </c>
      <c r="AI30" s="1" t="s">
        <v>978</v>
      </c>
      <c r="AJ30" s="7">
        <v>0</v>
      </c>
      <c r="AK30" s="1" t="s">
        <v>978</v>
      </c>
      <c r="AL30" s="10"/>
      <c r="AM30" s="1" t="s">
        <v>973</v>
      </c>
      <c r="AN30" s="10" t="s">
        <v>695</v>
      </c>
      <c r="AO30" s="10" t="s">
        <v>373</v>
      </c>
      <c r="AP30" s="12"/>
      <c r="AQ30" s="12"/>
      <c r="AR30" s="1" t="s">
        <v>2691</v>
      </c>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t="s">
        <v>2481</v>
      </c>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2"/>
    </row>
    <row r="31" spans="1:118" s="3" customFormat="1" ht="23.25" customHeight="1" x14ac:dyDescent="0.35">
      <c r="A31" s="25">
        <v>1</v>
      </c>
      <c r="B31" s="23">
        <v>41500</v>
      </c>
      <c r="C31" s="24" t="s">
        <v>2712</v>
      </c>
      <c r="D31" s="1" t="s">
        <v>2692</v>
      </c>
      <c r="E31" s="20" t="s">
        <v>2763</v>
      </c>
      <c r="F31" s="28" t="s">
        <v>905</v>
      </c>
      <c r="G31" s="20" t="s">
        <v>928</v>
      </c>
      <c r="H31" s="1" t="s">
        <v>1048</v>
      </c>
      <c r="I31" s="1" t="s">
        <v>980</v>
      </c>
      <c r="J31" s="1"/>
      <c r="K31" s="1"/>
      <c r="L31" s="1"/>
      <c r="M31" s="20" t="s">
        <v>1033</v>
      </c>
      <c r="N31" s="20" t="s">
        <v>969</v>
      </c>
      <c r="O31" s="20" t="s">
        <v>972</v>
      </c>
      <c r="P31" s="20" t="s">
        <v>865</v>
      </c>
      <c r="Q31" s="20" t="s">
        <v>1043</v>
      </c>
      <c r="R31" s="20" t="s">
        <v>935</v>
      </c>
      <c r="S31" s="20" t="s">
        <v>696</v>
      </c>
      <c r="T31" s="8" t="s">
        <v>105</v>
      </c>
      <c r="U31" s="8">
        <v>1</v>
      </c>
      <c r="V31" s="1" t="s">
        <v>978</v>
      </c>
      <c r="W31" s="10">
        <v>0</v>
      </c>
      <c r="X31" s="10">
        <v>0</v>
      </c>
      <c r="Y31" s="8">
        <v>1</v>
      </c>
      <c r="Z31" s="1" t="s">
        <v>978</v>
      </c>
      <c r="AA31" s="10">
        <v>0</v>
      </c>
      <c r="AB31" s="10">
        <v>0</v>
      </c>
      <c r="AC31" s="10">
        <v>0</v>
      </c>
      <c r="AD31" s="7">
        <v>0</v>
      </c>
      <c r="AE31" s="1" t="s">
        <v>978</v>
      </c>
      <c r="AF31" s="7">
        <v>0</v>
      </c>
      <c r="AG31" s="1" t="s">
        <v>978</v>
      </c>
      <c r="AH31" s="7">
        <v>1</v>
      </c>
      <c r="AI31" s="1" t="s">
        <v>978</v>
      </c>
      <c r="AJ31" s="7">
        <v>0</v>
      </c>
      <c r="AK31" s="1" t="s">
        <v>978</v>
      </c>
      <c r="AL31" s="10"/>
      <c r="AM31" s="1" t="s">
        <v>973</v>
      </c>
      <c r="AN31" s="10" t="s">
        <v>546</v>
      </c>
      <c r="AO31" s="10" t="s">
        <v>375</v>
      </c>
      <c r="AP31" s="12"/>
      <c r="AQ31" s="12"/>
      <c r="AR31" s="1" t="s">
        <v>2691</v>
      </c>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t="s">
        <v>2481</v>
      </c>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2"/>
    </row>
    <row r="32" spans="1:118" s="3" customFormat="1" ht="23.25" customHeight="1" x14ac:dyDescent="0.35">
      <c r="A32" s="20">
        <v>1</v>
      </c>
      <c r="B32" s="23">
        <v>41500</v>
      </c>
      <c r="C32" s="24" t="s">
        <v>2712</v>
      </c>
      <c r="D32" s="1" t="s">
        <v>2692</v>
      </c>
      <c r="E32" s="20" t="s">
        <v>2763</v>
      </c>
      <c r="F32" s="28" t="s">
        <v>905</v>
      </c>
      <c r="G32" s="20" t="s">
        <v>755</v>
      </c>
      <c r="H32" s="1" t="s">
        <v>1048</v>
      </c>
      <c r="I32" s="1" t="s">
        <v>980</v>
      </c>
      <c r="J32" s="1"/>
      <c r="K32" s="1"/>
      <c r="L32" s="1"/>
      <c r="M32" s="20" t="s">
        <v>1033</v>
      </c>
      <c r="N32" s="20" t="s">
        <v>969</v>
      </c>
      <c r="O32" s="20" t="s">
        <v>972</v>
      </c>
      <c r="P32" s="20" t="s">
        <v>865</v>
      </c>
      <c r="Q32" s="20" t="s">
        <v>1043</v>
      </c>
      <c r="R32" s="20" t="s">
        <v>935</v>
      </c>
      <c r="S32" s="20" t="s">
        <v>697</v>
      </c>
      <c r="T32" s="8" t="s">
        <v>105</v>
      </c>
      <c r="U32" s="8">
        <v>28</v>
      </c>
      <c r="V32" s="1" t="s">
        <v>2688</v>
      </c>
      <c r="W32" s="10">
        <v>0</v>
      </c>
      <c r="X32" s="10">
        <v>0</v>
      </c>
      <c r="Y32" s="8">
        <v>28</v>
      </c>
      <c r="Z32" s="1" t="s">
        <v>2688</v>
      </c>
      <c r="AA32" s="10">
        <v>0</v>
      </c>
      <c r="AB32" s="10">
        <v>0</v>
      </c>
      <c r="AC32" s="10">
        <v>0</v>
      </c>
      <c r="AD32" s="7">
        <v>0</v>
      </c>
      <c r="AE32" s="1" t="s">
        <v>978</v>
      </c>
      <c r="AF32" s="7">
        <v>0</v>
      </c>
      <c r="AG32" s="1" t="s">
        <v>978</v>
      </c>
      <c r="AH32" s="7">
        <v>28</v>
      </c>
      <c r="AI32" s="1" t="s">
        <v>2688</v>
      </c>
      <c r="AJ32" s="7">
        <v>0</v>
      </c>
      <c r="AK32" s="1" t="s">
        <v>978</v>
      </c>
      <c r="AL32" s="10"/>
      <c r="AM32" s="1" t="s">
        <v>973</v>
      </c>
      <c r="AN32" s="10" t="s">
        <v>698</v>
      </c>
      <c r="AO32" s="10" t="s">
        <v>959</v>
      </c>
      <c r="AP32" s="12"/>
      <c r="AQ32" s="12"/>
      <c r="AR32" s="1" t="s">
        <v>2691</v>
      </c>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t="s">
        <v>2481</v>
      </c>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2"/>
    </row>
    <row r="33" spans="1:118" s="3" customFormat="1" ht="23.25" customHeight="1" x14ac:dyDescent="0.35">
      <c r="A33" s="25">
        <v>1</v>
      </c>
      <c r="B33" s="23">
        <v>41500</v>
      </c>
      <c r="C33" s="24" t="s">
        <v>2712</v>
      </c>
      <c r="D33" s="1" t="s">
        <v>2692</v>
      </c>
      <c r="E33" s="20" t="s">
        <v>2763</v>
      </c>
      <c r="F33" s="28" t="s">
        <v>905</v>
      </c>
      <c r="G33" s="20" t="s">
        <v>929</v>
      </c>
      <c r="H33" s="1" t="s">
        <v>1048</v>
      </c>
      <c r="I33" s="1" t="s">
        <v>980</v>
      </c>
      <c r="J33" s="1"/>
      <c r="K33" s="1"/>
      <c r="L33" s="1"/>
      <c r="M33" s="20" t="s">
        <v>1033</v>
      </c>
      <c r="N33" s="20" t="s">
        <v>969</v>
      </c>
      <c r="O33" s="20" t="s">
        <v>972</v>
      </c>
      <c r="P33" s="20" t="s">
        <v>865</v>
      </c>
      <c r="Q33" s="20" t="s">
        <v>1043</v>
      </c>
      <c r="R33" s="20" t="s">
        <v>935</v>
      </c>
      <c r="S33" s="20" t="s">
        <v>699</v>
      </c>
      <c r="T33" s="8" t="s">
        <v>105</v>
      </c>
      <c r="U33" s="8">
        <v>22</v>
      </c>
      <c r="V33" s="1" t="s">
        <v>966</v>
      </c>
      <c r="W33" s="10">
        <v>0</v>
      </c>
      <c r="X33" s="10">
        <v>0</v>
      </c>
      <c r="Y33" s="8">
        <v>22</v>
      </c>
      <c r="Z33" s="1" t="s">
        <v>966</v>
      </c>
      <c r="AA33" s="10">
        <v>0</v>
      </c>
      <c r="AB33" s="10">
        <v>0</v>
      </c>
      <c r="AC33" s="10">
        <v>0</v>
      </c>
      <c r="AD33" s="7">
        <v>0</v>
      </c>
      <c r="AE33" s="1" t="s">
        <v>978</v>
      </c>
      <c r="AF33" s="7">
        <v>0</v>
      </c>
      <c r="AG33" s="1" t="s">
        <v>978</v>
      </c>
      <c r="AH33" s="7">
        <v>22</v>
      </c>
      <c r="AI33" s="1" t="s">
        <v>966</v>
      </c>
      <c r="AJ33" s="7">
        <v>0</v>
      </c>
      <c r="AK33" s="1" t="s">
        <v>978</v>
      </c>
      <c r="AL33" s="10"/>
      <c r="AM33" s="1" t="s">
        <v>973</v>
      </c>
      <c r="AN33" s="10" t="s">
        <v>547</v>
      </c>
      <c r="AO33" s="10" t="s">
        <v>372</v>
      </c>
      <c r="AP33" s="12"/>
      <c r="AQ33" s="12"/>
      <c r="AR33" s="1" t="s">
        <v>2691</v>
      </c>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t="s">
        <v>2481</v>
      </c>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2"/>
    </row>
    <row r="34" spans="1:118" s="3" customFormat="1" ht="23.25" customHeight="1" x14ac:dyDescent="0.35">
      <c r="A34" s="20">
        <v>1</v>
      </c>
      <c r="B34" s="23">
        <v>41500</v>
      </c>
      <c r="C34" s="24" t="s">
        <v>2712</v>
      </c>
      <c r="D34" s="1" t="s">
        <v>2692</v>
      </c>
      <c r="E34" s="20" t="s">
        <v>2763</v>
      </c>
      <c r="F34" s="28" t="s">
        <v>905</v>
      </c>
      <c r="G34" s="20" t="s">
        <v>930</v>
      </c>
      <c r="H34" s="1" t="s">
        <v>1048</v>
      </c>
      <c r="I34" s="1" t="s">
        <v>980</v>
      </c>
      <c r="J34" s="1"/>
      <c r="K34" s="1"/>
      <c r="L34" s="1"/>
      <c r="M34" s="20" t="s">
        <v>1033</v>
      </c>
      <c r="N34" s="20" t="s">
        <v>969</v>
      </c>
      <c r="O34" s="20" t="s">
        <v>972</v>
      </c>
      <c r="P34" s="20" t="s">
        <v>865</v>
      </c>
      <c r="Q34" s="20" t="s">
        <v>1043</v>
      </c>
      <c r="R34" s="20" t="s">
        <v>935</v>
      </c>
      <c r="S34" s="20" t="s">
        <v>700</v>
      </c>
      <c r="T34" s="8" t="s">
        <v>105</v>
      </c>
      <c r="U34" s="8">
        <v>73</v>
      </c>
      <c r="V34" s="1" t="s">
        <v>1080</v>
      </c>
      <c r="W34" s="10">
        <v>0</v>
      </c>
      <c r="X34" s="10">
        <v>0</v>
      </c>
      <c r="Y34" s="8">
        <v>73</v>
      </c>
      <c r="Z34" s="1" t="s">
        <v>1080</v>
      </c>
      <c r="AA34" s="10">
        <v>0</v>
      </c>
      <c r="AB34" s="10">
        <v>0</v>
      </c>
      <c r="AC34" s="10">
        <v>0</v>
      </c>
      <c r="AD34" s="7">
        <v>0</v>
      </c>
      <c r="AE34" s="1" t="s">
        <v>978</v>
      </c>
      <c r="AF34" s="7">
        <v>0</v>
      </c>
      <c r="AG34" s="1" t="s">
        <v>978</v>
      </c>
      <c r="AH34" s="7">
        <v>73</v>
      </c>
      <c r="AI34" s="1" t="s">
        <v>1080</v>
      </c>
      <c r="AJ34" s="7">
        <v>0</v>
      </c>
      <c r="AK34" s="1" t="s">
        <v>978</v>
      </c>
      <c r="AL34" s="10"/>
      <c r="AM34" s="1" t="s">
        <v>973</v>
      </c>
      <c r="AN34" s="10" t="s">
        <v>115</v>
      </c>
      <c r="AO34" s="10" t="s">
        <v>959</v>
      </c>
      <c r="AP34" s="12"/>
      <c r="AQ34" s="12"/>
      <c r="AR34" s="1" t="s">
        <v>2691</v>
      </c>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t="s">
        <v>2481</v>
      </c>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2"/>
    </row>
    <row r="35" spans="1:118" s="3" customFormat="1" ht="23.25" customHeight="1" x14ac:dyDescent="0.35">
      <c r="A35" s="25">
        <v>1</v>
      </c>
      <c r="B35" s="23">
        <v>41500</v>
      </c>
      <c r="C35" s="24" t="s">
        <v>2712</v>
      </c>
      <c r="D35" s="1" t="s">
        <v>2692</v>
      </c>
      <c r="E35" s="20" t="s">
        <v>2763</v>
      </c>
      <c r="F35" s="28" t="s">
        <v>905</v>
      </c>
      <c r="G35" s="20" t="s">
        <v>931</v>
      </c>
      <c r="H35" s="1" t="s">
        <v>1048</v>
      </c>
      <c r="I35" s="1" t="s">
        <v>980</v>
      </c>
      <c r="J35" s="1"/>
      <c r="K35" s="1"/>
      <c r="L35" s="1"/>
      <c r="M35" s="20" t="s">
        <v>1033</v>
      </c>
      <c r="N35" s="20" t="s">
        <v>969</v>
      </c>
      <c r="O35" s="20" t="s">
        <v>972</v>
      </c>
      <c r="P35" s="20" t="s">
        <v>865</v>
      </c>
      <c r="Q35" s="20" t="s">
        <v>1043</v>
      </c>
      <c r="R35" s="20" t="s">
        <v>935</v>
      </c>
      <c r="S35" s="20" t="s">
        <v>701</v>
      </c>
      <c r="T35" s="8" t="s">
        <v>105</v>
      </c>
      <c r="U35" s="8">
        <v>225</v>
      </c>
      <c r="V35" s="1" t="s">
        <v>979</v>
      </c>
      <c r="W35" s="10">
        <v>0</v>
      </c>
      <c r="X35" s="10">
        <v>0</v>
      </c>
      <c r="Y35" s="8">
        <v>225</v>
      </c>
      <c r="Z35" s="1" t="s">
        <v>979</v>
      </c>
      <c r="AA35" s="10">
        <v>0</v>
      </c>
      <c r="AB35" s="10">
        <v>0</v>
      </c>
      <c r="AC35" s="10">
        <v>0</v>
      </c>
      <c r="AD35" s="7">
        <v>0</v>
      </c>
      <c r="AE35" s="1" t="s">
        <v>978</v>
      </c>
      <c r="AF35" s="7">
        <v>0</v>
      </c>
      <c r="AG35" s="1" t="s">
        <v>978</v>
      </c>
      <c r="AH35" s="7">
        <v>225</v>
      </c>
      <c r="AI35" s="1" t="s">
        <v>1081</v>
      </c>
      <c r="AJ35" s="7">
        <v>0</v>
      </c>
      <c r="AK35" s="1" t="s">
        <v>978</v>
      </c>
      <c r="AL35" s="10"/>
      <c r="AM35" s="1" t="s">
        <v>973</v>
      </c>
      <c r="AN35" s="10" t="s">
        <v>548</v>
      </c>
      <c r="AO35" s="10" t="s">
        <v>376</v>
      </c>
      <c r="AP35" s="12"/>
      <c r="AQ35" s="12"/>
      <c r="AR35" s="1" t="s">
        <v>2691</v>
      </c>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t="s">
        <v>2481</v>
      </c>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2"/>
    </row>
    <row r="36" spans="1:118" s="3" customFormat="1" ht="23.25" customHeight="1" x14ac:dyDescent="0.35">
      <c r="A36" s="20">
        <v>1</v>
      </c>
      <c r="B36" s="23">
        <v>41500</v>
      </c>
      <c r="C36" s="24" t="s">
        <v>2712</v>
      </c>
      <c r="D36" s="1" t="s">
        <v>2692</v>
      </c>
      <c r="E36" s="20" t="s">
        <v>2763</v>
      </c>
      <c r="F36" s="28" t="s">
        <v>905</v>
      </c>
      <c r="G36" s="20" t="s">
        <v>932</v>
      </c>
      <c r="H36" s="1" t="s">
        <v>1048</v>
      </c>
      <c r="I36" s="1" t="s">
        <v>980</v>
      </c>
      <c r="J36" s="1"/>
      <c r="K36" s="1"/>
      <c r="L36" s="1"/>
      <c r="M36" s="20" t="s">
        <v>1033</v>
      </c>
      <c r="N36" s="20" t="s">
        <v>969</v>
      </c>
      <c r="O36" s="20" t="s">
        <v>972</v>
      </c>
      <c r="P36" s="20" t="s">
        <v>865</v>
      </c>
      <c r="Q36" s="20" t="s">
        <v>1043</v>
      </c>
      <c r="R36" s="20" t="s">
        <v>935</v>
      </c>
      <c r="S36" s="20" t="s">
        <v>702</v>
      </c>
      <c r="T36" s="8" t="s">
        <v>105</v>
      </c>
      <c r="U36" s="8">
        <v>67</v>
      </c>
      <c r="V36" s="1" t="s">
        <v>1080</v>
      </c>
      <c r="W36" s="10">
        <v>0</v>
      </c>
      <c r="X36" s="10">
        <v>0</v>
      </c>
      <c r="Y36" s="8">
        <v>67</v>
      </c>
      <c r="Z36" s="1" t="s">
        <v>1080</v>
      </c>
      <c r="AA36" s="10">
        <v>0</v>
      </c>
      <c r="AB36" s="10">
        <v>0</v>
      </c>
      <c r="AC36" s="10">
        <v>0</v>
      </c>
      <c r="AD36" s="7">
        <v>0</v>
      </c>
      <c r="AE36" s="1" t="s">
        <v>978</v>
      </c>
      <c r="AF36" s="7">
        <v>0</v>
      </c>
      <c r="AG36" s="1" t="s">
        <v>978</v>
      </c>
      <c r="AH36" s="7">
        <v>67</v>
      </c>
      <c r="AI36" s="1" t="s">
        <v>1080</v>
      </c>
      <c r="AJ36" s="7">
        <v>0</v>
      </c>
      <c r="AK36" s="1" t="s">
        <v>978</v>
      </c>
      <c r="AL36" s="10"/>
      <c r="AM36" s="1" t="s">
        <v>973</v>
      </c>
      <c r="AN36" s="10" t="s">
        <v>549</v>
      </c>
      <c r="AO36" s="10" t="s">
        <v>377</v>
      </c>
      <c r="AP36" s="12"/>
      <c r="AQ36" s="12"/>
      <c r="AR36" s="1" t="s">
        <v>2691</v>
      </c>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t="s">
        <v>2481</v>
      </c>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2"/>
    </row>
    <row r="37" spans="1:118" ht="46" x14ac:dyDescent="0.35">
      <c r="H37" s="1" t="s">
        <v>1048</v>
      </c>
    </row>
    <row r="38" spans="1:118" ht="46" x14ac:dyDescent="0.35">
      <c r="H38" s="1" t="s">
        <v>1048</v>
      </c>
    </row>
    <row r="39" spans="1:118" ht="46" x14ac:dyDescent="0.35">
      <c r="H39" s="1" t="s">
        <v>1048</v>
      </c>
    </row>
    <row r="40" spans="1:118" ht="46" x14ac:dyDescent="0.35">
      <c r="H40" s="1" t="s">
        <v>1048</v>
      </c>
    </row>
    <row r="41" spans="1:118" ht="46" x14ac:dyDescent="0.35">
      <c r="H41" s="1" t="s">
        <v>1048</v>
      </c>
    </row>
    <row r="42" spans="1:118" ht="46" x14ac:dyDescent="0.35">
      <c r="H42" s="1" t="s">
        <v>1048</v>
      </c>
    </row>
    <row r="43" spans="1:118" ht="46" x14ac:dyDescent="0.35">
      <c r="H43" s="1" t="s">
        <v>1048</v>
      </c>
    </row>
    <row r="44" spans="1:118" ht="46" x14ac:dyDescent="0.35">
      <c r="H44" s="1" t="s">
        <v>1048</v>
      </c>
    </row>
    <row r="45" spans="1:118" ht="46" x14ac:dyDescent="0.35">
      <c r="H45" s="1" t="s">
        <v>1048</v>
      </c>
    </row>
    <row r="46" spans="1:118" ht="46" x14ac:dyDescent="0.35">
      <c r="H46" s="1" t="s">
        <v>1048</v>
      </c>
    </row>
    <row r="47" spans="1:118" ht="46" x14ac:dyDescent="0.35">
      <c r="H47" s="1" t="s">
        <v>1048</v>
      </c>
    </row>
    <row r="48" spans="1:118" ht="46" x14ac:dyDescent="0.35">
      <c r="H48" s="1" t="s">
        <v>1048</v>
      </c>
    </row>
    <row r="49" spans="8:8" ht="46" x14ac:dyDescent="0.35">
      <c r="H49" s="1" t="s">
        <v>1048</v>
      </c>
    </row>
    <row r="50" spans="8:8" ht="46" x14ac:dyDescent="0.35">
      <c r="H50" s="1" t="s">
        <v>1048</v>
      </c>
    </row>
    <row r="51" spans="8:8" ht="46" x14ac:dyDescent="0.35">
      <c r="H51" s="1" t="s">
        <v>1048</v>
      </c>
    </row>
    <row r="52" spans="8:8" ht="46" x14ac:dyDescent="0.35">
      <c r="H52" s="1" t="s">
        <v>1048</v>
      </c>
    </row>
    <row r="53" spans="8:8" ht="46" x14ac:dyDescent="0.35">
      <c r="H53" s="1" t="s">
        <v>1048</v>
      </c>
    </row>
    <row r="54" spans="8:8" ht="46" x14ac:dyDescent="0.35">
      <c r="H54" s="1" t="s">
        <v>1048</v>
      </c>
    </row>
    <row r="55" spans="8:8" ht="46" x14ac:dyDescent="0.35">
      <c r="H55" s="1" t="s">
        <v>1048</v>
      </c>
    </row>
    <row r="56" spans="8:8" ht="46" x14ac:dyDescent="0.35">
      <c r="H56" s="1" t="s">
        <v>1048</v>
      </c>
    </row>
    <row r="57" spans="8:8" ht="46" x14ac:dyDescent="0.35">
      <c r="H57" s="1" t="s">
        <v>1048</v>
      </c>
    </row>
    <row r="58" spans="8:8" ht="46" x14ac:dyDescent="0.35">
      <c r="H58" s="1" t="s">
        <v>1048</v>
      </c>
    </row>
    <row r="59" spans="8:8" ht="46" x14ac:dyDescent="0.35">
      <c r="H59" s="1" t="s">
        <v>1048</v>
      </c>
    </row>
    <row r="60" spans="8:8" ht="46" x14ac:dyDescent="0.35">
      <c r="H60" s="1" t="s">
        <v>1048</v>
      </c>
    </row>
    <row r="61" spans="8:8" ht="46" x14ac:dyDescent="0.35">
      <c r="H61" s="1" t="s">
        <v>1048</v>
      </c>
    </row>
    <row r="62" spans="8:8" ht="46" x14ac:dyDescent="0.35">
      <c r="H62" s="1" t="s">
        <v>1048</v>
      </c>
    </row>
    <row r="63" spans="8:8" ht="46" x14ac:dyDescent="0.35">
      <c r="H63" s="1" t="s">
        <v>1048</v>
      </c>
    </row>
    <row r="64" spans="8:8" ht="46" x14ac:dyDescent="0.35">
      <c r="H64" s="1" t="s">
        <v>1048</v>
      </c>
    </row>
    <row r="65" spans="8:8" ht="46" x14ac:dyDescent="0.35">
      <c r="H65" s="1" t="s">
        <v>1048</v>
      </c>
    </row>
    <row r="66" spans="8:8" ht="46" x14ac:dyDescent="0.35">
      <c r="H66" s="1" t="s">
        <v>1048</v>
      </c>
    </row>
    <row r="67" spans="8:8" ht="46" x14ac:dyDescent="0.35">
      <c r="H67" s="1" t="s">
        <v>1048</v>
      </c>
    </row>
    <row r="68" spans="8:8" ht="46" x14ac:dyDescent="0.35">
      <c r="H68" s="1" t="s">
        <v>1048</v>
      </c>
    </row>
    <row r="69" spans="8:8" ht="46" x14ac:dyDescent="0.35">
      <c r="H69" s="1" t="s">
        <v>1048</v>
      </c>
    </row>
    <row r="70" spans="8:8" ht="46" x14ac:dyDescent="0.35">
      <c r="H70" s="1" t="s">
        <v>1048</v>
      </c>
    </row>
    <row r="71" spans="8:8" ht="46" x14ac:dyDescent="0.35">
      <c r="H71" s="1" t="s">
        <v>1048</v>
      </c>
    </row>
    <row r="72" spans="8:8" ht="46" x14ac:dyDescent="0.35">
      <c r="H72" s="1" t="s">
        <v>1048</v>
      </c>
    </row>
    <row r="73" spans="8:8" ht="46" x14ac:dyDescent="0.35">
      <c r="H73" s="1" t="s">
        <v>1048</v>
      </c>
    </row>
    <row r="74" spans="8:8" ht="46" x14ac:dyDescent="0.35">
      <c r="H74" s="1" t="s">
        <v>1048</v>
      </c>
    </row>
    <row r="75" spans="8:8" ht="46" x14ac:dyDescent="0.35">
      <c r="H75" s="1" t="s">
        <v>1048</v>
      </c>
    </row>
    <row r="76" spans="8:8" ht="46" x14ac:dyDescent="0.35">
      <c r="H76" s="1" t="s">
        <v>1048</v>
      </c>
    </row>
    <row r="77" spans="8:8" ht="46" x14ac:dyDescent="0.35">
      <c r="H77" s="1" t="s">
        <v>1048</v>
      </c>
    </row>
    <row r="78" spans="8:8" ht="46" x14ac:dyDescent="0.35">
      <c r="H78" s="1" t="s">
        <v>1048</v>
      </c>
    </row>
    <row r="79" spans="8:8" ht="46" x14ac:dyDescent="0.35">
      <c r="H79" s="1" t="s">
        <v>1048</v>
      </c>
    </row>
    <row r="80" spans="8:8" ht="46" x14ac:dyDescent="0.35">
      <c r="H80" s="1" t="s">
        <v>1048</v>
      </c>
    </row>
    <row r="81" spans="8:8" ht="46" x14ac:dyDescent="0.35">
      <c r="H81" s="1" t="s">
        <v>1048</v>
      </c>
    </row>
    <row r="82" spans="8:8" ht="46" x14ac:dyDescent="0.35">
      <c r="H82" s="1" t="s">
        <v>1048</v>
      </c>
    </row>
    <row r="83" spans="8:8" ht="46" x14ac:dyDescent="0.35">
      <c r="H83" s="1" t="s">
        <v>1048</v>
      </c>
    </row>
    <row r="84" spans="8:8" ht="46" x14ac:dyDescent="0.35">
      <c r="H84" s="1" t="s">
        <v>1048</v>
      </c>
    </row>
    <row r="85" spans="8:8" ht="46" x14ac:dyDescent="0.35">
      <c r="H85" s="1" t="s">
        <v>1048</v>
      </c>
    </row>
    <row r="86" spans="8:8" ht="46" x14ac:dyDescent="0.35">
      <c r="H86" s="1" t="s">
        <v>1048</v>
      </c>
    </row>
    <row r="87" spans="8:8" ht="46" x14ac:dyDescent="0.35">
      <c r="H87" s="1" t="s">
        <v>1048</v>
      </c>
    </row>
    <row r="88" spans="8:8" ht="46" x14ac:dyDescent="0.35">
      <c r="H88" s="1" t="s">
        <v>1048</v>
      </c>
    </row>
    <row r="89" spans="8:8" ht="46" x14ac:dyDescent="0.35">
      <c r="H89" s="1" t="s">
        <v>1048</v>
      </c>
    </row>
    <row r="90" spans="8:8" ht="46" x14ac:dyDescent="0.35">
      <c r="H90" s="1" t="s">
        <v>1048</v>
      </c>
    </row>
    <row r="91" spans="8:8" ht="46" x14ac:dyDescent="0.35">
      <c r="H91" s="1" t="s">
        <v>1048</v>
      </c>
    </row>
    <row r="92" spans="8:8" ht="46" x14ac:dyDescent="0.35">
      <c r="H92" s="1" t="s">
        <v>1048</v>
      </c>
    </row>
    <row r="93" spans="8:8" ht="46" x14ac:dyDescent="0.35">
      <c r="H93" s="1" t="s">
        <v>1048</v>
      </c>
    </row>
    <row r="94" spans="8:8" ht="46" x14ac:dyDescent="0.35">
      <c r="H94" s="1" t="s">
        <v>1048</v>
      </c>
    </row>
    <row r="95" spans="8:8" ht="46" x14ac:dyDescent="0.35">
      <c r="H95" s="1" t="s">
        <v>1048</v>
      </c>
    </row>
    <row r="96" spans="8:8" ht="46" x14ac:dyDescent="0.35">
      <c r="H96" s="1" t="s">
        <v>1048</v>
      </c>
    </row>
    <row r="97" spans="8:8" ht="46" x14ac:dyDescent="0.35">
      <c r="H97" s="1" t="s">
        <v>1048</v>
      </c>
    </row>
    <row r="98" spans="8:8" ht="46" x14ac:dyDescent="0.35">
      <c r="H98" s="1" t="s">
        <v>1048</v>
      </c>
    </row>
    <row r="99" spans="8:8" ht="46" x14ac:dyDescent="0.35">
      <c r="H99" s="1" t="s">
        <v>1048</v>
      </c>
    </row>
    <row r="100" spans="8:8" ht="46" x14ac:dyDescent="0.35">
      <c r="H100" s="1" t="s">
        <v>1048</v>
      </c>
    </row>
    <row r="101" spans="8:8" ht="46" x14ac:dyDescent="0.35">
      <c r="H101" s="1" t="s">
        <v>1048</v>
      </c>
    </row>
    <row r="102" spans="8:8" ht="46" x14ac:dyDescent="0.35">
      <c r="H102" s="1" t="s">
        <v>1048</v>
      </c>
    </row>
    <row r="103" spans="8:8" ht="46" x14ac:dyDescent="0.35">
      <c r="H103" s="1" t="s">
        <v>1048</v>
      </c>
    </row>
    <row r="104" spans="8:8" ht="46" x14ac:dyDescent="0.35">
      <c r="H104" s="1" t="s">
        <v>1048</v>
      </c>
    </row>
    <row r="105" spans="8:8" ht="46" x14ac:dyDescent="0.35">
      <c r="H105" s="1" t="s">
        <v>1048</v>
      </c>
    </row>
    <row r="106" spans="8:8" ht="46" x14ac:dyDescent="0.35">
      <c r="H106" s="1" t="s">
        <v>1048</v>
      </c>
    </row>
    <row r="107" spans="8:8" ht="46" x14ac:dyDescent="0.35">
      <c r="H107" s="1" t="s">
        <v>1048</v>
      </c>
    </row>
    <row r="108" spans="8:8" ht="46" x14ac:dyDescent="0.35">
      <c r="H108" s="1" t="s">
        <v>1048</v>
      </c>
    </row>
    <row r="109" spans="8:8" ht="46" x14ac:dyDescent="0.35">
      <c r="H109" s="1" t="s">
        <v>1048</v>
      </c>
    </row>
    <row r="110" spans="8:8" ht="46" x14ac:dyDescent="0.35">
      <c r="H110" s="1" t="s">
        <v>1048</v>
      </c>
    </row>
    <row r="111" spans="8:8" ht="46" x14ac:dyDescent="0.35">
      <c r="H111" s="1" t="s">
        <v>1048</v>
      </c>
    </row>
    <row r="112" spans="8:8" ht="46" x14ac:dyDescent="0.35">
      <c r="H112" s="1" t="s">
        <v>1048</v>
      </c>
    </row>
    <row r="113" spans="8:8" ht="46" x14ac:dyDescent="0.35">
      <c r="H113" s="1" t="s">
        <v>1048</v>
      </c>
    </row>
    <row r="114" spans="8:8" ht="46" x14ac:dyDescent="0.35">
      <c r="H114" s="1" t="s">
        <v>1048</v>
      </c>
    </row>
    <row r="115" spans="8:8" ht="46" x14ac:dyDescent="0.35">
      <c r="H115" s="1" t="s">
        <v>1048</v>
      </c>
    </row>
    <row r="116" spans="8:8" ht="46" x14ac:dyDescent="0.35">
      <c r="H116" s="1" t="s">
        <v>1048</v>
      </c>
    </row>
    <row r="117" spans="8:8" ht="46" x14ac:dyDescent="0.35">
      <c r="H117" s="1" t="s">
        <v>1048</v>
      </c>
    </row>
    <row r="118" spans="8:8" ht="46" x14ac:dyDescent="0.35">
      <c r="H118" s="1" t="s">
        <v>1048</v>
      </c>
    </row>
    <row r="119" spans="8:8" ht="46" x14ac:dyDescent="0.35">
      <c r="H119" s="1" t="s">
        <v>1048</v>
      </c>
    </row>
    <row r="120" spans="8:8" ht="46" x14ac:dyDescent="0.35">
      <c r="H120" s="1" t="s">
        <v>1048</v>
      </c>
    </row>
    <row r="121" spans="8:8" ht="46" x14ac:dyDescent="0.35">
      <c r="H121" s="1" t="s">
        <v>1048</v>
      </c>
    </row>
    <row r="122" spans="8:8" ht="46" x14ac:dyDescent="0.35">
      <c r="H122" s="1" t="s">
        <v>1048</v>
      </c>
    </row>
    <row r="123" spans="8:8" ht="46" x14ac:dyDescent="0.35">
      <c r="H123" s="1" t="s">
        <v>1048</v>
      </c>
    </row>
    <row r="124" spans="8:8" ht="46" x14ac:dyDescent="0.35">
      <c r="H124" s="1" t="s">
        <v>1048</v>
      </c>
    </row>
    <row r="125" spans="8:8" ht="46" x14ac:dyDescent="0.35">
      <c r="H125" s="1" t="s">
        <v>1048</v>
      </c>
    </row>
    <row r="126" spans="8:8" ht="46" x14ac:dyDescent="0.35">
      <c r="H126" s="1" t="s">
        <v>1048</v>
      </c>
    </row>
    <row r="127" spans="8:8" ht="46" x14ac:dyDescent="0.35">
      <c r="H127" s="1" t="s">
        <v>1048</v>
      </c>
    </row>
    <row r="128" spans="8:8" ht="46" x14ac:dyDescent="0.35">
      <c r="H128" s="1" t="s">
        <v>1048</v>
      </c>
    </row>
    <row r="129" spans="8:8" ht="46" x14ac:dyDescent="0.35">
      <c r="H129" s="1" t="s">
        <v>1048</v>
      </c>
    </row>
    <row r="130" spans="8:8" ht="46" x14ac:dyDescent="0.35">
      <c r="H130" s="1" t="s">
        <v>1048</v>
      </c>
    </row>
    <row r="131" spans="8:8" ht="46" x14ac:dyDescent="0.35">
      <c r="H131" s="1" t="s">
        <v>1048</v>
      </c>
    </row>
    <row r="132" spans="8:8" ht="46" x14ac:dyDescent="0.35">
      <c r="H132" s="1" t="s">
        <v>1048</v>
      </c>
    </row>
    <row r="133" spans="8:8" ht="46" x14ac:dyDescent="0.35">
      <c r="H133" s="1" t="s">
        <v>1048</v>
      </c>
    </row>
    <row r="134" spans="8:8" ht="46" x14ac:dyDescent="0.35">
      <c r="H134" s="1" t="s">
        <v>1048</v>
      </c>
    </row>
    <row r="135" spans="8:8" ht="46" x14ac:dyDescent="0.35">
      <c r="H135" s="1" t="s">
        <v>1048</v>
      </c>
    </row>
    <row r="136" spans="8:8" ht="46" x14ac:dyDescent="0.35">
      <c r="H136" s="1" t="s">
        <v>1048</v>
      </c>
    </row>
    <row r="137" spans="8:8" ht="46" x14ac:dyDescent="0.35">
      <c r="H137" s="1" t="s">
        <v>1048</v>
      </c>
    </row>
    <row r="138" spans="8:8" ht="46" x14ac:dyDescent="0.35">
      <c r="H138" s="1" t="s">
        <v>1048</v>
      </c>
    </row>
    <row r="139" spans="8:8" ht="46" x14ac:dyDescent="0.35">
      <c r="H139" s="1" t="s">
        <v>1048</v>
      </c>
    </row>
    <row r="140" spans="8:8" ht="46" x14ac:dyDescent="0.35">
      <c r="H140" s="1" t="s">
        <v>1048</v>
      </c>
    </row>
    <row r="141" spans="8:8" ht="46" x14ac:dyDescent="0.35">
      <c r="H141" s="1" t="s">
        <v>1048</v>
      </c>
    </row>
    <row r="142" spans="8:8" ht="46" x14ac:dyDescent="0.35">
      <c r="H142" s="1" t="s">
        <v>1048</v>
      </c>
    </row>
    <row r="143" spans="8:8" ht="46" x14ac:dyDescent="0.35">
      <c r="H143" s="1" t="s">
        <v>1048</v>
      </c>
    </row>
    <row r="144" spans="8:8" ht="46" x14ac:dyDescent="0.35">
      <c r="H144" s="1" t="s">
        <v>1048</v>
      </c>
    </row>
    <row r="145" spans="8:8" ht="46" x14ac:dyDescent="0.35">
      <c r="H145" s="1" t="s">
        <v>1048</v>
      </c>
    </row>
    <row r="146" spans="8:8" ht="46" x14ac:dyDescent="0.35">
      <c r="H146" s="1" t="s">
        <v>1048</v>
      </c>
    </row>
    <row r="147" spans="8:8" ht="46" x14ac:dyDescent="0.35">
      <c r="H147" s="1" t="s">
        <v>1048</v>
      </c>
    </row>
    <row r="148" spans="8:8" ht="46" x14ac:dyDescent="0.35">
      <c r="H148" s="1" t="s">
        <v>1048</v>
      </c>
    </row>
    <row r="149" spans="8:8" ht="46" x14ac:dyDescent="0.35">
      <c r="H149" s="1" t="s">
        <v>1048</v>
      </c>
    </row>
    <row r="150" spans="8:8" ht="46" x14ac:dyDescent="0.35">
      <c r="H150" s="1" t="s">
        <v>1048</v>
      </c>
    </row>
    <row r="151" spans="8:8" ht="46" x14ac:dyDescent="0.35">
      <c r="H151" s="1" t="s">
        <v>1048</v>
      </c>
    </row>
    <row r="152" spans="8:8" ht="46" x14ac:dyDescent="0.35">
      <c r="H152" s="1" t="s">
        <v>1048</v>
      </c>
    </row>
    <row r="153" spans="8:8" ht="46" x14ac:dyDescent="0.35">
      <c r="H153" s="1" t="s">
        <v>1048</v>
      </c>
    </row>
    <row r="154" spans="8:8" ht="46" x14ac:dyDescent="0.35">
      <c r="H154" s="1" t="s">
        <v>1048</v>
      </c>
    </row>
    <row r="155" spans="8:8" ht="46" x14ac:dyDescent="0.35">
      <c r="H155" s="1" t="s">
        <v>1048</v>
      </c>
    </row>
    <row r="156" spans="8:8" ht="46" x14ac:dyDescent="0.35">
      <c r="H156" s="1" t="s">
        <v>1048</v>
      </c>
    </row>
    <row r="157" spans="8:8" ht="46" x14ac:dyDescent="0.35">
      <c r="H157" s="1" t="s">
        <v>1048</v>
      </c>
    </row>
    <row r="158" spans="8:8" ht="46" x14ac:dyDescent="0.35">
      <c r="H158" s="1" t="s">
        <v>1048</v>
      </c>
    </row>
    <row r="159" spans="8:8" ht="46" x14ac:dyDescent="0.35">
      <c r="H159" s="1" t="s">
        <v>1048</v>
      </c>
    </row>
    <row r="160" spans="8:8" ht="46" x14ac:dyDescent="0.35">
      <c r="H160" s="1" t="s">
        <v>1048</v>
      </c>
    </row>
    <row r="161" spans="8:8" ht="46" x14ac:dyDescent="0.35">
      <c r="H161" s="1" t="s">
        <v>1048</v>
      </c>
    </row>
    <row r="162" spans="8:8" ht="46" x14ac:dyDescent="0.35">
      <c r="H162" s="1" t="s">
        <v>1048</v>
      </c>
    </row>
    <row r="163" spans="8:8" ht="46" x14ac:dyDescent="0.35">
      <c r="H163" s="1" t="s">
        <v>1048</v>
      </c>
    </row>
    <row r="164" spans="8:8" ht="46" x14ac:dyDescent="0.35">
      <c r="H164" s="1" t="s">
        <v>1048</v>
      </c>
    </row>
    <row r="165" spans="8:8" ht="46" x14ac:dyDescent="0.35">
      <c r="H165" s="1" t="s">
        <v>1048</v>
      </c>
    </row>
    <row r="166" spans="8:8" ht="46" x14ac:dyDescent="0.35">
      <c r="H166" s="1" t="s">
        <v>1048</v>
      </c>
    </row>
    <row r="167" spans="8:8" ht="46" x14ac:dyDescent="0.35">
      <c r="H167" s="1" t="s">
        <v>1048</v>
      </c>
    </row>
    <row r="168" spans="8:8" ht="46" x14ac:dyDescent="0.35">
      <c r="H168" s="1" t="s">
        <v>1048</v>
      </c>
    </row>
    <row r="169" spans="8:8" ht="46" x14ac:dyDescent="0.35">
      <c r="H169" s="1" t="s">
        <v>1048</v>
      </c>
    </row>
    <row r="170" spans="8:8" ht="46" x14ac:dyDescent="0.35">
      <c r="H170" s="1" t="s">
        <v>1048</v>
      </c>
    </row>
    <row r="171" spans="8:8" ht="46" x14ac:dyDescent="0.35">
      <c r="H171" s="1" t="s">
        <v>1048</v>
      </c>
    </row>
    <row r="172" spans="8:8" ht="46" x14ac:dyDescent="0.35">
      <c r="H172" s="1" t="s">
        <v>1048</v>
      </c>
    </row>
    <row r="173" spans="8:8" ht="46" x14ac:dyDescent="0.35">
      <c r="H173" s="1" t="s">
        <v>1048</v>
      </c>
    </row>
    <row r="174" spans="8:8" ht="46" x14ac:dyDescent="0.35">
      <c r="H174" s="1" t="s">
        <v>1048</v>
      </c>
    </row>
    <row r="175" spans="8:8" ht="46" x14ac:dyDescent="0.35">
      <c r="H175" s="1" t="s">
        <v>1048</v>
      </c>
    </row>
    <row r="176" spans="8:8" ht="46" x14ac:dyDescent="0.35">
      <c r="H176" s="1" t="s">
        <v>1048</v>
      </c>
    </row>
    <row r="177" spans="8:8" ht="46" x14ac:dyDescent="0.35">
      <c r="H177" s="1" t="s">
        <v>1048</v>
      </c>
    </row>
    <row r="178" spans="8:8" ht="46" x14ac:dyDescent="0.35">
      <c r="H178" s="1" t="s">
        <v>1048</v>
      </c>
    </row>
    <row r="179" spans="8:8" ht="46" x14ac:dyDescent="0.35">
      <c r="H179" s="1" t="s">
        <v>1048</v>
      </c>
    </row>
    <row r="180" spans="8:8" ht="46" x14ac:dyDescent="0.35">
      <c r="H180" s="1" t="s">
        <v>1048</v>
      </c>
    </row>
    <row r="181" spans="8:8" ht="46" x14ac:dyDescent="0.35">
      <c r="H181" s="1" t="s">
        <v>1048</v>
      </c>
    </row>
    <row r="182" spans="8:8" ht="46" x14ac:dyDescent="0.35">
      <c r="H182" s="1" t="s">
        <v>1048</v>
      </c>
    </row>
    <row r="183" spans="8:8" ht="46" x14ac:dyDescent="0.35">
      <c r="H183" s="1" t="s">
        <v>1048</v>
      </c>
    </row>
    <row r="184" spans="8:8" ht="46" x14ac:dyDescent="0.35">
      <c r="H184" s="1" t="s">
        <v>1048</v>
      </c>
    </row>
    <row r="185" spans="8:8" ht="46" x14ac:dyDescent="0.35">
      <c r="H185" s="1" t="s">
        <v>1048</v>
      </c>
    </row>
    <row r="186" spans="8:8" ht="46" x14ac:dyDescent="0.35">
      <c r="H186" s="1" t="s">
        <v>1048</v>
      </c>
    </row>
    <row r="187" spans="8:8" ht="46" x14ac:dyDescent="0.35">
      <c r="H187" s="1" t="s">
        <v>1048</v>
      </c>
    </row>
    <row r="188" spans="8:8" ht="46" x14ac:dyDescent="0.35">
      <c r="H188" s="1" t="s">
        <v>1048</v>
      </c>
    </row>
    <row r="189" spans="8:8" ht="46" x14ac:dyDescent="0.35">
      <c r="H189" s="1" t="s">
        <v>1048</v>
      </c>
    </row>
    <row r="190" spans="8:8" ht="46" x14ac:dyDescent="0.35">
      <c r="H190" s="1" t="s">
        <v>1048</v>
      </c>
    </row>
    <row r="191" spans="8:8" ht="46" x14ac:dyDescent="0.35">
      <c r="H191" s="1" t="s">
        <v>1048</v>
      </c>
    </row>
    <row r="192" spans="8:8" ht="46" x14ac:dyDescent="0.35">
      <c r="H192" s="1" t="s">
        <v>1048</v>
      </c>
    </row>
    <row r="193" spans="8:8" ht="46" x14ac:dyDescent="0.35">
      <c r="H193" s="1" t="s">
        <v>1048</v>
      </c>
    </row>
    <row r="194" spans="8:8" ht="46" x14ac:dyDescent="0.35">
      <c r="H194" s="1" t="s">
        <v>1048</v>
      </c>
    </row>
    <row r="195" spans="8:8" ht="46" x14ac:dyDescent="0.35">
      <c r="H195" s="1" t="s">
        <v>1048</v>
      </c>
    </row>
    <row r="196" spans="8:8" ht="46" x14ac:dyDescent="0.35">
      <c r="H196" s="1" t="s">
        <v>1048</v>
      </c>
    </row>
    <row r="197" spans="8:8" ht="46" x14ac:dyDescent="0.35">
      <c r="H197" s="1" t="s">
        <v>1048</v>
      </c>
    </row>
    <row r="198" spans="8:8" ht="46" x14ac:dyDescent="0.35">
      <c r="H198" s="1" t="s">
        <v>1048</v>
      </c>
    </row>
    <row r="199" spans="8:8" ht="46" x14ac:dyDescent="0.35">
      <c r="H199" s="1" t="s">
        <v>1048</v>
      </c>
    </row>
    <row r="200" spans="8:8" ht="46" x14ac:dyDescent="0.35">
      <c r="H200" s="1" t="s">
        <v>1048</v>
      </c>
    </row>
    <row r="201" spans="8:8" ht="46" x14ac:dyDescent="0.35">
      <c r="H201" s="1" t="s">
        <v>1048</v>
      </c>
    </row>
    <row r="202" spans="8:8" ht="46" x14ac:dyDescent="0.35">
      <c r="H202" s="1" t="s">
        <v>1048</v>
      </c>
    </row>
    <row r="203" spans="8:8" ht="46" x14ac:dyDescent="0.35">
      <c r="H203" s="1" t="s">
        <v>1048</v>
      </c>
    </row>
    <row r="204" spans="8:8" ht="46" x14ac:dyDescent="0.35">
      <c r="H204" s="1" t="s">
        <v>1048</v>
      </c>
    </row>
    <row r="205" spans="8:8" ht="46" x14ac:dyDescent="0.35">
      <c r="H205" s="1" t="s">
        <v>1048</v>
      </c>
    </row>
    <row r="206" spans="8:8" ht="46" x14ac:dyDescent="0.35">
      <c r="H206" s="1" t="s">
        <v>1048</v>
      </c>
    </row>
    <row r="207" spans="8:8" ht="46" x14ac:dyDescent="0.35">
      <c r="H207" s="1" t="s">
        <v>1048</v>
      </c>
    </row>
    <row r="208" spans="8:8" ht="46" x14ac:dyDescent="0.35">
      <c r="H208" s="1" t="s">
        <v>1048</v>
      </c>
    </row>
    <row r="209" spans="8:8" ht="46" x14ac:dyDescent="0.35">
      <c r="H209" s="1" t="s">
        <v>1048</v>
      </c>
    </row>
    <row r="210" spans="8:8" ht="46" x14ac:dyDescent="0.35">
      <c r="H210" s="1" t="s">
        <v>1048</v>
      </c>
    </row>
    <row r="211" spans="8:8" ht="46" x14ac:dyDescent="0.35">
      <c r="H211" s="1" t="s">
        <v>1048</v>
      </c>
    </row>
    <row r="212" spans="8:8" ht="46" x14ac:dyDescent="0.35">
      <c r="H212" s="1" t="s">
        <v>1048</v>
      </c>
    </row>
    <row r="213" spans="8:8" ht="46" x14ac:dyDescent="0.35">
      <c r="H213" s="1" t="s">
        <v>1048</v>
      </c>
    </row>
    <row r="214" spans="8:8" ht="46" x14ac:dyDescent="0.35">
      <c r="H214" s="1" t="s">
        <v>1048</v>
      </c>
    </row>
    <row r="215" spans="8:8" ht="46" x14ac:dyDescent="0.35">
      <c r="H215" s="1" t="s">
        <v>1048</v>
      </c>
    </row>
    <row r="216" spans="8:8" ht="46" x14ac:dyDescent="0.35">
      <c r="H216" s="1" t="s">
        <v>1048</v>
      </c>
    </row>
    <row r="217" spans="8:8" ht="46" x14ac:dyDescent="0.35">
      <c r="H217" s="1" t="s">
        <v>1048</v>
      </c>
    </row>
    <row r="218" spans="8:8" ht="46" x14ac:dyDescent="0.35">
      <c r="H218" s="1" t="s">
        <v>1048</v>
      </c>
    </row>
    <row r="219" spans="8:8" ht="46" x14ac:dyDescent="0.35">
      <c r="H219" s="1" t="s">
        <v>1048</v>
      </c>
    </row>
    <row r="220" spans="8:8" ht="46" x14ac:dyDescent="0.35">
      <c r="H220" s="1" t="s">
        <v>1048</v>
      </c>
    </row>
    <row r="221" spans="8:8" ht="46" x14ac:dyDescent="0.35">
      <c r="H221" s="1" t="s">
        <v>1048</v>
      </c>
    </row>
    <row r="222" spans="8:8" ht="46" x14ac:dyDescent="0.35">
      <c r="H222" s="1" t="s">
        <v>1048</v>
      </c>
    </row>
    <row r="223" spans="8:8" ht="46" x14ac:dyDescent="0.35">
      <c r="H223" s="1" t="s">
        <v>1048</v>
      </c>
    </row>
    <row r="224" spans="8:8" ht="46" x14ac:dyDescent="0.35">
      <c r="H224" s="1" t="s">
        <v>1048</v>
      </c>
    </row>
    <row r="225" spans="8:8" ht="46" x14ac:dyDescent="0.35">
      <c r="H225" s="1" t="s">
        <v>1048</v>
      </c>
    </row>
    <row r="226" spans="8:8" ht="46" x14ac:dyDescent="0.35">
      <c r="H226" s="1" t="s">
        <v>1048</v>
      </c>
    </row>
    <row r="227" spans="8:8" ht="46" x14ac:dyDescent="0.35">
      <c r="H227" s="1" t="s">
        <v>1048</v>
      </c>
    </row>
    <row r="228" spans="8:8" ht="46" x14ac:dyDescent="0.35">
      <c r="H228" s="1" t="s">
        <v>1048</v>
      </c>
    </row>
    <row r="229" spans="8:8" ht="46" x14ac:dyDescent="0.35">
      <c r="H229" s="1" t="s">
        <v>1048</v>
      </c>
    </row>
    <row r="230" spans="8:8" ht="46" x14ac:dyDescent="0.35">
      <c r="H230" s="1" t="s">
        <v>1048</v>
      </c>
    </row>
    <row r="231" spans="8:8" ht="46" x14ac:dyDescent="0.35">
      <c r="H231" s="1" t="s">
        <v>1048</v>
      </c>
    </row>
    <row r="232" spans="8:8" ht="46" x14ac:dyDescent="0.35">
      <c r="H232" s="1" t="s">
        <v>1048</v>
      </c>
    </row>
    <row r="233" spans="8:8" ht="46" x14ac:dyDescent="0.35">
      <c r="H233" s="1" t="s">
        <v>1048</v>
      </c>
    </row>
    <row r="234" spans="8:8" ht="46" x14ac:dyDescent="0.35">
      <c r="H234" s="1" t="s">
        <v>1048</v>
      </c>
    </row>
    <row r="235" spans="8:8" ht="46" x14ac:dyDescent="0.35">
      <c r="H235" s="1" t="s">
        <v>1048</v>
      </c>
    </row>
    <row r="236" spans="8:8" ht="46" x14ac:dyDescent="0.35">
      <c r="H236" s="1" t="s">
        <v>1048</v>
      </c>
    </row>
    <row r="237" spans="8:8" ht="46" x14ac:dyDescent="0.35">
      <c r="H237" s="1" t="s">
        <v>1048</v>
      </c>
    </row>
    <row r="238" spans="8:8" ht="46" x14ac:dyDescent="0.35">
      <c r="H238" s="1" t="s">
        <v>1048</v>
      </c>
    </row>
    <row r="239" spans="8:8" ht="46" x14ac:dyDescent="0.35">
      <c r="H239" s="1" t="s">
        <v>1048</v>
      </c>
    </row>
    <row r="240" spans="8:8" ht="46" x14ac:dyDescent="0.35">
      <c r="H240" s="1" t="s">
        <v>1048</v>
      </c>
    </row>
    <row r="241" spans="8:8" ht="46" x14ac:dyDescent="0.35">
      <c r="H241" s="1" t="s">
        <v>1048</v>
      </c>
    </row>
    <row r="242" spans="8:8" ht="46" x14ac:dyDescent="0.35">
      <c r="H242" s="1" t="s">
        <v>1048</v>
      </c>
    </row>
    <row r="243" spans="8:8" ht="46" x14ac:dyDescent="0.35">
      <c r="H243" s="1" t="s">
        <v>1048</v>
      </c>
    </row>
    <row r="244" spans="8:8" ht="46" x14ac:dyDescent="0.35">
      <c r="H244" s="1" t="s">
        <v>1048</v>
      </c>
    </row>
    <row r="245" spans="8:8" ht="46" x14ac:dyDescent="0.35">
      <c r="H245" s="1" t="s">
        <v>1048</v>
      </c>
    </row>
    <row r="246" spans="8:8" ht="46" x14ac:dyDescent="0.35">
      <c r="H246" s="1" t="s">
        <v>1048</v>
      </c>
    </row>
    <row r="247" spans="8:8" ht="46" x14ac:dyDescent="0.35">
      <c r="H247" s="1" t="s">
        <v>1048</v>
      </c>
    </row>
    <row r="248" spans="8:8" ht="46" x14ac:dyDescent="0.35">
      <c r="H248" s="1" t="s">
        <v>1048</v>
      </c>
    </row>
    <row r="249" spans="8:8" ht="46" x14ac:dyDescent="0.35">
      <c r="H249" s="1" t="s">
        <v>1048</v>
      </c>
    </row>
    <row r="250" spans="8:8" ht="46" x14ac:dyDescent="0.35">
      <c r="H250" s="1" t="s">
        <v>1048</v>
      </c>
    </row>
    <row r="251" spans="8:8" ht="46" x14ac:dyDescent="0.35">
      <c r="H251" s="1" t="s">
        <v>1048</v>
      </c>
    </row>
    <row r="252" spans="8:8" ht="46" x14ac:dyDescent="0.35">
      <c r="H252" s="1" t="s">
        <v>1048</v>
      </c>
    </row>
    <row r="253" spans="8:8" ht="46" x14ac:dyDescent="0.35">
      <c r="H253" s="1" t="s">
        <v>1048</v>
      </c>
    </row>
    <row r="254" spans="8:8" ht="46" x14ac:dyDescent="0.35">
      <c r="H254" s="1" t="s">
        <v>1048</v>
      </c>
    </row>
    <row r="255" spans="8:8" ht="46" x14ac:dyDescent="0.35">
      <c r="H255" s="1" t="s">
        <v>1048</v>
      </c>
    </row>
    <row r="256" spans="8:8" ht="46" x14ac:dyDescent="0.35">
      <c r="H256" s="1" t="s">
        <v>1048</v>
      </c>
    </row>
    <row r="257" spans="8:8" ht="46" x14ac:dyDescent="0.35">
      <c r="H257" s="1" t="s">
        <v>1048</v>
      </c>
    </row>
    <row r="258" spans="8:8" ht="46" x14ac:dyDescent="0.35">
      <c r="H258" s="1" t="s">
        <v>1048</v>
      </c>
    </row>
    <row r="259" spans="8:8" ht="46" x14ac:dyDescent="0.35">
      <c r="H259" s="1" t="s">
        <v>1048</v>
      </c>
    </row>
    <row r="260" spans="8:8" ht="46" x14ac:dyDescent="0.35">
      <c r="H260" s="1" t="s">
        <v>1048</v>
      </c>
    </row>
    <row r="261" spans="8:8" ht="46" x14ac:dyDescent="0.35">
      <c r="H261" s="1" t="s">
        <v>1048</v>
      </c>
    </row>
    <row r="262" spans="8:8" ht="46" x14ac:dyDescent="0.35">
      <c r="H262" s="1" t="s">
        <v>1048</v>
      </c>
    </row>
    <row r="263" spans="8:8" ht="46" x14ac:dyDescent="0.35">
      <c r="H263" s="1" t="s">
        <v>1048</v>
      </c>
    </row>
    <row r="264" spans="8:8" ht="46" x14ac:dyDescent="0.35">
      <c r="H264" s="1" t="s">
        <v>1048</v>
      </c>
    </row>
    <row r="265" spans="8:8" ht="46" x14ac:dyDescent="0.35">
      <c r="H265" s="1" t="s">
        <v>1048</v>
      </c>
    </row>
    <row r="266" spans="8:8" ht="46" x14ac:dyDescent="0.35">
      <c r="H266" s="1" t="s">
        <v>1048</v>
      </c>
    </row>
    <row r="267" spans="8:8" ht="46" x14ac:dyDescent="0.35">
      <c r="H267" s="1" t="s">
        <v>1048</v>
      </c>
    </row>
    <row r="268" spans="8:8" ht="46" x14ac:dyDescent="0.35">
      <c r="H268" s="1" t="s">
        <v>1048</v>
      </c>
    </row>
    <row r="269" spans="8:8" ht="46" x14ac:dyDescent="0.35">
      <c r="H269" s="1" t="s">
        <v>1048</v>
      </c>
    </row>
    <row r="270" spans="8:8" ht="46" x14ac:dyDescent="0.35">
      <c r="H270" s="1" t="s">
        <v>1048</v>
      </c>
    </row>
    <row r="271" spans="8:8" ht="46" x14ac:dyDescent="0.35">
      <c r="H271" s="1" t="s">
        <v>1048</v>
      </c>
    </row>
    <row r="272" spans="8:8" ht="46" x14ac:dyDescent="0.35">
      <c r="H272" s="1" t="s">
        <v>1048</v>
      </c>
    </row>
    <row r="273" spans="8:8" ht="46" x14ac:dyDescent="0.35">
      <c r="H273" s="1" t="s">
        <v>1048</v>
      </c>
    </row>
    <row r="274" spans="8:8" ht="46" x14ac:dyDescent="0.35">
      <c r="H274" s="1" t="s">
        <v>1048</v>
      </c>
    </row>
    <row r="275" spans="8:8" ht="46" x14ac:dyDescent="0.35">
      <c r="H275" s="1" t="s">
        <v>1048</v>
      </c>
    </row>
    <row r="276" spans="8:8" ht="46" x14ac:dyDescent="0.35">
      <c r="H276" s="1" t="s">
        <v>1048</v>
      </c>
    </row>
    <row r="277" spans="8:8" ht="46" x14ac:dyDescent="0.35">
      <c r="H277" s="1" t="s">
        <v>1048</v>
      </c>
    </row>
    <row r="278" spans="8:8" ht="46" x14ac:dyDescent="0.35">
      <c r="H278" s="1" t="s">
        <v>1048</v>
      </c>
    </row>
    <row r="279" spans="8:8" ht="46" x14ac:dyDescent="0.35">
      <c r="H279" s="1" t="s">
        <v>1048</v>
      </c>
    </row>
    <row r="280" spans="8:8" ht="46" x14ac:dyDescent="0.35">
      <c r="H280" s="1" t="s">
        <v>1048</v>
      </c>
    </row>
    <row r="281" spans="8:8" ht="46" x14ac:dyDescent="0.35">
      <c r="H281" s="1" t="s">
        <v>1048</v>
      </c>
    </row>
    <row r="282" spans="8:8" ht="46" x14ac:dyDescent="0.35">
      <c r="H282" s="1" t="s">
        <v>1048</v>
      </c>
    </row>
    <row r="283" spans="8:8" ht="46" x14ac:dyDescent="0.35">
      <c r="H283" s="1" t="s">
        <v>1048</v>
      </c>
    </row>
    <row r="284" spans="8:8" ht="46" x14ac:dyDescent="0.35">
      <c r="H284" s="1" t="s">
        <v>1048</v>
      </c>
    </row>
    <row r="285" spans="8:8" ht="46" x14ac:dyDescent="0.35">
      <c r="H285" s="1" t="s">
        <v>1048</v>
      </c>
    </row>
    <row r="286" spans="8:8" ht="46" x14ac:dyDescent="0.35">
      <c r="H286" s="1" t="s">
        <v>1048</v>
      </c>
    </row>
    <row r="287" spans="8:8" ht="46" x14ac:dyDescent="0.35">
      <c r="H287" s="1" t="s">
        <v>1048</v>
      </c>
    </row>
    <row r="288" spans="8:8" ht="46" x14ac:dyDescent="0.35">
      <c r="H288" s="1" t="s">
        <v>1048</v>
      </c>
    </row>
    <row r="289" spans="8:8" ht="46" x14ac:dyDescent="0.35">
      <c r="H289" s="1" t="s">
        <v>1048</v>
      </c>
    </row>
    <row r="290" spans="8:8" ht="46" x14ac:dyDescent="0.35">
      <c r="H290" s="1" t="s">
        <v>1048</v>
      </c>
    </row>
    <row r="291" spans="8:8" ht="46" x14ac:dyDescent="0.35">
      <c r="H291" s="1" t="s">
        <v>1048</v>
      </c>
    </row>
    <row r="292" spans="8:8" ht="46" x14ac:dyDescent="0.35">
      <c r="H292" s="1" t="s">
        <v>1048</v>
      </c>
    </row>
    <row r="293" spans="8:8" ht="46" x14ac:dyDescent="0.35">
      <c r="H293" s="1" t="s">
        <v>1048</v>
      </c>
    </row>
    <row r="294" spans="8:8" ht="46" x14ac:dyDescent="0.35">
      <c r="H294" s="1" t="s">
        <v>1048</v>
      </c>
    </row>
    <row r="295" spans="8:8" ht="46" x14ac:dyDescent="0.35">
      <c r="H295" s="1" t="s">
        <v>1048</v>
      </c>
    </row>
    <row r="296" spans="8:8" ht="46" x14ac:dyDescent="0.35">
      <c r="H296" s="1" t="s">
        <v>1048</v>
      </c>
    </row>
    <row r="297" spans="8:8" ht="46" x14ac:dyDescent="0.35">
      <c r="H297" s="1" t="s">
        <v>1048</v>
      </c>
    </row>
    <row r="298" spans="8:8" ht="46" x14ac:dyDescent="0.35">
      <c r="H298" s="1" t="s">
        <v>1048</v>
      </c>
    </row>
    <row r="299" spans="8:8" ht="46" x14ac:dyDescent="0.35">
      <c r="H299" s="1" t="s">
        <v>1048</v>
      </c>
    </row>
    <row r="300" spans="8:8" ht="46" x14ac:dyDescent="0.35">
      <c r="H300" s="1" t="s">
        <v>1048</v>
      </c>
    </row>
    <row r="301" spans="8:8" ht="46" x14ac:dyDescent="0.35">
      <c r="H301" s="1" t="s">
        <v>1048</v>
      </c>
    </row>
    <row r="302" spans="8:8" ht="46" x14ac:dyDescent="0.35">
      <c r="H302" s="1" t="s">
        <v>1048</v>
      </c>
    </row>
    <row r="303" spans="8:8" ht="46" x14ac:dyDescent="0.35">
      <c r="H303" s="1" t="s">
        <v>1048</v>
      </c>
    </row>
    <row r="304" spans="8:8" ht="46" x14ac:dyDescent="0.35">
      <c r="H304" s="1" t="s">
        <v>1048</v>
      </c>
    </row>
    <row r="305" spans="8:8" ht="46" x14ac:dyDescent="0.35">
      <c r="H305" s="1" t="s">
        <v>1048</v>
      </c>
    </row>
    <row r="306" spans="8:8" ht="46" x14ac:dyDescent="0.35">
      <c r="H306" s="1" t="s">
        <v>1048</v>
      </c>
    </row>
    <row r="307" spans="8:8" ht="46" x14ac:dyDescent="0.35">
      <c r="H307" s="1" t="s">
        <v>1048</v>
      </c>
    </row>
    <row r="308" spans="8:8" ht="46" x14ac:dyDescent="0.35">
      <c r="H308" s="1" t="s">
        <v>1048</v>
      </c>
    </row>
    <row r="309" spans="8:8" ht="46" x14ac:dyDescent="0.35">
      <c r="H309" s="1" t="s">
        <v>1048</v>
      </c>
    </row>
    <row r="310" spans="8:8" ht="46" x14ac:dyDescent="0.35">
      <c r="H310" s="1" t="s">
        <v>1048</v>
      </c>
    </row>
    <row r="311" spans="8:8" ht="46" x14ac:dyDescent="0.35">
      <c r="H311" s="1" t="s">
        <v>1048</v>
      </c>
    </row>
    <row r="312" spans="8:8" ht="46" x14ac:dyDescent="0.35">
      <c r="H312" s="1" t="s">
        <v>1048</v>
      </c>
    </row>
    <row r="313" spans="8:8" ht="46" x14ac:dyDescent="0.35">
      <c r="H313" s="1" t="s">
        <v>1048</v>
      </c>
    </row>
    <row r="314" spans="8:8" ht="46" x14ac:dyDescent="0.35">
      <c r="H314" s="1" t="s">
        <v>1048</v>
      </c>
    </row>
    <row r="315" spans="8:8" ht="46" x14ac:dyDescent="0.35">
      <c r="H315" s="1" t="s">
        <v>1048</v>
      </c>
    </row>
    <row r="316" spans="8:8" ht="46" x14ac:dyDescent="0.35">
      <c r="H316" s="1" t="s">
        <v>1048</v>
      </c>
    </row>
    <row r="317" spans="8:8" ht="46" x14ac:dyDescent="0.35">
      <c r="H317" s="1" t="s">
        <v>1048</v>
      </c>
    </row>
    <row r="318" spans="8:8" ht="46" x14ac:dyDescent="0.35">
      <c r="H318" s="1" t="s">
        <v>1048</v>
      </c>
    </row>
    <row r="319" spans="8:8" ht="46" x14ac:dyDescent="0.35">
      <c r="H319" s="1" t="s">
        <v>1048</v>
      </c>
    </row>
    <row r="320" spans="8:8" ht="46" x14ac:dyDescent="0.35">
      <c r="H320" s="1" t="s">
        <v>1048</v>
      </c>
    </row>
    <row r="321" spans="8:8" ht="46" x14ac:dyDescent="0.35">
      <c r="H321" s="1" t="s">
        <v>1048</v>
      </c>
    </row>
    <row r="322" spans="8:8" ht="46" x14ac:dyDescent="0.35">
      <c r="H322" s="1" t="s">
        <v>1048</v>
      </c>
    </row>
    <row r="323" spans="8:8" ht="46" x14ac:dyDescent="0.35">
      <c r="H323" s="1" t="s">
        <v>1048</v>
      </c>
    </row>
    <row r="324" spans="8:8" ht="46" x14ac:dyDescent="0.35">
      <c r="H324" s="1" t="s">
        <v>1048</v>
      </c>
    </row>
    <row r="325" spans="8:8" ht="46" x14ac:dyDescent="0.35">
      <c r="H325" s="1" t="s">
        <v>1048</v>
      </c>
    </row>
    <row r="326" spans="8:8" ht="46" x14ac:dyDescent="0.35">
      <c r="H326" s="1" t="s">
        <v>1048</v>
      </c>
    </row>
    <row r="327" spans="8:8" ht="46" x14ac:dyDescent="0.35">
      <c r="H327" s="1" t="s">
        <v>1048</v>
      </c>
    </row>
    <row r="328" spans="8:8" ht="46" x14ac:dyDescent="0.35">
      <c r="H328" s="1" t="s">
        <v>1048</v>
      </c>
    </row>
    <row r="329" spans="8:8" ht="46" x14ac:dyDescent="0.35">
      <c r="H329" s="1" t="s">
        <v>1048</v>
      </c>
    </row>
    <row r="330" spans="8:8" ht="46" x14ac:dyDescent="0.35">
      <c r="H330" s="1" t="s">
        <v>1048</v>
      </c>
    </row>
    <row r="331" spans="8:8" ht="46" x14ac:dyDescent="0.35">
      <c r="H331" s="1" t="s">
        <v>1048</v>
      </c>
    </row>
    <row r="332" spans="8:8" ht="46" x14ac:dyDescent="0.35">
      <c r="H332" s="1" t="s">
        <v>1048</v>
      </c>
    </row>
    <row r="333" spans="8:8" ht="46" x14ac:dyDescent="0.35">
      <c r="H333" s="1" t="s">
        <v>1048</v>
      </c>
    </row>
    <row r="334" spans="8:8" ht="46" x14ac:dyDescent="0.35">
      <c r="H334" s="1" t="s">
        <v>1048</v>
      </c>
    </row>
    <row r="335" spans="8:8" ht="46" x14ac:dyDescent="0.35">
      <c r="H335" s="1" t="s">
        <v>1048</v>
      </c>
    </row>
    <row r="336" spans="8:8" ht="46" x14ac:dyDescent="0.35">
      <c r="H336" s="1" t="s">
        <v>1048</v>
      </c>
    </row>
    <row r="337" spans="8:8" ht="46" x14ac:dyDescent="0.35">
      <c r="H337" s="1" t="s">
        <v>1048</v>
      </c>
    </row>
    <row r="338" spans="8:8" ht="46" x14ac:dyDescent="0.35">
      <c r="H338" s="1" t="s">
        <v>1048</v>
      </c>
    </row>
    <row r="339" spans="8:8" ht="46" x14ac:dyDescent="0.35">
      <c r="H339" s="1" t="s">
        <v>1048</v>
      </c>
    </row>
    <row r="340" spans="8:8" ht="46" x14ac:dyDescent="0.35">
      <c r="H340" s="1" t="s">
        <v>1048</v>
      </c>
    </row>
    <row r="341" spans="8:8" ht="46" x14ac:dyDescent="0.35">
      <c r="H341" s="1" t="s">
        <v>1048</v>
      </c>
    </row>
    <row r="342" spans="8:8" ht="46" x14ac:dyDescent="0.35">
      <c r="H342" s="1" t="s">
        <v>1048</v>
      </c>
    </row>
    <row r="343" spans="8:8" ht="46" x14ac:dyDescent="0.35">
      <c r="H343" s="1" t="s">
        <v>1048</v>
      </c>
    </row>
    <row r="344" spans="8:8" ht="46" x14ac:dyDescent="0.35">
      <c r="H344" s="1" t="s">
        <v>1048</v>
      </c>
    </row>
    <row r="345" spans="8:8" ht="46" x14ac:dyDescent="0.35">
      <c r="H345" s="1" t="s">
        <v>1048</v>
      </c>
    </row>
    <row r="346" spans="8:8" ht="46" x14ac:dyDescent="0.35">
      <c r="H346" s="1" t="s">
        <v>1048</v>
      </c>
    </row>
    <row r="347" spans="8:8" ht="46" x14ac:dyDescent="0.35">
      <c r="H347" s="1" t="s">
        <v>1048</v>
      </c>
    </row>
    <row r="348" spans="8:8" ht="46" x14ac:dyDescent="0.35">
      <c r="H348" s="1" t="s">
        <v>1048</v>
      </c>
    </row>
    <row r="349" spans="8:8" ht="46" x14ac:dyDescent="0.35">
      <c r="H349" s="1" t="s">
        <v>1048</v>
      </c>
    </row>
    <row r="350" spans="8:8" ht="46" x14ac:dyDescent="0.35">
      <c r="H350" s="1" t="s">
        <v>1048</v>
      </c>
    </row>
    <row r="351" spans="8:8" ht="46" x14ac:dyDescent="0.35">
      <c r="H351" s="1" t="s">
        <v>1048</v>
      </c>
    </row>
    <row r="352" spans="8:8" ht="46" x14ac:dyDescent="0.35">
      <c r="H352" s="1" t="s">
        <v>1048</v>
      </c>
    </row>
    <row r="353" spans="8:8" ht="46" x14ac:dyDescent="0.35">
      <c r="H353" s="1" t="s">
        <v>1048</v>
      </c>
    </row>
    <row r="354" spans="8:8" ht="46" x14ac:dyDescent="0.35">
      <c r="H354" s="1" t="s">
        <v>1048</v>
      </c>
    </row>
    <row r="355" spans="8:8" ht="46" x14ac:dyDescent="0.35">
      <c r="H355" s="1" t="s">
        <v>1048</v>
      </c>
    </row>
    <row r="356" spans="8:8" ht="46" x14ac:dyDescent="0.35">
      <c r="H356" s="1" t="s">
        <v>1048</v>
      </c>
    </row>
    <row r="357" spans="8:8" ht="46" x14ac:dyDescent="0.35">
      <c r="H357" s="1" t="s">
        <v>1048</v>
      </c>
    </row>
    <row r="358" spans="8:8" ht="46" x14ac:dyDescent="0.35">
      <c r="H358" s="1" t="s">
        <v>1048</v>
      </c>
    </row>
    <row r="359" spans="8:8" ht="46" x14ac:dyDescent="0.35">
      <c r="H359" s="1" t="s">
        <v>1048</v>
      </c>
    </row>
    <row r="360" spans="8:8" ht="46" x14ac:dyDescent="0.35">
      <c r="H360" s="1" t="s">
        <v>1048</v>
      </c>
    </row>
    <row r="361" spans="8:8" ht="46" x14ac:dyDescent="0.35">
      <c r="H361" s="1" t="s">
        <v>1048</v>
      </c>
    </row>
    <row r="362" spans="8:8" ht="46" x14ac:dyDescent="0.35">
      <c r="H362" s="1" t="s">
        <v>1048</v>
      </c>
    </row>
    <row r="363" spans="8:8" ht="46" x14ac:dyDescent="0.35">
      <c r="H363" s="1" t="s">
        <v>1048</v>
      </c>
    </row>
    <row r="364" spans="8:8" ht="46" x14ac:dyDescent="0.35">
      <c r="H364" s="1" t="s">
        <v>1048</v>
      </c>
    </row>
    <row r="365" spans="8:8" ht="46" x14ac:dyDescent="0.35">
      <c r="H365" s="1" t="s">
        <v>1048</v>
      </c>
    </row>
    <row r="366" spans="8:8" ht="46" x14ac:dyDescent="0.35">
      <c r="H366" s="1" t="s">
        <v>1048</v>
      </c>
    </row>
    <row r="367" spans="8:8" ht="46" x14ac:dyDescent="0.35">
      <c r="H367" s="1" t="s">
        <v>1048</v>
      </c>
    </row>
    <row r="368" spans="8:8" ht="46" x14ac:dyDescent="0.35">
      <c r="H368" s="1" t="s">
        <v>1048</v>
      </c>
    </row>
    <row r="369" spans="8:8" ht="46" x14ac:dyDescent="0.35">
      <c r="H369" s="1" t="s">
        <v>1048</v>
      </c>
    </row>
    <row r="370" spans="8:8" ht="46" x14ac:dyDescent="0.35">
      <c r="H370" s="1" t="s">
        <v>1048</v>
      </c>
    </row>
    <row r="371" spans="8:8" ht="46" x14ac:dyDescent="0.35">
      <c r="H371" s="1" t="s">
        <v>1048</v>
      </c>
    </row>
    <row r="372" spans="8:8" ht="46" x14ac:dyDescent="0.35">
      <c r="H372" s="1" t="s">
        <v>1048</v>
      </c>
    </row>
    <row r="373" spans="8:8" ht="46" x14ac:dyDescent="0.35">
      <c r="H373" s="1" t="s">
        <v>1048</v>
      </c>
    </row>
    <row r="374" spans="8:8" ht="46" x14ac:dyDescent="0.35">
      <c r="H374" s="1" t="s">
        <v>1048</v>
      </c>
    </row>
    <row r="375" spans="8:8" ht="46" x14ac:dyDescent="0.35">
      <c r="H375" s="1" t="s">
        <v>1048</v>
      </c>
    </row>
    <row r="376" spans="8:8" ht="46" x14ac:dyDescent="0.35">
      <c r="H376" s="1" t="s">
        <v>1048</v>
      </c>
    </row>
    <row r="377" spans="8:8" ht="46" x14ac:dyDescent="0.35">
      <c r="H377" s="1" t="s">
        <v>1048</v>
      </c>
    </row>
    <row r="378" spans="8:8" ht="46" x14ac:dyDescent="0.35">
      <c r="H378" s="1" t="s">
        <v>1048</v>
      </c>
    </row>
    <row r="379" spans="8:8" ht="46" x14ac:dyDescent="0.35">
      <c r="H379" s="1" t="s">
        <v>1048</v>
      </c>
    </row>
    <row r="380" spans="8:8" ht="46" x14ac:dyDescent="0.35">
      <c r="H380" s="1" t="s">
        <v>1048</v>
      </c>
    </row>
    <row r="381" spans="8:8" ht="46" x14ac:dyDescent="0.35">
      <c r="H381" s="1" t="s">
        <v>1048</v>
      </c>
    </row>
    <row r="382" spans="8:8" ht="46" x14ac:dyDescent="0.35">
      <c r="H382" s="1" t="s">
        <v>1048</v>
      </c>
    </row>
    <row r="383" spans="8:8" ht="46" x14ac:dyDescent="0.35">
      <c r="H383" s="1" t="s">
        <v>1048</v>
      </c>
    </row>
    <row r="384" spans="8:8" ht="46" x14ac:dyDescent="0.35">
      <c r="H384" s="1" t="s">
        <v>1048</v>
      </c>
    </row>
    <row r="385" spans="8:8" ht="46" x14ac:dyDescent="0.35">
      <c r="H385" s="1" t="s">
        <v>1048</v>
      </c>
    </row>
    <row r="386" spans="8:8" ht="46" x14ac:dyDescent="0.35">
      <c r="H386" s="1" t="s">
        <v>1048</v>
      </c>
    </row>
    <row r="387" spans="8:8" ht="46" x14ac:dyDescent="0.35">
      <c r="H387" s="1" t="s">
        <v>1048</v>
      </c>
    </row>
    <row r="388" spans="8:8" ht="46" x14ac:dyDescent="0.35">
      <c r="H388" s="1" t="s">
        <v>1048</v>
      </c>
    </row>
    <row r="389" spans="8:8" ht="46" x14ac:dyDescent="0.35">
      <c r="H389" s="1" t="s">
        <v>1048</v>
      </c>
    </row>
    <row r="390" spans="8:8" ht="46" x14ac:dyDescent="0.35">
      <c r="H390" s="1" t="s">
        <v>1048</v>
      </c>
    </row>
    <row r="391" spans="8:8" ht="46" x14ac:dyDescent="0.35">
      <c r="H391" s="1" t="s">
        <v>1048</v>
      </c>
    </row>
    <row r="392" spans="8:8" ht="46" x14ac:dyDescent="0.35">
      <c r="H392" s="1" t="s">
        <v>1048</v>
      </c>
    </row>
    <row r="393" spans="8:8" ht="46" x14ac:dyDescent="0.35">
      <c r="H393" s="1" t="s">
        <v>1048</v>
      </c>
    </row>
    <row r="394" spans="8:8" ht="46" x14ac:dyDescent="0.35">
      <c r="H394" s="1" t="s">
        <v>1048</v>
      </c>
    </row>
    <row r="395" spans="8:8" ht="46" x14ac:dyDescent="0.35">
      <c r="H395" s="1" t="s">
        <v>1048</v>
      </c>
    </row>
    <row r="396" spans="8:8" ht="46" x14ac:dyDescent="0.35">
      <c r="H396" s="1" t="s">
        <v>1048</v>
      </c>
    </row>
    <row r="397" spans="8:8" ht="46" x14ac:dyDescent="0.35">
      <c r="H397" s="1" t="s">
        <v>1048</v>
      </c>
    </row>
    <row r="398" spans="8:8" ht="46" x14ac:dyDescent="0.35">
      <c r="H398" s="1" t="s">
        <v>1048</v>
      </c>
    </row>
    <row r="399" spans="8:8" ht="46" x14ac:dyDescent="0.35">
      <c r="H399" s="1" t="s">
        <v>1048</v>
      </c>
    </row>
    <row r="400" spans="8:8" ht="46" x14ac:dyDescent="0.35">
      <c r="H400" s="1" t="s">
        <v>1048</v>
      </c>
    </row>
    <row r="401" spans="8:8" ht="46" x14ac:dyDescent="0.35">
      <c r="H401" s="1" t="s">
        <v>1048</v>
      </c>
    </row>
    <row r="402" spans="8:8" ht="46" x14ac:dyDescent="0.35">
      <c r="H402" s="1" t="s">
        <v>1048</v>
      </c>
    </row>
    <row r="403" spans="8:8" ht="46" x14ac:dyDescent="0.35">
      <c r="H403" s="1" t="s">
        <v>1048</v>
      </c>
    </row>
    <row r="404" spans="8:8" ht="46" x14ac:dyDescent="0.35">
      <c r="H404" s="1" t="s">
        <v>1048</v>
      </c>
    </row>
    <row r="405" spans="8:8" ht="46" x14ac:dyDescent="0.35">
      <c r="H405" s="1" t="s">
        <v>1048</v>
      </c>
    </row>
    <row r="406" spans="8:8" ht="46" x14ac:dyDescent="0.35">
      <c r="H406" s="1" t="s">
        <v>1048</v>
      </c>
    </row>
    <row r="407" spans="8:8" ht="46" x14ac:dyDescent="0.35">
      <c r="H407" s="1" t="s">
        <v>1048</v>
      </c>
    </row>
    <row r="408" spans="8:8" ht="46" x14ac:dyDescent="0.35">
      <c r="H408" s="1" t="s">
        <v>1048</v>
      </c>
    </row>
    <row r="409" spans="8:8" ht="46" x14ac:dyDescent="0.35">
      <c r="H409" s="1" t="s">
        <v>1048</v>
      </c>
    </row>
    <row r="410" spans="8:8" ht="46" x14ac:dyDescent="0.35">
      <c r="H410" s="1" t="s">
        <v>1048</v>
      </c>
    </row>
    <row r="411" spans="8:8" ht="46" x14ac:dyDescent="0.35">
      <c r="H411" s="1" t="s">
        <v>1048</v>
      </c>
    </row>
    <row r="412" spans="8:8" ht="46" x14ac:dyDescent="0.35">
      <c r="H412" s="1" t="s">
        <v>1048</v>
      </c>
    </row>
    <row r="413" spans="8:8" ht="46" x14ac:dyDescent="0.35">
      <c r="H413" s="1" t="s">
        <v>1048</v>
      </c>
    </row>
    <row r="414" spans="8:8" ht="46" x14ac:dyDescent="0.35">
      <c r="H414" s="1" t="s">
        <v>1048</v>
      </c>
    </row>
    <row r="415" spans="8:8" ht="46" x14ac:dyDescent="0.35">
      <c r="H415" s="1" t="s">
        <v>1048</v>
      </c>
    </row>
    <row r="416" spans="8:8" ht="46" x14ac:dyDescent="0.35">
      <c r="H416" s="1" t="s">
        <v>1048</v>
      </c>
    </row>
    <row r="417" spans="8:8" ht="46" x14ac:dyDescent="0.35">
      <c r="H417" s="1" t="s">
        <v>1048</v>
      </c>
    </row>
    <row r="418" spans="8:8" ht="46" x14ac:dyDescent="0.35">
      <c r="H418" s="1" t="s">
        <v>1048</v>
      </c>
    </row>
    <row r="419" spans="8:8" ht="46" x14ac:dyDescent="0.35">
      <c r="H419" s="1" t="s">
        <v>1048</v>
      </c>
    </row>
    <row r="420" spans="8:8" ht="46" x14ac:dyDescent="0.35">
      <c r="H420" s="1" t="s">
        <v>1048</v>
      </c>
    </row>
    <row r="421" spans="8:8" ht="46" x14ac:dyDescent="0.35">
      <c r="H421" s="1" t="s">
        <v>1048</v>
      </c>
    </row>
    <row r="422" spans="8:8" ht="46" x14ac:dyDescent="0.35">
      <c r="H422" s="1" t="s">
        <v>1048</v>
      </c>
    </row>
    <row r="423" spans="8:8" ht="46" x14ac:dyDescent="0.35">
      <c r="H423" s="1" t="s">
        <v>1048</v>
      </c>
    </row>
    <row r="424" spans="8:8" ht="46" x14ac:dyDescent="0.35">
      <c r="H424" s="1" t="s">
        <v>1048</v>
      </c>
    </row>
    <row r="425" spans="8:8" ht="46" x14ac:dyDescent="0.35">
      <c r="H425" s="1" t="s">
        <v>1048</v>
      </c>
    </row>
    <row r="426" spans="8:8" ht="46" x14ac:dyDescent="0.35">
      <c r="H426" s="1" t="s">
        <v>1048</v>
      </c>
    </row>
    <row r="427" spans="8:8" ht="46" x14ac:dyDescent="0.35">
      <c r="H427" s="1" t="s">
        <v>1048</v>
      </c>
    </row>
    <row r="428" spans="8:8" ht="46" x14ac:dyDescent="0.35">
      <c r="H428" s="1" t="s">
        <v>1048</v>
      </c>
    </row>
    <row r="429" spans="8:8" ht="46" x14ac:dyDescent="0.35">
      <c r="H429" s="1" t="s">
        <v>1048</v>
      </c>
    </row>
    <row r="430" spans="8:8" ht="46" x14ac:dyDescent="0.35">
      <c r="H430" s="1" t="s">
        <v>1048</v>
      </c>
    </row>
    <row r="431" spans="8:8" ht="46" x14ac:dyDescent="0.35">
      <c r="H431" s="1" t="s">
        <v>1048</v>
      </c>
    </row>
    <row r="432" spans="8:8" ht="46" x14ac:dyDescent="0.35">
      <c r="H432" s="1" t="s">
        <v>1048</v>
      </c>
    </row>
    <row r="433" spans="8:8" ht="46" x14ac:dyDescent="0.35">
      <c r="H433" s="1" t="s">
        <v>1048</v>
      </c>
    </row>
    <row r="434" spans="8:8" ht="46" x14ac:dyDescent="0.35">
      <c r="H434" s="1" t="s">
        <v>1048</v>
      </c>
    </row>
    <row r="435" spans="8:8" ht="46" x14ac:dyDescent="0.35">
      <c r="H435" s="1" t="s">
        <v>1048</v>
      </c>
    </row>
    <row r="436" spans="8:8" ht="46" x14ac:dyDescent="0.35">
      <c r="H436" s="1" t="s">
        <v>1048</v>
      </c>
    </row>
    <row r="437" spans="8:8" ht="46" x14ac:dyDescent="0.35">
      <c r="H437" s="1" t="s">
        <v>1048</v>
      </c>
    </row>
    <row r="438" spans="8:8" ht="46" x14ac:dyDescent="0.35">
      <c r="H438" s="1" t="s">
        <v>1048</v>
      </c>
    </row>
    <row r="439" spans="8:8" ht="46" x14ac:dyDescent="0.35">
      <c r="H439" s="1" t="s">
        <v>1048</v>
      </c>
    </row>
    <row r="440" spans="8:8" ht="46" x14ac:dyDescent="0.35">
      <c r="H440" s="1" t="s">
        <v>1048</v>
      </c>
    </row>
    <row r="441" spans="8:8" ht="46" x14ac:dyDescent="0.35">
      <c r="H441" s="1" t="s">
        <v>1048</v>
      </c>
    </row>
    <row r="442" spans="8:8" ht="46" x14ac:dyDescent="0.35">
      <c r="H442" s="1" t="s">
        <v>1048</v>
      </c>
    </row>
    <row r="443" spans="8:8" ht="46" x14ac:dyDescent="0.35">
      <c r="H443" s="1" t="s">
        <v>1048</v>
      </c>
    </row>
    <row r="444" spans="8:8" ht="46" x14ac:dyDescent="0.35">
      <c r="H444" s="1" t="s">
        <v>1048</v>
      </c>
    </row>
    <row r="445" spans="8:8" ht="46" x14ac:dyDescent="0.35">
      <c r="H445" s="1" t="s">
        <v>1048</v>
      </c>
    </row>
    <row r="446" spans="8:8" ht="46" x14ac:dyDescent="0.35">
      <c r="H446" s="1" t="s">
        <v>1048</v>
      </c>
    </row>
    <row r="447" spans="8:8" ht="46" x14ac:dyDescent="0.35">
      <c r="H447" s="1" t="s">
        <v>1048</v>
      </c>
    </row>
    <row r="448" spans="8:8" ht="46" x14ac:dyDescent="0.35">
      <c r="H448" s="1" t="s">
        <v>1048</v>
      </c>
    </row>
    <row r="449" spans="8:8" ht="46" x14ac:dyDescent="0.35">
      <c r="H449" s="1" t="s">
        <v>1048</v>
      </c>
    </row>
    <row r="450" spans="8:8" ht="46" x14ac:dyDescent="0.35">
      <c r="H450" s="1" t="s">
        <v>1048</v>
      </c>
    </row>
    <row r="451" spans="8:8" ht="46" x14ac:dyDescent="0.35">
      <c r="H451" s="1" t="s">
        <v>1048</v>
      </c>
    </row>
    <row r="452" spans="8:8" ht="46" x14ac:dyDescent="0.35">
      <c r="H452" s="1" t="s">
        <v>1048</v>
      </c>
    </row>
    <row r="453" spans="8:8" ht="46" x14ac:dyDescent="0.35">
      <c r="H453" s="1" t="s">
        <v>1048</v>
      </c>
    </row>
    <row r="454" spans="8:8" ht="46" x14ac:dyDescent="0.35">
      <c r="H454" s="1" t="s">
        <v>1048</v>
      </c>
    </row>
    <row r="455" spans="8:8" ht="46" x14ac:dyDescent="0.35">
      <c r="H455" s="1" t="s">
        <v>1048</v>
      </c>
    </row>
    <row r="456" spans="8:8" ht="46" x14ac:dyDescent="0.35">
      <c r="H456" s="1" t="s">
        <v>1048</v>
      </c>
    </row>
    <row r="457" spans="8:8" ht="46" x14ac:dyDescent="0.35">
      <c r="H457" s="1" t="s">
        <v>1048</v>
      </c>
    </row>
    <row r="458" spans="8:8" ht="46" x14ac:dyDescent="0.35">
      <c r="H458" s="1" t="s">
        <v>1048</v>
      </c>
    </row>
    <row r="459" spans="8:8" ht="46" x14ac:dyDescent="0.35">
      <c r="H459" s="1" t="s">
        <v>1048</v>
      </c>
    </row>
    <row r="460" spans="8:8" ht="46" x14ac:dyDescent="0.35">
      <c r="H460" s="1" t="s">
        <v>1048</v>
      </c>
    </row>
    <row r="461" spans="8:8" ht="46" x14ac:dyDescent="0.35">
      <c r="H461" s="1" t="s">
        <v>1048</v>
      </c>
    </row>
    <row r="462" spans="8:8" ht="46" x14ac:dyDescent="0.35">
      <c r="H462" s="1" t="s">
        <v>1048</v>
      </c>
    </row>
    <row r="463" spans="8:8" ht="46" x14ac:dyDescent="0.35">
      <c r="H463" s="1" t="s">
        <v>1048</v>
      </c>
    </row>
    <row r="464" spans="8:8" ht="46" x14ac:dyDescent="0.35">
      <c r="H464" s="1" t="s">
        <v>1048</v>
      </c>
    </row>
    <row r="465" spans="8:8" ht="46" x14ac:dyDescent="0.35">
      <c r="H465" s="1" t="s">
        <v>1048</v>
      </c>
    </row>
    <row r="466" spans="8:8" ht="46" x14ac:dyDescent="0.35">
      <c r="H466" s="1" t="s">
        <v>1048</v>
      </c>
    </row>
    <row r="467" spans="8:8" ht="46" x14ac:dyDescent="0.35">
      <c r="H467" s="1" t="s">
        <v>1048</v>
      </c>
    </row>
    <row r="468" spans="8:8" ht="46" x14ac:dyDescent="0.35">
      <c r="H468" s="1" t="s">
        <v>1048</v>
      </c>
    </row>
    <row r="469" spans="8:8" ht="46" x14ac:dyDescent="0.35">
      <c r="H469" s="1" t="s">
        <v>1048</v>
      </c>
    </row>
    <row r="470" spans="8:8" ht="46" x14ac:dyDescent="0.35">
      <c r="H470" s="1" t="s">
        <v>1048</v>
      </c>
    </row>
    <row r="471" spans="8:8" ht="46" x14ac:dyDescent="0.35">
      <c r="H471" s="1" t="s">
        <v>1048</v>
      </c>
    </row>
    <row r="472" spans="8:8" ht="46" x14ac:dyDescent="0.35">
      <c r="H472" s="1" t="s">
        <v>1048</v>
      </c>
    </row>
    <row r="473" spans="8:8" ht="46" x14ac:dyDescent="0.35">
      <c r="H473" s="1" t="s">
        <v>1048</v>
      </c>
    </row>
    <row r="474" spans="8:8" ht="46" x14ac:dyDescent="0.35">
      <c r="H474" s="1" t="s">
        <v>1048</v>
      </c>
    </row>
    <row r="475" spans="8:8" ht="46" x14ac:dyDescent="0.35">
      <c r="H475" s="1" t="s">
        <v>1048</v>
      </c>
    </row>
    <row r="476" spans="8:8" ht="46" x14ac:dyDescent="0.35">
      <c r="H476" s="1" t="s">
        <v>1048</v>
      </c>
    </row>
    <row r="477" spans="8:8" ht="46" x14ac:dyDescent="0.35">
      <c r="H477" s="1" t="s">
        <v>1048</v>
      </c>
    </row>
    <row r="478" spans="8:8" ht="46" x14ac:dyDescent="0.35">
      <c r="H478" s="1" t="s">
        <v>1048</v>
      </c>
    </row>
    <row r="479" spans="8:8" ht="46" x14ac:dyDescent="0.35">
      <c r="H479" s="1" t="s">
        <v>1048</v>
      </c>
    </row>
    <row r="480" spans="8:8" ht="46" x14ac:dyDescent="0.35">
      <c r="H480" s="1" t="s">
        <v>1048</v>
      </c>
    </row>
    <row r="481" spans="8:8" ht="46" x14ac:dyDescent="0.35">
      <c r="H481" s="1" t="s">
        <v>1048</v>
      </c>
    </row>
    <row r="482" spans="8:8" ht="46" x14ac:dyDescent="0.35">
      <c r="H482" s="1" t="s">
        <v>1048</v>
      </c>
    </row>
    <row r="483" spans="8:8" ht="46" x14ac:dyDescent="0.35">
      <c r="H483" s="1" t="s">
        <v>1048</v>
      </c>
    </row>
    <row r="484" spans="8:8" ht="46" x14ac:dyDescent="0.35">
      <c r="H484" s="1" t="s">
        <v>1048</v>
      </c>
    </row>
    <row r="485" spans="8:8" ht="46" x14ac:dyDescent="0.35">
      <c r="H485" s="1" t="s">
        <v>1048</v>
      </c>
    </row>
    <row r="486" spans="8:8" ht="46" x14ac:dyDescent="0.35">
      <c r="H486" s="1" t="s">
        <v>1048</v>
      </c>
    </row>
    <row r="487" spans="8:8" ht="46" x14ac:dyDescent="0.35">
      <c r="H487" s="1" t="s">
        <v>1048</v>
      </c>
    </row>
    <row r="488" spans="8:8" ht="46" x14ac:dyDescent="0.35">
      <c r="H488" s="1" t="s">
        <v>1048</v>
      </c>
    </row>
    <row r="489" spans="8:8" ht="46" x14ac:dyDescent="0.35">
      <c r="H489" s="1" t="s">
        <v>1048</v>
      </c>
    </row>
    <row r="490" spans="8:8" ht="46" x14ac:dyDescent="0.35">
      <c r="H490" s="1" t="s">
        <v>1048</v>
      </c>
    </row>
    <row r="491" spans="8:8" ht="46" x14ac:dyDescent="0.35">
      <c r="H491" s="1" t="s">
        <v>1048</v>
      </c>
    </row>
    <row r="492" spans="8:8" ht="46" x14ac:dyDescent="0.35">
      <c r="H492" s="1" t="s">
        <v>1048</v>
      </c>
    </row>
    <row r="493" spans="8:8" ht="46" x14ac:dyDescent="0.35">
      <c r="H493" s="1" t="s">
        <v>1048</v>
      </c>
    </row>
    <row r="494" spans="8:8" ht="46" x14ac:dyDescent="0.35">
      <c r="H494" s="1" t="s">
        <v>1048</v>
      </c>
    </row>
    <row r="495" spans="8:8" ht="46" x14ac:dyDescent="0.35">
      <c r="H495" s="1" t="s">
        <v>1048</v>
      </c>
    </row>
    <row r="496" spans="8:8" ht="46" x14ac:dyDescent="0.35">
      <c r="H496" s="1" t="s">
        <v>1048</v>
      </c>
    </row>
    <row r="497" spans="8:8" ht="46" x14ac:dyDescent="0.35">
      <c r="H497" s="1" t="s">
        <v>1048</v>
      </c>
    </row>
    <row r="498" spans="8:8" ht="46" x14ac:dyDescent="0.35">
      <c r="H498" s="1" t="s">
        <v>1048</v>
      </c>
    </row>
    <row r="499" spans="8:8" ht="46" x14ac:dyDescent="0.35">
      <c r="H499" s="1" t="s">
        <v>1048</v>
      </c>
    </row>
    <row r="500" spans="8:8" ht="46" x14ac:dyDescent="0.35">
      <c r="H500" s="1" t="s">
        <v>1048</v>
      </c>
    </row>
    <row r="501" spans="8:8" ht="46" x14ac:dyDescent="0.35">
      <c r="H501" s="1" t="s">
        <v>1048</v>
      </c>
    </row>
    <row r="502" spans="8:8" ht="46" x14ac:dyDescent="0.35">
      <c r="H502" s="1" t="s">
        <v>1048</v>
      </c>
    </row>
    <row r="503" spans="8:8" ht="46" x14ac:dyDescent="0.35">
      <c r="H503" s="1" t="s">
        <v>1048</v>
      </c>
    </row>
    <row r="504" spans="8:8" ht="46" x14ac:dyDescent="0.35">
      <c r="H504" s="1" t="s">
        <v>1048</v>
      </c>
    </row>
    <row r="505" spans="8:8" ht="46" x14ac:dyDescent="0.35">
      <c r="H505" s="1" t="s">
        <v>1048</v>
      </c>
    </row>
    <row r="506" spans="8:8" ht="46" x14ac:dyDescent="0.35">
      <c r="H506" s="1" t="s">
        <v>1048</v>
      </c>
    </row>
    <row r="507" spans="8:8" ht="46" x14ac:dyDescent="0.35">
      <c r="H507" s="1" t="s">
        <v>1048</v>
      </c>
    </row>
    <row r="508" spans="8:8" ht="46" x14ac:dyDescent="0.35">
      <c r="H508" s="1" t="s">
        <v>1048</v>
      </c>
    </row>
    <row r="509" spans="8:8" ht="46" x14ac:dyDescent="0.35">
      <c r="H509" s="1" t="s">
        <v>1048</v>
      </c>
    </row>
    <row r="510" spans="8:8" ht="46" x14ac:dyDescent="0.35">
      <c r="H510" s="1" t="s">
        <v>1048</v>
      </c>
    </row>
    <row r="511" spans="8:8" ht="46" x14ac:dyDescent="0.35">
      <c r="H511" s="1" t="s">
        <v>1048</v>
      </c>
    </row>
    <row r="512" spans="8:8" ht="46" x14ac:dyDescent="0.35">
      <c r="H512" s="1" t="s">
        <v>1048</v>
      </c>
    </row>
    <row r="513" spans="8:8" ht="46" x14ac:dyDescent="0.35">
      <c r="H513" s="1" t="s">
        <v>1048</v>
      </c>
    </row>
    <row r="514" spans="8:8" ht="46" x14ac:dyDescent="0.35">
      <c r="H514" s="1" t="s">
        <v>1048</v>
      </c>
    </row>
    <row r="515" spans="8:8" ht="46" x14ac:dyDescent="0.35">
      <c r="H515" s="1" t="s">
        <v>1048</v>
      </c>
    </row>
    <row r="516" spans="8:8" ht="46" x14ac:dyDescent="0.35">
      <c r="H516" s="1" t="s">
        <v>1048</v>
      </c>
    </row>
    <row r="517" spans="8:8" ht="46" x14ac:dyDescent="0.35">
      <c r="H517" s="1" t="s">
        <v>1048</v>
      </c>
    </row>
    <row r="518" spans="8:8" ht="46" x14ac:dyDescent="0.35">
      <c r="H518" s="1" t="s">
        <v>1048</v>
      </c>
    </row>
    <row r="519" spans="8:8" ht="46" x14ac:dyDescent="0.35">
      <c r="H519" s="1" t="s">
        <v>1048</v>
      </c>
    </row>
    <row r="520" spans="8:8" ht="46" x14ac:dyDescent="0.35">
      <c r="H520" s="1" t="s">
        <v>1048</v>
      </c>
    </row>
    <row r="521" spans="8:8" ht="46" x14ac:dyDescent="0.35">
      <c r="H521" s="1" t="s">
        <v>1048</v>
      </c>
    </row>
    <row r="522" spans="8:8" ht="46" x14ac:dyDescent="0.35">
      <c r="H522" s="1" t="s">
        <v>1048</v>
      </c>
    </row>
    <row r="523" spans="8:8" ht="46" x14ac:dyDescent="0.35">
      <c r="H523" s="1" t="s">
        <v>1048</v>
      </c>
    </row>
    <row r="524" spans="8:8" ht="46" x14ac:dyDescent="0.35">
      <c r="H524" s="1" t="s">
        <v>1048</v>
      </c>
    </row>
    <row r="525" spans="8:8" ht="46" x14ac:dyDescent="0.35">
      <c r="H525" s="1" t="s">
        <v>1048</v>
      </c>
    </row>
    <row r="526" spans="8:8" ht="46" x14ac:dyDescent="0.35">
      <c r="H526" s="1" t="s">
        <v>1048</v>
      </c>
    </row>
    <row r="527" spans="8:8" ht="46" x14ac:dyDescent="0.35">
      <c r="H527" s="1" t="s">
        <v>1048</v>
      </c>
    </row>
    <row r="528" spans="8:8" ht="46" x14ac:dyDescent="0.35">
      <c r="H528" s="1" t="s">
        <v>1048</v>
      </c>
    </row>
    <row r="529" spans="8:8" ht="46" x14ac:dyDescent="0.35">
      <c r="H529" s="1" t="s">
        <v>1048</v>
      </c>
    </row>
    <row r="530" spans="8:8" ht="46" x14ac:dyDescent="0.35">
      <c r="H530" s="1" t="s">
        <v>1048</v>
      </c>
    </row>
    <row r="531" spans="8:8" ht="46" x14ac:dyDescent="0.35">
      <c r="H531" s="1" t="s">
        <v>1048</v>
      </c>
    </row>
    <row r="532" spans="8:8" ht="46" x14ac:dyDescent="0.35">
      <c r="H532" s="1" t="s">
        <v>1048</v>
      </c>
    </row>
    <row r="533" spans="8:8" ht="46" x14ac:dyDescent="0.35">
      <c r="H533" s="1" t="s">
        <v>1048</v>
      </c>
    </row>
    <row r="534" spans="8:8" ht="46" x14ac:dyDescent="0.35">
      <c r="H534" s="1" t="s">
        <v>1048</v>
      </c>
    </row>
    <row r="535" spans="8:8" ht="46" x14ac:dyDescent="0.35">
      <c r="H535" s="1" t="s">
        <v>1048</v>
      </c>
    </row>
    <row r="536" spans="8:8" ht="46" x14ac:dyDescent="0.35">
      <c r="H536" s="1" t="s">
        <v>1048</v>
      </c>
    </row>
    <row r="537" spans="8:8" ht="46" x14ac:dyDescent="0.35">
      <c r="H537" s="1" t="s">
        <v>1048</v>
      </c>
    </row>
    <row r="538" spans="8:8" ht="46" x14ac:dyDescent="0.35">
      <c r="H538" s="1" t="s">
        <v>1048</v>
      </c>
    </row>
    <row r="539" spans="8:8" ht="46" x14ac:dyDescent="0.35">
      <c r="H539" s="1" t="s">
        <v>1048</v>
      </c>
    </row>
    <row r="540" spans="8:8" ht="46" x14ac:dyDescent="0.35">
      <c r="H540" s="1" t="s">
        <v>1048</v>
      </c>
    </row>
    <row r="541" spans="8:8" ht="46" x14ac:dyDescent="0.35">
      <c r="H541" s="1" t="s">
        <v>1048</v>
      </c>
    </row>
    <row r="542" spans="8:8" ht="46" x14ac:dyDescent="0.35">
      <c r="H542" s="1" t="s">
        <v>1048</v>
      </c>
    </row>
    <row r="543" spans="8:8" ht="46" x14ac:dyDescent="0.35">
      <c r="H543" s="1" t="s">
        <v>1048</v>
      </c>
    </row>
    <row r="544" spans="8:8" ht="46" x14ac:dyDescent="0.35">
      <c r="H544" s="1" t="s">
        <v>1048</v>
      </c>
    </row>
    <row r="545" spans="8:8" ht="46" x14ac:dyDescent="0.35">
      <c r="H545" s="1" t="s">
        <v>1048</v>
      </c>
    </row>
    <row r="546" spans="8:8" ht="46" x14ac:dyDescent="0.35">
      <c r="H546" s="1" t="s">
        <v>1048</v>
      </c>
    </row>
    <row r="547" spans="8:8" ht="46" x14ac:dyDescent="0.35">
      <c r="H547" s="1" t="s">
        <v>1048</v>
      </c>
    </row>
    <row r="548" spans="8:8" ht="46" x14ac:dyDescent="0.35">
      <c r="H548" s="1" t="s">
        <v>1048</v>
      </c>
    </row>
    <row r="549" spans="8:8" ht="46" x14ac:dyDescent="0.35">
      <c r="H549" s="1" t="s">
        <v>1048</v>
      </c>
    </row>
    <row r="550" spans="8:8" ht="46" x14ac:dyDescent="0.35">
      <c r="H550" s="1" t="s">
        <v>1048</v>
      </c>
    </row>
    <row r="551" spans="8:8" ht="46" x14ac:dyDescent="0.35">
      <c r="H551" s="1" t="s">
        <v>1048</v>
      </c>
    </row>
    <row r="552" spans="8:8" ht="46" x14ac:dyDescent="0.35">
      <c r="H552" s="1" t="s">
        <v>1048</v>
      </c>
    </row>
    <row r="553" spans="8:8" ht="46" x14ac:dyDescent="0.35">
      <c r="H553" s="1" t="s">
        <v>1048</v>
      </c>
    </row>
    <row r="554" spans="8:8" ht="46" x14ac:dyDescent="0.35">
      <c r="H554" s="1" t="s">
        <v>1048</v>
      </c>
    </row>
    <row r="555" spans="8:8" ht="46" x14ac:dyDescent="0.35">
      <c r="H555" s="1" t="s">
        <v>1048</v>
      </c>
    </row>
    <row r="556" spans="8:8" ht="46" x14ac:dyDescent="0.35">
      <c r="H556" s="1" t="s">
        <v>1048</v>
      </c>
    </row>
    <row r="557" spans="8:8" ht="46" x14ac:dyDescent="0.35">
      <c r="H557" s="1" t="s">
        <v>1048</v>
      </c>
    </row>
    <row r="558" spans="8:8" ht="46" x14ac:dyDescent="0.35">
      <c r="H558" s="1" t="s">
        <v>1048</v>
      </c>
    </row>
    <row r="559" spans="8:8" ht="46" x14ac:dyDescent="0.35">
      <c r="H559" s="1" t="s">
        <v>1048</v>
      </c>
    </row>
    <row r="560" spans="8:8" ht="46" x14ac:dyDescent="0.35">
      <c r="H560" s="1" t="s">
        <v>1048</v>
      </c>
    </row>
    <row r="561" spans="8:8" ht="46" x14ac:dyDescent="0.35">
      <c r="H561" s="1" t="s">
        <v>1048</v>
      </c>
    </row>
    <row r="562" spans="8:8" ht="46" x14ac:dyDescent="0.35">
      <c r="H562" s="1" t="s">
        <v>1048</v>
      </c>
    </row>
    <row r="563" spans="8:8" ht="46" x14ac:dyDescent="0.35">
      <c r="H563" s="1" t="s">
        <v>1048</v>
      </c>
    </row>
    <row r="564" spans="8:8" ht="46" x14ac:dyDescent="0.35">
      <c r="H564" s="1" t="s">
        <v>1048</v>
      </c>
    </row>
    <row r="565" spans="8:8" ht="46" x14ac:dyDescent="0.35">
      <c r="H565" s="1" t="s">
        <v>1048</v>
      </c>
    </row>
    <row r="566" spans="8:8" ht="46" x14ac:dyDescent="0.35">
      <c r="H566" s="1" t="s">
        <v>1048</v>
      </c>
    </row>
    <row r="567" spans="8:8" ht="46" x14ac:dyDescent="0.35">
      <c r="H567" s="1" t="s">
        <v>1048</v>
      </c>
    </row>
    <row r="568" spans="8:8" ht="46" x14ac:dyDescent="0.35">
      <c r="H568" s="1" t="s">
        <v>1048</v>
      </c>
    </row>
    <row r="569" spans="8:8" ht="46" x14ac:dyDescent="0.35">
      <c r="H569" s="1" t="s">
        <v>1048</v>
      </c>
    </row>
    <row r="570" spans="8:8" ht="46" x14ac:dyDescent="0.35">
      <c r="H570" s="1" t="s">
        <v>1048</v>
      </c>
    </row>
    <row r="571" spans="8:8" ht="46" x14ac:dyDescent="0.35">
      <c r="H571" s="1" t="s">
        <v>1048</v>
      </c>
    </row>
    <row r="572" spans="8:8" ht="46" x14ac:dyDescent="0.35">
      <c r="H572" s="1" t="s">
        <v>1048</v>
      </c>
    </row>
    <row r="573" spans="8:8" ht="46" x14ac:dyDescent="0.35">
      <c r="H573" s="1" t="s">
        <v>1048</v>
      </c>
    </row>
    <row r="574" spans="8:8" ht="46" x14ac:dyDescent="0.35">
      <c r="H574" s="1" t="s">
        <v>1048</v>
      </c>
    </row>
    <row r="575" spans="8:8" ht="46" x14ac:dyDescent="0.35">
      <c r="H575" s="1" t="s">
        <v>1048</v>
      </c>
    </row>
    <row r="576" spans="8:8" ht="46" x14ac:dyDescent="0.35">
      <c r="H576" s="1" t="s">
        <v>1048</v>
      </c>
    </row>
    <row r="577" spans="8:8" ht="46" x14ac:dyDescent="0.35">
      <c r="H577" s="1" t="s">
        <v>1048</v>
      </c>
    </row>
    <row r="578" spans="8:8" ht="46" x14ac:dyDescent="0.35">
      <c r="H578" s="1" t="s">
        <v>1048</v>
      </c>
    </row>
    <row r="579" spans="8:8" ht="46" x14ac:dyDescent="0.35">
      <c r="H579" s="1" t="s">
        <v>1048</v>
      </c>
    </row>
    <row r="580" spans="8:8" ht="46" x14ac:dyDescent="0.35">
      <c r="H580" s="1" t="s">
        <v>1048</v>
      </c>
    </row>
    <row r="581" spans="8:8" ht="46" x14ac:dyDescent="0.35">
      <c r="H581" s="1" t="s">
        <v>1048</v>
      </c>
    </row>
    <row r="582" spans="8:8" ht="46" x14ac:dyDescent="0.35">
      <c r="H582" s="1" t="s">
        <v>1048</v>
      </c>
    </row>
    <row r="583" spans="8:8" ht="46" x14ac:dyDescent="0.35">
      <c r="H583" s="1" t="s">
        <v>1048</v>
      </c>
    </row>
    <row r="584" spans="8:8" ht="46" x14ac:dyDescent="0.35">
      <c r="H584" s="1" t="s">
        <v>1048</v>
      </c>
    </row>
    <row r="585" spans="8:8" ht="46" x14ac:dyDescent="0.35">
      <c r="H585" s="1" t="s">
        <v>1048</v>
      </c>
    </row>
    <row r="586" spans="8:8" ht="46" x14ac:dyDescent="0.35">
      <c r="H586" s="1" t="s">
        <v>1048</v>
      </c>
    </row>
    <row r="587" spans="8:8" ht="46" x14ac:dyDescent="0.35">
      <c r="H587" s="1" t="s">
        <v>1048</v>
      </c>
    </row>
    <row r="588" spans="8:8" ht="46" x14ac:dyDescent="0.35">
      <c r="H588" s="1" t="s">
        <v>1048</v>
      </c>
    </row>
    <row r="589" spans="8:8" ht="46" x14ac:dyDescent="0.35">
      <c r="H589" s="1" t="s">
        <v>1048</v>
      </c>
    </row>
    <row r="590" spans="8:8" ht="46" x14ac:dyDescent="0.35">
      <c r="H590" s="1" t="s">
        <v>1048</v>
      </c>
    </row>
    <row r="591" spans="8:8" ht="46" x14ac:dyDescent="0.35">
      <c r="H591" s="1" t="s">
        <v>1048</v>
      </c>
    </row>
    <row r="592" spans="8:8" ht="46" x14ac:dyDescent="0.35">
      <c r="H592" s="1" t="s">
        <v>1048</v>
      </c>
    </row>
    <row r="593" spans="8:8" ht="46" x14ac:dyDescent="0.35">
      <c r="H593" s="1" t="s">
        <v>1048</v>
      </c>
    </row>
    <row r="594" spans="8:8" ht="46" x14ac:dyDescent="0.35">
      <c r="H594" s="1" t="s">
        <v>1048</v>
      </c>
    </row>
    <row r="595" spans="8:8" ht="46" x14ac:dyDescent="0.35">
      <c r="H595" s="1" t="s">
        <v>1048</v>
      </c>
    </row>
    <row r="596" spans="8:8" ht="46" x14ac:dyDescent="0.35">
      <c r="H596" s="1" t="s">
        <v>1048</v>
      </c>
    </row>
    <row r="597" spans="8:8" ht="46" x14ac:dyDescent="0.35">
      <c r="H597" s="1" t="s">
        <v>1048</v>
      </c>
    </row>
    <row r="598" spans="8:8" ht="46" x14ac:dyDescent="0.35">
      <c r="H598" s="1" t="s">
        <v>1048</v>
      </c>
    </row>
    <row r="599" spans="8:8" ht="46" x14ac:dyDescent="0.35">
      <c r="H599" s="1" t="s">
        <v>1048</v>
      </c>
    </row>
    <row r="600" spans="8:8" ht="46" x14ac:dyDescent="0.35">
      <c r="H600" s="1" t="s">
        <v>1048</v>
      </c>
    </row>
    <row r="601" spans="8:8" ht="46" x14ac:dyDescent="0.35">
      <c r="H601" s="1" t="s">
        <v>1048</v>
      </c>
    </row>
    <row r="602" spans="8:8" ht="46" x14ac:dyDescent="0.35">
      <c r="H602" s="1" t="s">
        <v>1048</v>
      </c>
    </row>
    <row r="603" spans="8:8" ht="46" x14ac:dyDescent="0.35">
      <c r="H603" s="1" t="s">
        <v>1048</v>
      </c>
    </row>
    <row r="604" spans="8:8" ht="46" x14ac:dyDescent="0.35">
      <c r="H604" s="1" t="s">
        <v>1048</v>
      </c>
    </row>
    <row r="605" spans="8:8" ht="46" x14ac:dyDescent="0.35">
      <c r="H605" s="1" t="s">
        <v>1048</v>
      </c>
    </row>
    <row r="606" spans="8:8" ht="46" x14ac:dyDescent="0.35">
      <c r="H606" s="1" t="s">
        <v>1048</v>
      </c>
    </row>
    <row r="607" spans="8:8" ht="46" x14ac:dyDescent="0.35">
      <c r="H607" s="1" t="s">
        <v>1048</v>
      </c>
    </row>
    <row r="608" spans="8:8" ht="46" x14ac:dyDescent="0.35">
      <c r="H608" s="1" t="s">
        <v>1048</v>
      </c>
    </row>
    <row r="609" spans="8:8" ht="46" x14ac:dyDescent="0.35">
      <c r="H609" s="1" t="s">
        <v>1048</v>
      </c>
    </row>
    <row r="610" spans="8:8" ht="46" x14ac:dyDescent="0.35">
      <c r="H610" s="1" t="s">
        <v>1048</v>
      </c>
    </row>
    <row r="611" spans="8:8" ht="46" x14ac:dyDescent="0.35">
      <c r="H611" s="1" t="s">
        <v>1048</v>
      </c>
    </row>
    <row r="612" spans="8:8" ht="46" x14ac:dyDescent="0.35">
      <c r="H612" s="1" t="s">
        <v>1048</v>
      </c>
    </row>
    <row r="613" spans="8:8" ht="46" x14ac:dyDescent="0.35">
      <c r="H613" s="1" t="s">
        <v>1048</v>
      </c>
    </row>
    <row r="614" spans="8:8" ht="46" x14ac:dyDescent="0.35">
      <c r="H614" s="1" t="s">
        <v>1048</v>
      </c>
    </row>
    <row r="615" spans="8:8" ht="46" x14ac:dyDescent="0.35">
      <c r="H615" s="1" t="s">
        <v>1048</v>
      </c>
    </row>
    <row r="616" spans="8:8" ht="46" x14ac:dyDescent="0.35">
      <c r="H616" s="1" t="s">
        <v>1048</v>
      </c>
    </row>
    <row r="617" spans="8:8" ht="46" x14ac:dyDescent="0.35">
      <c r="H617" s="1" t="s">
        <v>1048</v>
      </c>
    </row>
    <row r="618" spans="8:8" ht="46" x14ac:dyDescent="0.35">
      <c r="H618" s="1" t="s">
        <v>1048</v>
      </c>
    </row>
    <row r="619" spans="8:8" ht="46" x14ac:dyDescent="0.35">
      <c r="H619" s="1" t="s">
        <v>1048</v>
      </c>
    </row>
    <row r="620" spans="8:8" ht="46" x14ac:dyDescent="0.35">
      <c r="H620" s="1" t="s">
        <v>1048</v>
      </c>
    </row>
    <row r="621" spans="8:8" ht="46" x14ac:dyDescent="0.35">
      <c r="H621" s="1" t="s">
        <v>1048</v>
      </c>
    </row>
    <row r="622" spans="8:8" ht="46" x14ac:dyDescent="0.35">
      <c r="H622" s="1" t="s">
        <v>1048</v>
      </c>
    </row>
    <row r="623" spans="8:8" ht="46" x14ac:dyDescent="0.35">
      <c r="H623" s="1" t="s">
        <v>1048</v>
      </c>
    </row>
    <row r="624" spans="8:8" ht="46" x14ac:dyDescent="0.35">
      <c r="H624" s="1" t="s">
        <v>1048</v>
      </c>
    </row>
    <row r="625" spans="8:8" ht="46" x14ac:dyDescent="0.35">
      <c r="H625" s="1" t="s">
        <v>1048</v>
      </c>
    </row>
    <row r="626" spans="8:8" ht="46" x14ac:dyDescent="0.35">
      <c r="H626" s="1" t="s">
        <v>1048</v>
      </c>
    </row>
    <row r="627" spans="8:8" ht="46" x14ac:dyDescent="0.35">
      <c r="H627" s="1" t="s">
        <v>1048</v>
      </c>
    </row>
    <row r="628" spans="8:8" ht="46" x14ac:dyDescent="0.35">
      <c r="H628" s="1" t="s">
        <v>1048</v>
      </c>
    </row>
    <row r="629" spans="8:8" ht="46" x14ac:dyDescent="0.35">
      <c r="H629" s="1" t="s">
        <v>1048</v>
      </c>
    </row>
    <row r="630" spans="8:8" ht="46" x14ac:dyDescent="0.35">
      <c r="H630" s="1" t="s">
        <v>1048</v>
      </c>
    </row>
    <row r="631" spans="8:8" ht="46" x14ac:dyDescent="0.35">
      <c r="H631" s="1" t="s">
        <v>1048</v>
      </c>
    </row>
    <row r="632" spans="8:8" ht="46" x14ac:dyDescent="0.35">
      <c r="H632" s="1" t="s">
        <v>1048</v>
      </c>
    </row>
    <row r="633" spans="8:8" ht="46" x14ac:dyDescent="0.35">
      <c r="H633" s="1" t="s">
        <v>1048</v>
      </c>
    </row>
    <row r="634" spans="8:8" ht="46" x14ac:dyDescent="0.35">
      <c r="H634" s="1" t="s">
        <v>1048</v>
      </c>
    </row>
    <row r="635" spans="8:8" ht="46" x14ac:dyDescent="0.35">
      <c r="H635" s="1" t="s">
        <v>1048</v>
      </c>
    </row>
    <row r="636" spans="8:8" ht="46" x14ac:dyDescent="0.35">
      <c r="H636" s="1" t="s">
        <v>1048</v>
      </c>
    </row>
    <row r="637" spans="8:8" ht="46" x14ac:dyDescent="0.35">
      <c r="H637" s="1" t="s">
        <v>1048</v>
      </c>
    </row>
    <row r="638" spans="8:8" ht="46" x14ac:dyDescent="0.35">
      <c r="H638" s="1" t="s">
        <v>1048</v>
      </c>
    </row>
    <row r="639" spans="8:8" ht="46" x14ac:dyDescent="0.35">
      <c r="H639" s="1" t="s">
        <v>1048</v>
      </c>
    </row>
    <row r="640" spans="8:8" ht="46" x14ac:dyDescent="0.35">
      <c r="H640" s="1" t="s">
        <v>1048</v>
      </c>
    </row>
    <row r="641" spans="8:8" ht="46" x14ac:dyDescent="0.35">
      <c r="H641" s="1" t="s">
        <v>1048</v>
      </c>
    </row>
    <row r="642" spans="8:8" ht="46" x14ac:dyDescent="0.35">
      <c r="H642" s="1" t="s">
        <v>1048</v>
      </c>
    </row>
    <row r="643" spans="8:8" ht="46" x14ac:dyDescent="0.35">
      <c r="H643" s="1" t="s">
        <v>1048</v>
      </c>
    </row>
    <row r="644" spans="8:8" ht="46" x14ac:dyDescent="0.35">
      <c r="H644" s="1" t="s">
        <v>1048</v>
      </c>
    </row>
    <row r="645" spans="8:8" ht="46" x14ac:dyDescent="0.35">
      <c r="H645" s="1" t="s">
        <v>1048</v>
      </c>
    </row>
    <row r="646" spans="8:8" ht="46" x14ac:dyDescent="0.35">
      <c r="H646" s="1" t="s">
        <v>1048</v>
      </c>
    </row>
    <row r="647" spans="8:8" ht="46" x14ac:dyDescent="0.35">
      <c r="H647" s="1" t="s">
        <v>1048</v>
      </c>
    </row>
    <row r="648" spans="8:8" ht="46" x14ac:dyDescent="0.35">
      <c r="H648" s="1" t="s">
        <v>1048</v>
      </c>
    </row>
    <row r="649" spans="8:8" ht="46" x14ac:dyDescent="0.35">
      <c r="H649" s="1" t="s">
        <v>1048</v>
      </c>
    </row>
    <row r="650" spans="8:8" ht="46" x14ac:dyDescent="0.35">
      <c r="H650" s="1" t="s">
        <v>1048</v>
      </c>
    </row>
    <row r="651" spans="8:8" ht="46" x14ac:dyDescent="0.35">
      <c r="H651" s="1" t="s">
        <v>1048</v>
      </c>
    </row>
    <row r="652" spans="8:8" ht="46" x14ac:dyDescent="0.35">
      <c r="H652" s="1" t="s">
        <v>1048</v>
      </c>
    </row>
    <row r="653" spans="8:8" ht="46" x14ac:dyDescent="0.35">
      <c r="H653" s="1" t="s">
        <v>1048</v>
      </c>
    </row>
    <row r="654" spans="8:8" ht="46" x14ac:dyDescent="0.35">
      <c r="H654" s="1" t="s">
        <v>1048</v>
      </c>
    </row>
    <row r="655" spans="8:8" ht="46" x14ac:dyDescent="0.35">
      <c r="H655" s="1" t="s">
        <v>1048</v>
      </c>
    </row>
    <row r="656" spans="8:8" ht="46" x14ac:dyDescent="0.35">
      <c r="H656" s="1" t="s">
        <v>1048</v>
      </c>
    </row>
    <row r="657" spans="8:8" ht="46" x14ac:dyDescent="0.35">
      <c r="H657" s="1" t="s">
        <v>1048</v>
      </c>
    </row>
    <row r="658" spans="8:8" ht="46" x14ac:dyDescent="0.35">
      <c r="H658" s="1" t="s">
        <v>1048</v>
      </c>
    </row>
    <row r="659" spans="8:8" ht="46" x14ac:dyDescent="0.35">
      <c r="H659" s="1" t="s">
        <v>1048</v>
      </c>
    </row>
    <row r="660" spans="8:8" ht="46" x14ac:dyDescent="0.35">
      <c r="H660" s="1" t="s">
        <v>1048</v>
      </c>
    </row>
    <row r="661" spans="8:8" ht="46" x14ac:dyDescent="0.35">
      <c r="H661" s="1" t="s">
        <v>1048</v>
      </c>
    </row>
    <row r="662" spans="8:8" ht="46" x14ac:dyDescent="0.35">
      <c r="H662" s="1" t="s">
        <v>1048</v>
      </c>
    </row>
    <row r="663" spans="8:8" ht="46" x14ac:dyDescent="0.35">
      <c r="H663" s="1" t="s">
        <v>1048</v>
      </c>
    </row>
    <row r="664" spans="8:8" ht="46" x14ac:dyDescent="0.35">
      <c r="H664" s="1" t="s">
        <v>1048</v>
      </c>
    </row>
    <row r="665" spans="8:8" ht="46" x14ac:dyDescent="0.35">
      <c r="H665" s="1" t="s">
        <v>1048</v>
      </c>
    </row>
    <row r="666" spans="8:8" ht="46" x14ac:dyDescent="0.35">
      <c r="H666" s="1" t="s">
        <v>1048</v>
      </c>
    </row>
    <row r="667" spans="8:8" ht="46" x14ac:dyDescent="0.35">
      <c r="H667" s="1" t="s">
        <v>1048</v>
      </c>
    </row>
    <row r="668" spans="8:8" ht="46" x14ac:dyDescent="0.35">
      <c r="H668" s="1" t="s">
        <v>1048</v>
      </c>
    </row>
    <row r="669" spans="8:8" ht="46" x14ac:dyDescent="0.35">
      <c r="H669" s="1" t="s">
        <v>1048</v>
      </c>
    </row>
    <row r="670" spans="8:8" ht="46" x14ac:dyDescent="0.35">
      <c r="H670" s="1" t="s">
        <v>1048</v>
      </c>
    </row>
    <row r="671" spans="8:8" ht="46" x14ac:dyDescent="0.35">
      <c r="H671" s="1" t="s">
        <v>1048</v>
      </c>
    </row>
    <row r="672" spans="8:8" ht="46" x14ac:dyDescent="0.35">
      <c r="H672" s="1" t="s">
        <v>1048</v>
      </c>
    </row>
    <row r="673" spans="8:8" ht="46" x14ac:dyDescent="0.35">
      <c r="H673" s="1" t="s">
        <v>1048</v>
      </c>
    </row>
    <row r="674" spans="8:8" ht="46" x14ac:dyDescent="0.35">
      <c r="H674" s="1" t="s">
        <v>1048</v>
      </c>
    </row>
    <row r="675" spans="8:8" ht="46" x14ac:dyDescent="0.35">
      <c r="H675" s="1" t="s">
        <v>1048</v>
      </c>
    </row>
    <row r="676" spans="8:8" ht="46" x14ac:dyDescent="0.35">
      <c r="H676" s="1" t="s">
        <v>1048</v>
      </c>
    </row>
    <row r="677" spans="8:8" ht="46" x14ac:dyDescent="0.35">
      <c r="H677" s="1" t="s">
        <v>1048</v>
      </c>
    </row>
    <row r="678" spans="8:8" ht="46" x14ac:dyDescent="0.35">
      <c r="H678" s="1" t="s">
        <v>1048</v>
      </c>
    </row>
    <row r="679" spans="8:8" ht="46" x14ac:dyDescent="0.35">
      <c r="H679" s="1" t="s">
        <v>1048</v>
      </c>
    </row>
    <row r="680" spans="8:8" ht="46" x14ac:dyDescent="0.35">
      <c r="H680" s="1" t="s">
        <v>1048</v>
      </c>
    </row>
    <row r="681" spans="8:8" ht="46" x14ac:dyDescent="0.35">
      <c r="H681" s="1" t="s">
        <v>1048</v>
      </c>
    </row>
    <row r="682" spans="8:8" ht="46" x14ac:dyDescent="0.35">
      <c r="H682" s="1" t="s">
        <v>1048</v>
      </c>
    </row>
    <row r="683" spans="8:8" ht="46" x14ac:dyDescent="0.35">
      <c r="H683" s="1" t="s">
        <v>1048</v>
      </c>
    </row>
    <row r="684" spans="8:8" ht="46" x14ac:dyDescent="0.35">
      <c r="H684" s="1" t="s">
        <v>1048</v>
      </c>
    </row>
    <row r="685" spans="8:8" ht="46" x14ac:dyDescent="0.35">
      <c r="H685" s="1" t="s">
        <v>1048</v>
      </c>
    </row>
    <row r="686" spans="8:8" ht="46" x14ac:dyDescent="0.35">
      <c r="H686" s="1" t="s">
        <v>1048</v>
      </c>
    </row>
    <row r="687" spans="8:8" ht="46" x14ac:dyDescent="0.35">
      <c r="H687" s="1" t="s">
        <v>1048</v>
      </c>
    </row>
    <row r="688" spans="8:8" ht="46" x14ac:dyDescent="0.35">
      <c r="H688" s="1" t="s">
        <v>1048</v>
      </c>
    </row>
    <row r="689" spans="8:8" ht="46" x14ac:dyDescent="0.35">
      <c r="H689" s="1" t="s">
        <v>1048</v>
      </c>
    </row>
    <row r="690" spans="8:8" ht="46" x14ac:dyDescent="0.35">
      <c r="H690" s="1" t="s">
        <v>1048</v>
      </c>
    </row>
    <row r="691" spans="8:8" ht="46" x14ac:dyDescent="0.35">
      <c r="H691" s="1" t="s">
        <v>1048</v>
      </c>
    </row>
    <row r="692" spans="8:8" ht="46" x14ac:dyDescent="0.35">
      <c r="H692" s="1" t="s">
        <v>1048</v>
      </c>
    </row>
    <row r="693" spans="8:8" ht="46" x14ac:dyDescent="0.35">
      <c r="H693" s="1" t="s">
        <v>1048</v>
      </c>
    </row>
    <row r="694" spans="8:8" ht="46" x14ac:dyDescent="0.35">
      <c r="H694" s="1" t="s">
        <v>1048</v>
      </c>
    </row>
    <row r="695" spans="8:8" ht="46" x14ac:dyDescent="0.35">
      <c r="H695" s="1" t="s">
        <v>1048</v>
      </c>
    </row>
    <row r="696" spans="8:8" ht="46" x14ac:dyDescent="0.35">
      <c r="H696" s="1" t="s">
        <v>1048</v>
      </c>
    </row>
    <row r="697" spans="8:8" ht="46" x14ac:dyDescent="0.35">
      <c r="H697" s="1" t="s">
        <v>1048</v>
      </c>
    </row>
    <row r="698" spans="8:8" ht="46" x14ac:dyDescent="0.35">
      <c r="H698" s="1" t="s">
        <v>1048</v>
      </c>
    </row>
    <row r="699" spans="8:8" ht="46" x14ac:dyDescent="0.35">
      <c r="H699" s="1" t="s">
        <v>1048</v>
      </c>
    </row>
    <row r="700" spans="8:8" ht="46" x14ac:dyDescent="0.35">
      <c r="H700" s="1" t="s">
        <v>1048</v>
      </c>
    </row>
    <row r="701" spans="8:8" ht="46" x14ac:dyDescent="0.35">
      <c r="H701" s="1" t="s">
        <v>1048</v>
      </c>
    </row>
    <row r="702" spans="8:8" ht="46" x14ac:dyDescent="0.35">
      <c r="H702" s="1" t="s">
        <v>1048</v>
      </c>
    </row>
    <row r="703" spans="8:8" ht="46" x14ac:dyDescent="0.35">
      <c r="H703" s="1" t="s">
        <v>1048</v>
      </c>
    </row>
    <row r="704" spans="8:8" ht="46" x14ac:dyDescent="0.35">
      <c r="H704" s="1" t="s">
        <v>1048</v>
      </c>
    </row>
    <row r="705" spans="8:8" ht="46" x14ac:dyDescent="0.35">
      <c r="H705" s="1" t="s">
        <v>1048</v>
      </c>
    </row>
    <row r="706" spans="8:8" ht="46" x14ac:dyDescent="0.35">
      <c r="H706" s="1" t="s">
        <v>1048</v>
      </c>
    </row>
    <row r="707" spans="8:8" ht="46" x14ac:dyDescent="0.35">
      <c r="H707" s="1" t="s">
        <v>1048</v>
      </c>
    </row>
    <row r="708" spans="8:8" ht="46" x14ac:dyDescent="0.35">
      <c r="H708" s="1" t="s">
        <v>1048</v>
      </c>
    </row>
    <row r="709" spans="8:8" ht="46" x14ac:dyDescent="0.35">
      <c r="H709" s="1" t="s">
        <v>1048</v>
      </c>
    </row>
    <row r="710" spans="8:8" ht="46" x14ac:dyDescent="0.35">
      <c r="H710" s="1" t="s">
        <v>1048</v>
      </c>
    </row>
    <row r="711" spans="8:8" ht="46" x14ac:dyDescent="0.35">
      <c r="H711" s="1" t="s">
        <v>1048</v>
      </c>
    </row>
    <row r="712" spans="8:8" ht="46" x14ac:dyDescent="0.35">
      <c r="H712" s="1" t="s">
        <v>1048</v>
      </c>
    </row>
    <row r="713" spans="8:8" ht="46" x14ac:dyDescent="0.35">
      <c r="H713" s="1" t="s">
        <v>1048</v>
      </c>
    </row>
    <row r="714" spans="8:8" ht="46" x14ac:dyDescent="0.35">
      <c r="H714" s="1" t="s">
        <v>1048</v>
      </c>
    </row>
    <row r="715" spans="8:8" ht="46" x14ac:dyDescent="0.35">
      <c r="H715" s="1" t="s">
        <v>1048</v>
      </c>
    </row>
    <row r="716" spans="8:8" ht="46" x14ac:dyDescent="0.35">
      <c r="H716" s="1" t="s">
        <v>1048</v>
      </c>
    </row>
    <row r="717" spans="8:8" ht="46" x14ac:dyDescent="0.35">
      <c r="H717" s="1" t="s">
        <v>1048</v>
      </c>
    </row>
    <row r="718" spans="8:8" ht="46" x14ac:dyDescent="0.35">
      <c r="H718" s="1" t="s">
        <v>1048</v>
      </c>
    </row>
    <row r="719" spans="8:8" ht="46" x14ac:dyDescent="0.35">
      <c r="H719" s="1" t="s">
        <v>1048</v>
      </c>
    </row>
    <row r="720" spans="8:8" ht="46" x14ac:dyDescent="0.35">
      <c r="H720" s="1" t="s">
        <v>1048</v>
      </c>
    </row>
    <row r="721" spans="8:8" ht="46" x14ac:dyDescent="0.35">
      <c r="H721" s="1" t="s">
        <v>1048</v>
      </c>
    </row>
    <row r="722" spans="8:8" ht="46" x14ac:dyDescent="0.35">
      <c r="H722" s="1" t="s">
        <v>1048</v>
      </c>
    </row>
    <row r="723" spans="8:8" ht="46" x14ac:dyDescent="0.35">
      <c r="H723" s="1" t="s">
        <v>1048</v>
      </c>
    </row>
    <row r="724" spans="8:8" ht="46" x14ac:dyDescent="0.35">
      <c r="H724" s="1" t="s">
        <v>1048</v>
      </c>
    </row>
    <row r="725" spans="8:8" ht="46" x14ac:dyDescent="0.35">
      <c r="H725" s="1" t="s">
        <v>1048</v>
      </c>
    </row>
    <row r="726" spans="8:8" ht="46" x14ac:dyDescent="0.35">
      <c r="H726" s="1" t="s">
        <v>1048</v>
      </c>
    </row>
    <row r="727" spans="8:8" ht="46" x14ac:dyDescent="0.35">
      <c r="H727" s="1" t="s">
        <v>1048</v>
      </c>
    </row>
    <row r="728" spans="8:8" ht="46" x14ac:dyDescent="0.35">
      <c r="H728" s="1" t="s">
        <v>1048</v>
      </c>
    </row>
    <row r="729" spans="8:8" ht="46" x14ac:dyDescent="0.35">
      <c r="H729" s="1" t="s">
        <v>1048</v>
      </c>
    </row>
    <row r="730" spans="8:8" ht="46" x14ac:dyDescent="0.35">
      <c r="H730" s="1" t="s">
        <v>1048</v>
      </c>
    </row>
    <row r="731" spans="8:8" ht="46" x14ac:dyDescent="0.35">
      <c r="H731" s="1" t="s">
        <v>1048</v>
      </c>
    </row>
    <row r="732" spans="8:8" ht="46" x14ac:dyDescent="0.35">
      <c r="H732" s="1" t="s">
        <v>1048</v>
      </c>
    </row>
    <row r="733" spans="8:8" ht="46" x14ac:dyDescent="0.35">
      <c r="H733" s="1" t="s">
        <v>1048</v>
      </c>
    </row>
    <row r="734" spans="8:8" ht="46" x14ac:dyDescent="0.35">
      <c r="H734" s="1" t="s">
        <v>1048</v>
      </c>
    </row>
    <row r="735" spans="8:8" ht="46" x14ac:dyDescent="0.35">
      <c r="H735" s="1" t="s">
        <v>1048</v>
      </c>
    </row>
    <row r="736" spans="8:8" ht="46" x14ac:dyDescent="0.35">
      <c r="H736" s="1" t="s">
        <v>1048</v>
      </c>
    </row>
    <row r="737" spans="8:8" ht="46" x14ac:dyDescent="0.35">
      <c r="H737" s="1" t="s">
        <v>1048</v>
      </c>
    </row>
    <row r="738" spans="8:8" ht="46" x14ac:dyDescent="0.35">
      <c r="H738" s="1" t="s">
        <v>1048</v>
      </c>
    </row>
    <row r="739" spans="8:8" ht="46" x14ac:dyDescent="0.35">
      <c r="H739" s="1" t="s">
        <v>1048</v>
      </c>
    </row>
    <row r="740" spans="8:8" ht="46" x14ac:dyDescent="0.35">
      <c r="H740" s="1" t="s">
        <v>1048</v>
      </c>
    </row>
    <row r="741" spans="8:8" ht="46" x14ac:dyDescent="0.35">
      <c r="H741" s="1" t="s">
        <v>1048</v>
      </c>
    </row>
    <row r="742" spans="8:8" ht="46" x14ac:dyDescent="0.35">
      <c r="H742" s="1" t="s">
        <v>1048</v>
      </c>
    </row>
    <row r="743" spans="8:8" ht="46" x14ac:dyDescent="0.35">
      <c r="H743" s="1" t="s">
        <v>1048</v>
      </c>
    </row>
    <row r="744" spans="8:8" ht="46" x14ac:dyDescent="0.35">
      <c r="H744" s="1" t="s">
        <v>1048</v>
      </c>
    </row>
    <row r="745" spans="8:8" ht="46" x14ac:dyDescent="0.35">
      <c r="H745" s="1" t="s">
        <v>1048</v>
      </c>
    </row>
    <row r="746" spans="8:8" ht="46" x14ac:dyDescent="0.35">
      <c r="H746" s="1" t="s">
        <v>1048</v>
      </c>
    </row>
    <row r="747" spans="8:8" ht="46" x14ac:dyDescent="0.35">
      <c r="H747" s="1" t="s">
        <v>1048</v>
      </c>
    </row>
    <row r="748" spans="8:8" ht="46" x14ac:dyDescent="0.35">
      <c r="H748" s="1" t="s">
        <v>1048</v>
      </c>
    </row>
    <row r="749" spans="8:8" ht="46" x14ac:dyDescent="0.35">
      <c r="H749" s="1" t="s">
        <v>1048</v>
      </c>
    </row>
    <row r="750" spans="8:8" ht="46" x14ac:dyDescent="0.35">
      <c r="H750" s="1" t="s">
        <v>1048</v>
      </c>
    </row>
    <row r="751" spans="8:8" ht="46" x14ac:dyDescent="0.35">
      <c r="H751" s="1" t="s">
        <v>1048</v>
      </c>
    </row>
    <row r="752" spans="8:8" ht="46" x14ac:dyDescent="0.35">
      <c r="H752" s="1" t="s">
        <v>1048</v>
      </c>
    </row>
    <row r="753" spans="8:8" ht="46" x14ac:dyDescent="0.35">
      <c r="H753" s="1" t="s">
        <v>1048</v>
      </c>
    </row>
    <row r="754" spans="8:8" ht="46" x14ac:dyDescent="0.35">
      <c r="H754" s="1" t="s">
        <v>1048</v>
      </c>
    </row>
    <row r="755" spans="8:8" ht="46" x14ac:dyDescent="0.35">
      <c r="H755" s="1" t="s">
        <v>1048</v>
      </c>
    </row>
    <row r="756" spans="8:8" ht="46" x14ac:dyDescent="0.35">
      <c r="H756" s="1" t="s">
        <v>1048</v>
      </c>
    </row>
    <row r="757" spans="8:8" ht="46" x14ac:dyDescent="0.35">
      <c r="H757" s="1" t="s">
        <v>1048</v>
      </c>
    </row>
    <row r="758" spans="8:8" ht="46" x14ac:dyDescent="0.35">
      <c r="H758" s="1" t="s">
        <v>1048</v>
      </c>
    </row>
    <row r="759" spans="8:8" ht="46" x14ac:dyDescent="0.35">
      <c r="H759" s="1" t="s">
        <v>1048</v>
      </c>
    </row>
    <row r="760" spans="8:8" ht="46" x14ac:dyDescent="0.35">
      <c r="H760" s="1" t="s">
        <v>1048</v>
      </c>
    </row>
    <row r="761" spans="8:8" ht="46" x14ac:dyDescent="0.35">
      <c r="H761" s="1" t="s">
        <v>1048</v>
      </c>
    </row>
    <row r="762" spans="8:8" ht="46" x14ac:dyDescent="0.35">
      <c r="H762" s="1" t="s">
        <v>1048</v>
      </c>
    </row>
    <row r="763" spans="8:8" ht="46" x14ac:dyDescent="0.35">
      <c r="H763" s="1" t="s">
        <v>1048</v>
      </c>
    </row>
    <row r="764" spans="8:8" ht="46" x14ac:dyDescent="0.35">
      <c r="H764" s="1" t="s">
        <v>1048</v>
      </c>
    </row>
    <row r="765" spans="8:8" ht="46" x14ac:dyDescent="0.35">
      <c r="H765" s="1" t="s">
        <v>1048</v>
      </c>
    </row>
    <row r="766" spans="8:8" ht="46" x14ac:dyDescent="0.35">
      <c r="H766" s="1" t="s">
        <v>1048</v>
      </c>
    </row>
    <row r="767" spans="8:8" ht="46" x14ac:dyDescent="0.35">
      <c r="H767" s="1" t="s">
        <v>1048</v>
      </c>
    </row>
    <row r="768" spans="8:8" ht="46" x14ac:dyDescent="0.35">
      <c r="H768" s="1" t="s">
        <v>1048</v>
      </c>
    </row>
    <row r="769" spans="8:8" ht="46" x14ac:dyDescent="0.35">
      <c r="H769" s="1" t="s">
        <v>1048</v>
      </c>
    </row>
    <row r="770" spans="8:8" ht="46" x14ac:dyDescent="0.35">
      <c r="H770" s="1" t="s">
        <v>1048</v>
      </c>
    </row>
    <row r="771" spans="8:8" ht="46" x14ac:dyDescent="0.35">
      <c r="H771" s="1" t="s">
        <v>1048</v>
      </c>
    </row>
    <row r="772" spans="8:8" ht="46" x14ac:dyDescent="0.35">
      <c r="H772" s="1" t="s">
        <v>1048</v>
      </c>
    </row>
    <row r="773" spans="8:8" ht="46" x14ac:dyDescent="0.35">
      <c r="H773" s="1" t="s">
        <v>1048</v>
      </c>
    </row>
    <row r="774" spans="8:8" ht="46" x14ac:dyDescent="0.35">
      <c r="H774" s="1" t="s">
        <v>1048</v>
      </c>
    </row>
    <row r="775" spans="8:8" ht="46" x14ac:dyDescent="0.35">
      <c r="H775" s="1" t="s">
        <v>1048</v>
      </c>
    </row>
    <row r="776" spans="8:8" ht="46" x14ac:dyDescent="0.35">
      <c r="H776" s="1" t="s">
        <v>1048</v>
      </c>
    </row>
    <row r="777" spans="8:8" ht="46" x14ac:dyDescent="0.35">
      <c r="H777" s="1" t="s">
        <v>1048</v>
      </c>
    </row>
    <row r="778" spans="8:8" ht="46" x14ac:dyDescent="0.35">
      <c r="H778" s="1" t="s">
        <v>1048</v>
      </c>
    </row>
    <row r="779" spans="8:8" ht="46" x14ac:dyDescent="0.35">
      <c r="H779" s="1" t="s">
        <v>1048</v>
      </c>
    </row>
    <row r="780" spans="8:8" ht="46" x14ac:dyDescent="0.35">
      <c r="H780" s="1" t="s">
        <v>1048</v>
      </c>
    </row>
    <row r="781" spans="8:8" ht="46" x14ac:dyDescent="0.35">
      <c r="H781" s="1" t="s">
        <v>1048</v>
      </c>
    </row>
    <row r="782" spans="8:8" ht="46" x14ac:dyDescent="0.35">
      <c r="H782" s="1" t="s">
        <v>1048</v>
      </c>
    </row>
    <row r="783" spans="8:8" ht="46" x14ac:dyDescent="0.35">
      <c r="H783" s="1" t="s">
        <v>1048</v>
      </c>
    </row>
    <row r="784" spans="8:8" ht="46" x14ac:dyDescent="0.35">
      <c r="H784" s="1" t="s">
        <v>1048</v>
      </c>
    </row>
    <row r="785" spans="8:8" ht="46" x14ac:dyDescent="0.35">
      <c r="H785" s="1" t="s">
        <v>1048</v>
      </c>
    </row>
    <row r="786" spans="8:8" ht="46" x14ac:dyDescent="0.35">
      <c r="H786" s="1" t="s">
        <v>1048</v>
      </c>
    </row>
    <row r="787" spans="8:8" ht="46" x14ac:dyDescent="0.35">
      <c r="H787" s="1" t="s">
        <v>1048</v>
      </c>
    </row>
    <row r="788" spans="8:8" ht="46" x14ac:dyDescent="0.35">
      <c r="H788" s="1" t="s">
        <v>1048</v>
      </c>
    </row>
    <row r="789" spans="8:8" ht="46" x14ac:dyDescent="0.35">
      <c r="H789" s="1" t="s">
        <v>1048</v>
      </c>
    </row>
    <row r="790" spans="8:8" ht="46" x14ac:dyDescent="0.35">
      <c r="H790" s="1" t="s">
        <v>1048</v>
      </c>
    </row>
    <row r="791" spans="8:8" ht="46" x14ac:dyDescent="0.35">
      <c r="H791" s="1" t="s">
        <v>1048</v>
      </c>
    </row>
    <row r="792" spans="8:8" ht="46" x14ac:dyDescent="0.35">
      <c r="H792" s="1" t="s">
        <v>1048</v>
      </c>
    </row>
    <row r="793" spans="8:8" ht="46" x14ac:dyDescent="0.35">
      <c r="H793" s="1" t="s">
        <v>1048</v>
      </c>
    </row>
    <row r="794" spans="8:8" ht="46" x14ac:dyDescent="0.35">
      <c r="H794" s="1" t="s">
        <v>1048</v>
      </c>
    </row>
    <row r="795" spans="8:8" ht="46" x14ac:dyDescent="0.35">
      <c r="H795" s="1" t="s">
        <v>1048</v>
      </c>
    </row>
    <row r="796" spans="8:8" ht="46" x14ac:dyDescent="0.35">
      <c r="H796" s="1" t="s">
        <v>1048</v>
      </c>
    </row>
    <row r="797" spans="8:8" ht="46" x14ac:dyDescent="0.35">
      <c r="H797" s="1" t="s">
        <v>1048</v>
      </c>
    </row>
    <row r="798" spans="8:8" ht="46" x14ac:dyDescent="0.35">
      <c r="H798" s="1" t="s">
        <v>1048</v>
      </c>
    </row>
    <row r="799" spans="8:8" ht="46" x14ac:dyDescent="0.35">
      <c r="H799" s="1" t="s">
        <v>1048</v>
      </c>
    </row>
    <row r="800" spans="8:8" ht="46" x14ac:dyDescent="0.35">
      <c r="H800" s="1" t="s">
        <v>1048</v>
      </c>
    </row>
    <row r="801" spans="8:8" ht="46" x14ac:dyDescent="0.35">
      <c r="H801" s="1" t="s">
        <v>1048</v>
      </c>
    </row>
    <row r="802" spans="8:8" ht="46" x14ac:dyDescent="0.35">
      <c r="H802" s="1" t="s">
        <v>1048</v>
      </c>
    </row>
    <row r="803" spans="8:8" ht="46" x14ac:dyDescent="0.35">
      <c r="H803" s="1" t="s">
        <v>1048</v>
      </c>
    </row>
    <row r="804" spans="8:8" ht="46" x14ac:dyDescent="0.35">
      <c r="H804" s="1" t="s">
        <v>1048</v>
      </c>
    </row>
    <row r="805" spans="8:8" ht="46" x14ac:dyDescent="0.35">
      <c r="H805" s="1" t="s">
        <v>1048</v>
      </c>
    </row>
    <row r="806" spans="8:8" ht="46" x14ac:dyDescent="0.35">
      <c r="H806" s="1" t="s">
        <v>1048</v>
      </c>
    </row>
    <row r="807" spans="8:8" ht="46" x14ac:dyDescent="0.35">
      <c r="H807" s="1" t="s">
        <v>1048</v>
      </c>
    </row>
    <row r="808" spans="8:8" ht="46" x14ac:dyDescent="0.35">
      <c r="H808" s="1" t="s">
        <v>1048</v>
      </c>
    </row>
    <row r="809" spans="8:8" ht="46" x14ac:dyDescent="0.35">
      <c r="H809" s="1" t="s">
        <v>1048</v>
      </c>
    </row>
    <row r="810" spans="8:8" ht="46" x14ac:dyDescent="0.35">
      <c r="H810" s="1" t="s">
        <v>1048</v>
      </c>
    </row>
    <row r="811" spans="8:8" ht="46" x14ac:dyDescent="0.35">
      <c r="H811" s="1" t="s">
        <v>1048</v>
      </c>
    </row>
    <row r="812" spans="8:8" ht="46" x14ac:dyDescent="0.35">
      <c r="H812" s="1" t="s">
        <v>1048</v>
      </c>
    </row>
    <row r="813" spans="8:8" ht="46" x14ac:dyDescent="0.35">
      <c r="H813" s="1" t="s">
        <v>1048</v>
      </c>
    </row>
    <row r="814" spans="8:8" ht="46" x14ac:dyDescent="0.35">
      <c r="H814" s="1" t="s">
        <v>1048</v>
      </c>
    </row>
    <row r="815" spans="8:8" ht="46" x14ac:dyDescent="0.35">
      <c r="H815" s="1" t="s">
        <v>1048</v>
      </c>
    </row>
    <row r="816" spans="8:8" ht="46" x14ac:dyDescent="0.35">
      <c r="H816" s="1" t="s">
        <v>1048</v>
      </c>
    </row>
    <row r="817" spans="8:8" ht="46" x14ac:dyDescent="0.35">
      <c r="H817" s="1" t="s">
        <v>1048</v>
      </c>
    </row>
    <row r="818" spans="8:8" ht="46" x14ac:dyDescent="0.35">
      <c r="H818" s="1" t="s">
        <v>1048</v>
      </c>
    </row>
    <row r="819" spans="8:8" ht="46" x14ac:dyDescent="0.35">
      <c r="H819" s="1" t="s">
        <v>1048</v>
      </c>
    </row>
    <row r="820" spans="8:8" ht="46" x14ac:dyDescent="0.35">
      <c r="H820" s="1" t="s">
        <v>1048</v>
      </c>
    </row>
    <row r="821" spans="8:8" ht="46" x14ac:dyDescent="0.35">
      <c r="H821" s="1" t="s">
        <v>1048</v>
      </c>
    </row>
    <row r="822" spans="8:8" ht="46" x14ac:dyDescent="0.35">
      <c r="H822" s="1" t="s">
        <v>1048</v>
      </c>
    </row>
    <row r="823" spans="8:8" ht="46" x14ac:dyDescent="0.35">
      <c r="H823" s="1" t="s">
        <v>1048</v>
      </c>
    </row>
    <row r="824" spans="8:8" ht="46" x14ac:dyDescent="0.35">
      <c r="H824" s="1" t="s">
        <v>1048</v>
      </c>
    </row>
    <row r="825" spans="8:8" ht="46" x14ac:dyDescent="0.35">
      <c r="H825" s="1" t="s">
        <v>1048</v>
      </c>
    </row>
    <row r="826" spans="8:8" ht="46" x14ac:dyDescent="0.35">
      <c r="H826" s="1" t="s">
        <v>1048</v>
      </c>
    </row>
    <row r="827" spans="8:8" ht="46" x14ac:dyDescent="0.35">
      <c r="H827" s="1" t="s">
        <v>1048</v>
      </c>
    </row>
    <row r="828" spans="8:8" ht="46" x14ac:dyDescent="0.35">
      <c r="H828" s="1" t="s">
        <v>1048</v>
      </c>
    </row>
    <row r="829" spans="8:8" ht="46" x14ac:dyDescent="0.35">
      <c r="H829" s="1" t="s">
        <v>1048</v>
      </c>
    </row>
    <row r="830" spans="8:8" ht="46" x14ac:dyDescent="0.35">
      <c r="H830" s="1" t="s">
        <v>1048</v>
      </c>
    </row>
    <row r="831" spans="8:8" ht="46" x14ac:dyDescent="0.35">
      <c r="H831" s="1" t="s">
        <v>1048</v>
      </c>
    </row>
    <row r="832" spans="8:8" ht="46" x14ac:dyDescent="0.35">
      <c r="H832" s="1" t="s">
        <v>1048</v>
      </c>
    </row>
    <row r="833" spans="8:8" ht="46" x14ac:dyDescent="0.35">
      <c r="H833" s="1" t="s">
        <v>1048</v>
      </c>
    </row>
    <row r="834" spans="8:8" ht="46" x14ac:dyDescent="0.35">
      <c r="H834" s="1" t="s">
        <v>1048</v>
      </c>
    </row>
    <row r="835" spans="8:8" ht="46" x14ac:dyDescent="0.35">
      <c r="H835" s="1" t="s">
        <v>1048</v>
      </c>
    </row>
    <row r="836" spans="8:8" ht="46" x14ac:dyDescent="0.35">
      <c r="H836" s="1" t="s">
        <v>1048</v>
      </c>
    </row>
    <row r="837" spans="8:8" ht="46" x14ac:dyDescent="0.35">
      <c r="H837" s="1" t="s">
        <v>1048</v>
      </c>
    </row>
    <row r="838" spans="8:8" ht="46" x14ac:dyDescent="0.35">
      <c r="H838" s="1" t="s">
        <v>1048</v>
      </c>
    </row>
    <row r="839" spans="8:8" ht="46" x14ac:dyDescent="0.35">
      <c r="H839" s="1" t="s">
        <v>1048</v>
      </c>
    </row>
    <row r="840" spans="8:8" ht="46" x14ac:dyDescent="0.35">
      <c r="H840" s="1" t="s">
        <v>1048</v>
      </c>
    </row>
    <row r="841" spans="8:8" ht="46" x14ac:dyDescent="0.35">
      <c r="H841" s="1" t="s">
        <v>1048</v>
      </c>
    </row>
    <row r="842" spans="8:8" ht="46" x14ac:dyDescent="0.35">
      <c r="H842" s="1" t="s">
        <v>1048</v>
      </c>
    </row>
    <row r="843" spans="8:8" ht="46" x14ac:dyDescent="0.35">
      <c r="H843" s="1" t="s">
        <v>1048</v>
      </c>
    </row>
    <row r="844" spans="8:8" ht="46" x14ac:dyDescent="0.35">
      <c r="H844" s="1" t="s">
        <v>1048</v>
      </c>
    </row>
    <row r="845" spans="8:8" ht="46" x14ac:dyDescent="0.35">
      <c r="H845" s="1" t="s">
        <v>1048</v>
      </c>
    </row>
    <row r="846" spans="8:8" ht="46" x14ac:dyDescent="0.35">
      <c r="H846" s="1" t="s">
        <v>1048</v>
      </c>
    </row>
    <row r="847" spans="8:8" ht="46" x14ac:dyDescent="0.35">
      <c r="H847" s="1" t="s">
        <v>1048</v>
      </c>
    </row>
    <row r="848" spans="8:8" ht="46" x14ac:dyDescent="0.35">
      <c r="H848" s="1" t="s">
        <v>1048</v>
      </c>
    </row>
    <row r="849" spans="8:8" ht="46" x14ac:dyDescent="0.35">
      <c r="H849" s="1" t="s">
        <v>1048</v>
      </c>
    </row>
    <row r="850" spans="8:8" ht="46" x14ac:dyDescent="0.35">
      <c r="H850" s="1" t="s">
        <v>1048</v>
      </c>
    </row>
    <row r="851" spans="8:8" ht="46" x14ac:dyDescent="0.35">
      <c r="H851" s="1" t="s">
        <v>1048</v>
      </c>
    </row>
    <row r="852" spans="8:8" ht="46" x14ac:dyDescent="0.35">
      <c r="H852" s="1" t="s">
        <v>1048</v>
      </c>
    </row>
    <row r="853" spans="8:8" ht="46" x14ac:dyDescent="0.35">
      <c r="H853" s="1" t="s">
        <v>1048</v>
      </c>
    </row>
    <row r="854" spans="8:8" ht="46" x14ac:dyDescent="0.35">
      <c r="H854" s="1" t="s">
        <v>1048</v>
      </c>
    </row>
    <row r="855" spans="8:8" ht="46" x14ac:dyDescent="0.35">
      <c r="H855" s="1" t="s">
        <v>1048</v>
      </c>
    </row>
    <row r="856" spans="8:8" ht="46" x14ac:dyDescent="0.35">
      <c r="H856" s="1" t="s">
        <v>1048</v>
      </c>
    </row>
    <row r="857" spans="8:8" ht="46" x14ac:dyDescent="0.35">
      <c r="H857" s="1" t="s">
        <v>1048</v>
      </c>
    </row>
    <row r="858" spans="8:8" ht="46" x14ac:dyDescent="0.35">
      <c r="H858" s="1" t="s">
        <v>1048</v>
      </c>
    </row>
    <row r="859" spans="8:8" ht="46" x14ac:dyDescent="0.35">
      <c r="H859" s="1" t="s">
        <v>1048</v>
      </c>
    </row>
    <row r="860" spans="8:8" ht="46" x14ac:dyDescent="0.35">
      <c r="H860" s="1" t="s">
        <v>1048</v>
      </c>
    </row>
    <row r="861" spans="8:8" ht="46" x14ac:dyDescent="0.35">
      <c r="H861" s="1" t="s">
        <v>1048</v>
      </c>
    </row>
    <row r="862" spans="8:8" ht="46" x14ac:dyDescent="0.35">
      <c r="H862" s="1" t="s">
        <v>1048</v>
      </c>
    </row>
    <row r="863" spans="8:8" ht="46" x14ac:dyDescent="0.35">
      <c r="H863" s="1" t="s">
        <v>1048</v>
      </c>
    </row>
    <row r="864" spans="8:8" ht="46" x14ac:dyDescent="0.35">
      <c r="H864" s="1" t="s">
        <v>1048</v>
      </c>
    </row>
    <row r="865" spans="8:8" ht="46" x14ac:dyDescent="0.35">
      <c r="H865" s="1" t="s">
        <v>1048</v>
      </c>
    </row>
    <row r="866" spans="8:8" ht="46" x14ac:dyDescent="0.35">
      <c r="H866" s="1" t="s">
        <v>1048</v>
      </c>
    </row>
    <row r="867" spans="8:8" ht="46" x14ac:dyDescent="0.35">
      <c r="H867" s="1" t="s">
        <v>1048</v>
      </c>
    </row>
    <row r="868" spans="8:8" ht="46" x14ac:dyDescent="0.35">
      <c r="H868" s="1" t="s">
        <v>1048</v>
      </c>
    </row>
    <row r="869" spans="8:8" ht="46" x14ac:dyDescent="0.35">
      <c r="H869" s="1" t="s">
        <v>1048</v>
      </c>
    </row>
    <row r="870" spans="8:8" ht="46" x14ac:dyDescent="0.35">
      <c r="H870" s="1" t="s">
        <v>1048</v>
      </c>
    </row>
    <row r="871" spans="8:8" ht="46" x14ac:dyDescent="0.35">
      <c r="H871" s="1" t="s">
        <v>1048</v>
      </c>
    </row>
    <row r="872" spans="8:8" ht="46" x14ac:dyDescent="0.35">
      <c r="H872" s="1" t="s">
        <v>1048</v>
      </c>
    </row>
    <row r="873" spans="8:8" ht="46" x14ac:dyDescent="0.35">
      <c r="H873" s="1" t="s">
        <v>1048</v>
      </c>
    </row>
    <row r="874" spans="8:8" ht="46" x14ac:dyDescent="0.35">
      <c r="H874" s="1" t="s">
        <v>1048</v>
      </c>
    </row>
    <row r="875" spans="8:8" ht="46" x14ac:dyDescent="0.35">
      <c r="H875" s="1" t="s">
        <v>1048</v>
      </c>
    </row>
    <row r="876" spans="8:8" ht="46" x14ac:dyDescent="0.35">
      <c r="H876" s="1" t="s">
        <v>1048</v>
      </c>
    </row>
    <row r="877" spans="8:8" ht="46" x14ac:dyDescent="0.35">
      <c r="H877" s="1" t="s">
        <v>1048</v>
      </c>
    </row>
    <row r="878" spans="8:8" ht="46" x14ac:dyDescent="0.35">
      <c r="H878" s="1" t="s">
        <v>1048</v>
      </c>
    </row>
    <row r="879" spans="8:8" ht="46" x14ac:dyDescent="0.35">
      <c r="H879" s="1" t="s">
        <v>1048</v>
      </c>
    </row>
    <row r="880" spans="8:8" ht="46" x14ac:dyDescent="0.35">
      <c r="H880" s="1" t="s">
        <v>1048</v>
      </c>
    </row>
    <row r="881" spans="8:8" ht="46" x14ac:dyDescent="0.35">
      <c r="H881" s="1" t="s">
        <v>1048</v>
      </c>
    </row>
    <row r="882" spans="8:8" ht="46" x14ac:dyDescent="0.35">
      <c r="H882" s="1" t="s">
        <v>1048</v>
      </c>
    </row>
    <row r="883" spans="8:8" ht="46" x14ac:dyDescent="0.35">
      <c r="H883" s="1" t="s">
        <v>1048</v>
      </c>
    </row>
    <row r="884" spans="8:8" ht="46" x14ac:dyDescent="0.35">
      <c r="H884" s="1" t="s">
        <v>1048</v>
      </c>
    </row>
    <row r="885" spans="8:8" ht="46" x14ac:dyDescent="0.35">
      <c r="H885" s="1" t="s">
        <v>1048</v>
      </c>
    </row>
    <row r="886" spans="8:8" ht="46" x14ac:dyDescent="0.35">
      <c r="H886" s="1" t="s">
        <v>1048</v>
      </c>
    </row>
    <row r="887" spans="8:8" ht="46" x14ac:dyDescent="0.35">
      <c r="H887" s="1" t="s">
        <v>1048</v>
      </c>
    </row>
    <row r="888" spans="8:8" ht="46" x14ac:dyDescent="0.35">
      <c r="H888" s="1" t="s">
        <v>1048</v>
      </c>
    </row>
    <row r="889" spans="8:8" ht="46" x14ac:dyDescent="0.35">
      <c r="H889" s="1" t="s">
        <v>1048</v>
      </c>
    </row>
    <row r="890" spans="8:8" ht="46" x14ac:dyDescent="0.35">
      <c r="H890" s="1" t="s">
        <v>1048</v>
      </c>
    </row>
    <row r="891" spans="8:8" ht="46" x14ac:dyDescent="0.35">
      <c r="H891" s="1" t="s">
        <v>1048</v>
      </c>
    </row>
    <row r="892" spans="8:8" ht="46" x14ac:dyDescent="0.35">
      <c r="H892" s="1" t="s">
        <v>1048</v>
      </c>
    </row>
    <row r="893" spans="8:8" ht="46" x14ac:dyDescent="0.35">
      <c r="H893" s="1" t="s">
        <v>1048</v>
      </c>
    </row>
    <row r="894" spans="8:8" ht="46" x14ac:dyDescent="0.35">
      <c r="H894" s="1" t="s">
        <v>1048</v>
      </c>
    </row>
    <row r="895" spans="8:8" ht="46" x14ac:dyDescent="0.35">
      <c r="H895" s="1" t="s">
        <v>1048</v>
      </c>
    </row>
    <row r="896" spans="8:8" ht="46" x14ac:dyDescent="0.35">
      <c r="H896" s="1" t="s">
        <v>1048</v>
      </c>
    </row>
    <row r="897" spans="8:8" ht="46" x14ac:dyDescent="0.35">
      <c r="H897" s="1" t="s">
        <v>1048</v>
      </c>
    </row>
    <row r="898" spans="8:8" ht="46" x14ac:dyDescent="0.35">
      <c r="H898" s="1" t="s">
        <v>1048</v>
      </c>
    </row>
    <row r="899" spans="8:8" ht="46" x14ac:dyDescent="0.35">
      <c r="H899" s="1" t="s">
        <v>1048</v>
      </c>
    </row>
    <row r="900" spans="8:8" ht="46" x14ac:dyDescent="0.35">
      <c r="H900" s="1" t="s">
        <v>1048</v>
      </c>
    </row>
    <row r="901" spans="8:8" ht="46" x14ac:dyDescent="0.35">
      <c r="H901" s="1" t="s">
        <v>1048</v>
      </c>
    </row>
    <row r="902" spans="8:8" ht="46" x14ac:dyDescent="0.35">
      <c r="H902" s="1" t="s">
        <v>1048</v>
      </c>
    </row>
    <row r="903" spans="8:8" ht="46" x14ac:dyDescent="0.35">
      <c r="H903" s="1" t="s">
        <v>1048</v>
      </c>
    </row>
    <row r="904" spans="8:8" ht="46" x14ac:dyDescent="0.35">
      <c r="H904" s="1" t="s">
        <v>1048</v>
      </c>
    </row>
    <row r="905" spans="8:8" ht="46" x14ac:dyDescent="0.35">
      <c r="H905" s="1" t="s">
        <v>1048</v>
      </c>
    </row>
    <row r="906" spans="8:8" ht="46" x14ac:dyDescent="0.35">
      <c r="H906" s="1" t="s">
        <v>1048</v>
      </c>
    </row>
    <row r="907" spans="8:8" ht="46" x14ac:dyDescent="0.35">
      <c r="H907" s="1" t="s">
        <v>1048</v>
      </c>
    </row>
    <row r="908" spans="8:8" ht="46" x14ac:dyDescent="0.35">
      <c r="H908" s="1" t="s">
        <v>1048</v>
      </c>
    </row>
    <row r="909" spans="8:8" ht="46" x14ac:dyDescent="0.35">
      <c r="H909" s="1" t="s">
        <v>1048</v>
      </c>
    </row>
    <row r="910" spans="8:8" ht="46" x14ac:dyDescent="0.35">
      <c r="H910" s="1" t="s">
        <v>1048</v>
      </c>
    </row>
    <row r="911" spans="8:8" ht="46" x14ac:dyDescent="0.35">
      <c r="H911" s="1" t="s">
        <v>1048</v>
      </c>
    </row>
    <row r="912" spans="8:8" ht="46" x14ac:dyDescent="0.35">
      <c r="H912" s="1" t="s">
        <v>1048</v>
      </c>
    </row>
    <row r="913" spans="8:8" ht="46" x14ac:dyDescent="0.35">
      <c r="H913" s="1" t="s">
        <v>1048</v>
      </c>
    </row>
    <row r="914" spans="8:8" ht="46" x14ac:dyDescent="0.35">
      <c r="H914" s="1" t="s">
        <v>1048</v>
      </c>
    </row>
    <row r="915" spans="8:8" ht="46" x14ac:dyDescent="0.35">
      <c r="H915" s="1" t="s">
        <v>1048</v>
      </c>
    </row>
    <row r="916" spans="8:8" ht="46" x14ac:dyDescent="0.35">
      <c r="H916" s="1" t="s">
        <v>1048</v>
      </c>
    </row>
    <row r="917" spans="8:8" ht="46" x14ac:dyDescent="0.35">
      <c r="H917" s="1" t="s">
        <v>1048</v>
      </c>
    </row>
    <row r="918" spans="8:8" ht="46" x14ac:dyDescent="0.35">
      <c r="H918" s="1" t="s">
        <v>1048</v>
      </c>
    </row>
    <row r="919" spans="8:8" ht="46" x14ac:dyDescent="0.35">
      <c r="H919" s="1" t="s">
        <v>1048</v>
      </c>
    </row>
    <row r="920" spans="8:8" ht="46" x14ac:dyDescent="0.35">
      <c r="H920" s="1" t="s">
        <v>1048</v>
      </c>
    </row>
    <row r="921" spans="8:8" ht="46" x14ac:dyDescent="0.35">
      <c r="H921" s="1" t="s">
        <v>1048</v>
      </c>
    </row>
    <row r="922" spans="8:8" ht="46" x14ac:dyDescent="0.35">
      <c r="H922" s="1" t="s">
        <v>1048</v>
      </c>
    </row>
    <row r="923" spans="8:8" ht="46" x14ac:dyDescent="0.35">
      <c r="H923" s="1" t="s">
        <v>1048</v>
      </c>
    </row>
    <row r="924" spans="8:8" ht="46" x14ac:dyDescent="0.35">
      <c r="H924" s="1" t="s">
        <v>1048</v>
      </c>
    </row>
    <row r="925" spans="8:8" ht="46" x14ac:dyDescent="0.35">
      <c r="H925" s="1" t="s">
        <v>1048</v>
      </c>
    </row>
    <row r="926" spans="8:8" ht="46" x14ac:dyDescent="0.35">
      <c r="H926" s="1" t="s">
        <v>1048</v>
      </c>
    </row>
    <row r="927" spans="8:8" ht="46" x14ac:dyDescent="0.35">
      <c r="H927" s="1" t="s">
        <v>1048</v>
      </c>
    </row>
    <row r="928" spans="8:8" ht="46" x14ac:dyDescent="0.35">
      <c r="H928" s="1" t="s">
        <v>1048</v>
      </c>
    </row>
    <row r="929" spans="8:8" ht="46" x14ac:dyDescent="0.35">
      <c r="H929" s="1" t="s">
        <v>1048</v>
      </c>
    </row>
    <row r="930" spans="8:8" ht="46" x14ac:dyDescent="0.35">
      <c r="H930" s="1" t="s">
        <v>1048</v>
      </c>
    </row>
    <row r="931" spans="8:8" ht="46" x14ac:dyDescent="0.35">
      <c r="H931" s="1" t="s">
        <v>1048</v>
      </c>
    </row>
    <row r="932" spans="8:8" ht="46" x14ac:dyDescent="0.35">
      <c r="H932" s="1" t="s">
        <v>1048</v>
      </c>
    </row>
    <row r="933" spans="8:8" ht="46" x14ac:dyDescent="0.35">
      <c r="H933" s="1" t="s">
        <v>1048</v>
      </c>
    </row>
    <row r="934" spans="8:8" ht="46" x14ac:dyDescent="0.35">
      <c r="H934" s="1" t="s">
        <v>1048</v>
      </c>
    </row>
    <row r="935" spans="8:8" ht="46" x14ac:dyDescent="0.35">
      <c r="H935" s="1" t="s">
        <v>1048</v>
      </c>
    </row>
    <row r="936" spans="8:8" ht="46" x14ac:dyDescent="0.35">
      <c r="H936" s="1" t="s">
        <v>1048</v>
      </c>
    </row>
    <row r="937" spans="8:8" ht="46" x14ac:dyDescent="0.35">
      <c r="H937" s="1" t="s">
        <v>1048</v>
      </c>
    </row>
    <row r="938" spans="8:8" ht="46" x14ac:dyDescent="0.35">
      <c r="H938" s="1" t="s">
        <v>1048</v>
      </c>
    </row>
    <row r="939" spans="8:8" ht="46" x14ac:dyDescent="0.35">
      <c r="H939" s="1" t="s">
        <v>1048</v>
      </c>
    </row>
    <row r="940" spans="8:8" ht="46" x14ac:dyDescent="0.35">
      <c r="H940" s="1" t="s">
        <v>1048</v>
      </c>
    </row>
    <row r="941" spans="8:8" ht="46" x14ac:dyDescent="0.35">
      <c r="H941" s="1" t="s">
        <v>1048</v>
      </c>
    </row>
    <row r="942" spans="8:8" ht="46" x14ac:dyDescent="0.35">
      <c r="H942" s="1" t="s">
        <v>1048</v>
      </c>
    </row>
    <row r="943" spans="8:8" ht="46" x14ac:dyDescent="0.35">
      <c r="H943" s="1" t="s">
        <v>1048</v>
      </c>
    </row>
    <row r="944" spans="8:8" ht="46" x14ac:dyDescent="0.35">
      <c r="H944" s="1" t="s">
        <v>1048</v>
      </c>
    </row>
    <row r="945" spans="8:8" ht="46" x14ac:dyDescent="0.35">
      <c r="H945" s="1" t="s">
        <v>1048</v>
      </c>
    </row>
    <row r="946" spans="8:8" ht="46" x14ac:dyDescent="0.35">
      <c r="H946" s="1" t="s">
        <v>1048</v>
      </c>
    </row>
    <row r="947" spans="8:8" ht="46" x14ac:dyDescent="0.35">
      <c r="H947" s="1" t="s">
        <v>1048</v>
      </c>
    </row>
    <row r="948" spans="8:8" ht="46" x14ac:dyDescent="0.35">
      <c r="H948" s="1" t="s">
        <v>1048</v>
      </c>
    </row>
    <row r="949" spans="8:8" ht="46" x14ac:dyDescent="0.35">
      <c r="H949" s="1" t="s">
        <v>1048</v>
      </c>
    </row>
    <row r="950" spans="8:8" ht="46" x14ac:dyDescent="0.35">
      <c r="H950" s="1" t="s">
        <v>1048</v>
      </c>
    </row>
    <row r="951" spans="8:8" ht="46" x14ac:dyDescent="0.35">
      <c r="H951" s="1" t="s">
        <v>1048</v>
      </c>
    </row>
    <row r="952" spans="8:8" ht="46" x14ac:dyDescent="0.35">
      <c r="H952" s="1" t="s">
        <v>1048</v>
      </c>
    </row>
    <row r="953" spans="8:8" ht="46" x14ac:dyDescent="0.35">
      <c r="H953" s="1" t="s">
        <v>1048</v>
      </c>
    </row>
    <row r="954" spans="8:8" ht="46" x14ac:dyDescent="0.35">
      <c r="H954" s="1" t="s">
        <v>1048</v>
      </c>
    </row>
    <row r="955" spans="8:8" ht="46" x14ac:dyDescent="0.35">
      <c r="H955" s="1" t="s">
        <v>1048</v>
      </c>
    </row>
    <row r="956" spans="8:8" ht="46" x14ac:dyDescent="0.35">
      <c r="H956" s="1" t="s">
        <v>1048</v>
      </c>
    </row>
    <row r="957" spans="8:8" ht="46" x14ac:dyDescent="0.35">
      <c r="H957" s="1" t="s">
        <v>1048</v>
      </c>
    </row>
    <row r="958" spans="8:8" ht="46" x14ac:dyDescent="0.35">
      <c r="H958" s="1" t="s">
        <v>1048</v>
      </c>
    </row>
    <row r="959" spans="8:8" ht="46" x14ac:dyDescent="0.35">
      <c r="H959" s="1" t="s">
        <v>1048</v>
      </c>
    </row>
    <row r="960" spans="8:8" ht="46" x14ac:dyDescent="0.35">
      <c r="H960" s="1" t="s">
        <v>1048</v>
      </c>
    </row>
    <row r="961" spans="8:8" ht="46" x14ac:dyDescent="0.35">
      <c r="H961" s="1" t="s">
        <v>1048</v>
      </c>
    </row>
    <row r="962" spans="8:8" ht="46" x14ac:dyDescent="0.35">
      <c r="H962" s="1" t="s">
        <v>1048</v>
      </c>
    </row>
    <row r="963" spans="8:8" ht="46" x14ac:dyDescent="0.35">
      <c r="H963" s="1" t="s">
        <v>1048</v>
      </c>
    </row>
    <row r="964" spans="8:8" ht="46" x14ac:dyDescent="0.35">
      <c r="H964" s="1" t="s">
        <v>1048</v>
      </c>
    </row>
    <row r="965" spans="8:8" ht="46" x14ac:dyDescent="0.35">
      <c r="H965" s="1" t="s">
        <v>1048</v>
      </c>
    </row>
    <row r="966" spans="8:8" ht="46" x14ac:dyDescent="0.35">
      <c r="H966" s="1" t="s">
        <v>1048</v>
      </c>
    </row>
    <row r="967" spans="8:8" ht="46" x14ac:dyDescent="0.35">
      <c r="H967" s="1" t="s">
        <v>1048</v>
      </c>
    </row>
    <row r="968" spans="8:8" ht="46" x14ac:dyDescent="0.35">
      <c r="H968" s="1" t="s">
        <v>1048</v>
      </c>
    </row>
    <row r="969" spans="8:8" ht="46" x14ac:dyDescent="0.35">
      <c r="H969" s="1" t="s">
        <v>1048</v>
      </c>
    </row>
    <row r="970" spans="8:8" ht="46" x14ac:dyDescent="0.35">
      <c r="H970" s="1" t="s">
        <v>1048</v>
      </c>
    </row>
    <row r="971" spans="8:8" ht="46" x14ac:dyDescent="0.35">
      <c r="H971" s="1" t="s">
        <v>1048</v>
      </c>
    </row>
    <row r="972" spans="8:8" ht="46" x14ac:dyDescent="0.35">
      <c r="H972" s="1" t="s">
        <v>1048</v>
      </c>
    </row>
    <row r="973" spans="8:8" ht="46" x14ac:dyDescent="0.35">
      <c r="H973" s="1" t="s">
        <v>1048</v>
      </c>
    </row>
    <row r="974" spans="8:8" ht="46" x14ac:dyDescent="0.35">
      <c r="H974" s="1" t="s">
        <v>1048</v>
      </c>
    </row>
    <row r="975" spans="8:8" ht="46" x14ac:dyDescent="0.35">
      <c r="H975" s="1" t="s">
        <v>1048</v>
      </c>
    </row>
    <row r="976" spans="8:8" ht="46" x14ac:dyDescent="0.35">
      <c r="H976" s="1" t="s">
        <v>1048</v>
      </c>
    </row>
    <row r="977" spans="8:8" ht="46" x14ac:dyDescent="0.35">
      <c r="H977" s="1" t="s">
        <v>1048</v>
      </c>
    </row>
    <row r="978" spans="8:8" ht="46" x14ac:dyDescent="0.35">
      <c r="H978" s="1" t="s">
        <v>1048</v>
      </c>
    </row>
    <row r="979" spans="8:8" ht="46" x14ac:dyDescent="0.35">
      <c r="H979" s="1" t="s">
        <v>1048</v>
      </c>
    </row>
    <row r="980" spans="8:8" ht="46" x14ac:dyDescent="0.35">
      <c r="H980" s="1" t="s">
        <v>1048</v>
      </c>
    </row>
    <row r="981" spans="8:8" ht="46" x14ac:dyDescent="0.35">
      <c r="H981" s="1" t="s">
        <v>1048</v>
      </c>
    </row>
    <row r="982" spans="8:8" ht="46" x14ac:dyDescent="0.35">
      <c r="H982" s="1" t="s">
        <v>1048</v>
      </c>
    </row>
    <row r="983" spans="8:8" ht="46" x14ac:dyDescent="0.35">
      <c r="H983" s="1" t="s">
        <v>1048</v>
      </c>
    </row>
    <row r="984" spans="8:8" ht="46" x14ac:dyDescent="0.35">
      <c r="H984" s="1" t="s">
        <v>1048</v>
      </c>
    </row>
    <row r="985" spans="8:8" ht="46" x14ac:dyDescent="0.35">
      <c r="H985" s="1" t="s">
        <v>1048</v>
      </c>
    </row>
    <row r="986" spans="8:8" ht="46" x14ac:dyDescent="0.35">
      <c r="H986" s="1" t="s">
        <v>1048</v>
      </c>
    </row>
    <row r="987" spans="8:8" ht="46" x14ac:dyDescent="0.35">
      <c r="H987" s="1" t="s">
        <v>1048</v>
      </c>
    </row>
    <row r="988" spans="8:8" ht="46" x14ac:dyDescent="0.35">
      <c r="H988" s="1" t="s">
        <v>1048</v>
      </c>
    </row>
    <row r="989" spans="8:8" ht="46" x14ac:dyDescent="0.35">
      <c r="H989" s="1" t="s">
        <v>1048</v>
      </c>
    </row>
    <row r="990" spans="8:8" ht="46" x14ac:dyDescent="0.35">
      <c r="H990" s="1" t="s">
        <v>1048</v>
      </c>
    </row>
    <row r="991" spans="8:8" ht="46" x14ac:dyDescent="0.35">
      <c r="H991" s="1" t="s">
        <v>1048</v>
      </c>
    </row>
    <row r="992" spans="8:8" ht="46" x14ac:dyDescent="0.35">
      <c r="H992" s="1" t="s">
        <v>1048</v>
      </c>
    </row>
    <row r="993" spans="8:8" ht="46" x14ac:dyDescent="0.35">
      <c r="H993" s="1" t="s">
        <v>1048</v>
      </c>
    </row>
    <row r="994" spans="8:8" ht="46" x14ac:dyDescent="0.35">
      <c r="H994" s="1" t="s">
        <v>1048</v>
      </c>
    </row>
    <row r="995" spans="8:8" ht="46" x14ac:dyDescent="0.35">
      <c r="H995" s="1" t="s">
        <v>1048</v>
      </c>
    </row>
    <row r="996" spans="8:8" ht="46" x14ac:dyDescent="0.35">
      <c r="H996" s="1" t="s">
        <v>1048</v>
      </c>
    </row>
    <row r="997" spans="8:8" ht="46" x14ac:dyDescent="0.35">
      <c r="H997" s="1" t="s">
        <v>1048</v>
      </c>
    </row>
    <row r="998" spans="8:8" ht="46" x14ac:dyDescent="0.35">
      <c r="H998" s="1" t="s">
        <v>1048</v>
      </c>
    </row>
    <row r="999" spans="8:8" ht="46" x14ac:dyDescent="0.35">
      <c r="H999" s="1" t="s">
        <v>1048</v>
      </c>
    </row>
    <row r="1000" spans="8:8" ht="46" x14ac:dyDescent="0.35">
      <c r="H1000" s="1" t="s">
        <v>1048</v>
      </c>
    </row>
    <row r="1001" spans="8:8" ht="46" x14ac:dyDescent="0.35">
      <c r="H1001" s="1" t="s">
        <v>1048</v>
      </c>
    </row>
    <row r="1002" spans="8:8" ht="46" x14ac:dyDescent="0.35">
      <c r="H1002" s="1" t="s">
        <v>1048</v>
      </c>
    </row>
    <row r="1003" spans="8:8" ht="46" x14ac:dyDescent="0.35">
      <c r="H1003" s="1" t="s">
        <v>1048</v>
      </c>
    </row>
    <row r="1004" spans="8:8" ht="46" x14ac:dyDescent="0.35">
      <c r="H1004" s="1" t="s">
        <v>1048</v>
      </c>
    </row>
    <row r="1005" spans="8:8" ht="46" x14ac:dyDescent="0.35">
      <c r="H1005" s="1" t="s">
        <v>1048</v>
      </c>
    </row>
    <row r="1006" spans="8:8" ht="46" x14ac:dyDescent="0.35">
      <c r="H1006" s="1" t="s">
        <v>1048</v>
      </c>
    </row>
    <row r="1007" spans="8:8" ht="46" x14ac:dyDescent="0.35">
      <c r="H1007" s="1" t="s">
        <v>1048</v>
      </c>
    </row>
    <row r="1008" spans="8:8" ht="46" x14ac:dyDescent="0.35">
      <c r="H1008" s="1" t="s">
        <v>1048</v>
      </c>
    </row>
    <row r="1009" spans="8:8" ht="46" x14ac:dyDescent="0.35">
      <c r="H1009" s="1" t="s">
        <v>1048</v>
      </c>
    </row>
    <row r="1010" spans="8:8" ht="46" x14ac:dyDescent="0.35">
      <c r="H1010" s="1" t="s">
        <v>1048</v>
      </c>
    </row>
    <row r="1011" spans="8:8" ht="46" x14ac:dyDescent="0.35">
      <c r="H1011" s="1" t="s">
        <v>1048</v>
      </c>
    </row>
    <row r="1012" spans="8:8" ht="46" x14ac:dyDescent="0.35">
      <c r="H1012" s="1" t="s">
        <v>1048</v>
      </c>
    </row>
    <row r="1013" spans="8:8" ht="46" x14ac:dyDescent="0.35">
      <c r="H1013" s="1" t="s">
        <v>1048</v>
      </c>
    </row>
    <row r="1014" spans="8:8" ht="46" x14ac:dyDescent="0.35">
      <c r="H1014" s="1" t="s">
        <v>1048</v>
      </c>
    </row>
    <row r="1015" spans="8:8" ht="46" x14ac:dyDescent="0.35">
      <c r="H1015" s="1" t="s">
        <v>1048</v>
      </c>
    </row>
    <row r="1016" spans="8:8" ht="46" x14ac:dyDescent="0.35">
      <c r="H1016" s="1" t="s">
        <v>1048</v>
      </c>
    </row>
    <row r="1017" spans="8:8" ht="46" x14ac:dyDescent="0.35">
      <c r="H1017" s="1" t="s">
        <v>1048</v>
      </c>
    </row>
    <row r="1018" spans="8:8" ht="46" x14ac:dyDescent="0.35">
      <c r="H1018" s="1" t="s">
        <v>1048</v>
      </c>
    </row>
    <row r="1019" spans="8:8" ht="46" x14ac:dyDescent="0.35">
      <c r="H1019" s="1" t="s">
        <v>1048</v>
      </c>
    </row>
    <row r="1020" spans="8:8" ht="46" x14ac:dyDescent="0.35">
      <c r="H1020" s="1" t="s">
        <v>1048</v>
      </c>
    </row>
    <row r="1021" spans="8:8" ht="46" x14ac:dyDescent="0.35">
      <c r="H1021" s="1" t="s">
        <v>1048</v>
      </c>
    </row>
    <row r="1022" spans="8:8" ht="46" x14ac:dyDescent="0.35">
      <c r="H1022" s="1" t="s">
        <v>1048</v>
      </c>
    </row>
    <row r="1023" spans="8:8" ht="46" x14ac:dyDescent="0.35">
      <c r="H1023" s="1" t="s">
        <v>1048</v>
      </c>
    </row>
    <row r="1024" spans="8:8" ht="46" x14ac:dyDescent="0.35">
      <c r="H1024" s="1" t="s">
        <v>1048</v>
      </c>
    </row>
    <row r="1025" spans="8:8" ht="46" x14ac:dyDescent="0.35">
      <c r="H1025" s="1" t="s">
        <v>1048</v>
      </c>
    </row>
    <row r="1026" spans="8:8" ht="46" x14ac:dyDescent="0.35">
      <c r="H1026" s="1" t="s">
        <v>1048</v>
      </c>
    </row>
    <row r="1027" spans="8:8" ht="46" x14ac:dyDescent="0.35">
      <c r="H1027" s="1" t="s">
        <v>1048</v>
      </c>
    </row>
    <row r="1028" spans="8:8" ht="46" x14ac:dyDescent="0.35">
      <c r="H1028" s="1" t="s">
        <v>1048</v>
      </c>
    </row>
    <row r="1029" spans="8:8" ht="46" x14ac:dyDescent="0.35">
      <c r="H1029" s="1" t="s">
        <v>1048</v>
      </c>
    </row>
    <row r="1030" spans="8:8" ht="46" x14ac:dyDescent="0.35">
      <c r="H1030" s="1" t="s">
        <v>1048</v>
      </c>
    </row>
    <row r="1031" spans="8:8" ht="46" x14ac:dyDescent="0.35">
      <c r="H1031" s="1" t="s">
        <v>1048</v>
      </c>
    </row>
    <row r="1032" spans="8:8" ht="46" x14ac:dyDescent="0.35">
      <c r="H1032" s="1" t="s">
        <v>1048</v>
      </c>
    </row>
    <row r="1033" spans="8:8" ht="46" x14ac:dyDescent="0.35">
      <c r="H1033" s="1" t="s">
        <v>1048</v>
      </c>
    </row>
    <row r="1034" spans="8:8" ht="46" x14ac:dyDescent="0.35">
      <c r="H1034" s="1" t="s">
        <v>1048</v>
      </c>
    </row>
    <row r="1035" spans="8:8" ht="46" x14ac:dyDescent="0.35">
      <c r="H1035" s="1" t="s">
        <v>1048</v>
      </c>
    </row>
    <row r="1036" spans="8:8" ht="46" x14ac:dyDescent="0.35">
      <c r="H1036" s="1" t="s">
        <v>1048</v>
      </c>
    </row>
    <row r="1037" spans="8:8" ht="46" x14ac:dyDescent="0.35">
      <c r="H1037" s="1" t="s">
        <v>1048</v>
      </c>
    </row>
    <row r="1038" spans="8:8" ht="46" x14ac:dyDescent="0.35">
      <c r="H1038" s="1" t="s">
        <v>1048</v>
      </c>
    </row>
    <row r="1039" spans="8:8" ht="46" x14ac:dyDescent="0.35">
      <c r="H1039" s="1" t="s">
        <v>1048</v>
      </c>
    </row>
    <row r="1040" spans="8:8" ht="46" x14ac:dyDescent="0.35">
      <c r="H1040" s="1" t="s">
        <v>1048</v>
      </c>
    </row>
    <row r="1041" spans="8:8" ht="46" x14ac:dyDescent="0.35">
      <c r="H1041" s="1" t="s">
        <v>1048</v>
      </c>
    </row>
    <row r="1042" spans="8:8" ht="46" x14ac:dyDescent="0.35">
      <c r="H1042" s="1" t="s">
        <v>1048</v>
      </c>
    </row>
    <row r="1043" spans="8:8" ht="46" x14ac:dyDescent="0.35">
      <c r="H1043" s="1" t="s">
        <v>1048</v>
      </c>
    </row>
    <row r="1044" spans="8:8" ht="46" x14ac:dyDescent="0.35">
      <c r="H1044" s="1" t="s">
        <v>1048</v>
      </c>
    </row>
    <row r="1045" spans="8:8" ht="46" x14ac:dyDescent="0.35">
      <c r="H1045" s="1" t="s">
        <v>1048</v>
      </c>
    </row>
    <row r="1046" spans="8:8" ht="46" x14ac:dyDescent="0.35">
      <c r="H1046" s="1" t="s">
        <v>1048</v>
      </c>
    </row>
    <row r="1047" spans="8:8" ht="46" x14ac:dyDescent="0.35">
      <c r="H1047" s="1" t="s">
        <v>1048</v>
      </c>
    </row>
    <row r="1048" spans="8:8" ht="46" x14ac:dyDescent="0.35">
      <c r="H1048" s="1" t="s">
        <v>1048</v>
      </c>
    </row>
    <row r="1049" spans="8:8" ht="46" x14ac:dyDescent="0.35">
      <c r="H1049" s="1" t="s">
        <v>1048</v>
      </c>
    </row>
    <row r="1050" spans="8:8" ht="46" x14ac:dyDescent="0.35">
      <c r="H1050" s="1" t="s">
        <v>1048</v>
      </c>
    </row>
    <row r="1051" spans="8:8" ht="46" x14ac:dyDescent="0.35">
      <c r="H1051" s="1" t="s">
        <v>1048</v>
      </c>
    </row>
    <row r="1052" spans="8:8" ht="46" x14ac:dyDescent="0.35">
      <c r="H1052" s="1" t="s">
        <v>1048</v>
      </c>
    </row>
    <row r="1053" spans="8:8" ht="46" x14ac:dyDescent="0.35">
      <c r="H1053" s="1" t="s">
        <v>1048</v>
      </c>
    </row>
    <row r="1054" spans="8:8" ht="46" x14ac:dyDescent="0.35">
      <c r="H1054" s="1" t="s">
        <v>1048</v>
      </c>
    </row>
    <row r="1055" spans="8:8" ht="46" x14ac:dyDescent="0.35">
      <c r="H1055" s="1" t="s">
        <v>1048</v>
      </c>
    </row>
    <row r="1056" spans="8:8" ht="46" x14ac:dyDescent="0.35">
      <c r="H1056" s="1" t="s">
        <v>1048</v>
      </c>
    </row>
    <row r="1057" spans="8:8" ht="46" x14ac:dyDescent="0.35">
      <c r="H1057" s="1" t="s">
        <v>1048</v>
      </c>
    </row>
    <row r="1058" spans="8:8" ht="46" x14ac:dyDescent="0.35">
      <c r="H1058" s="1" t="s">
        <v>1048</v>
      </c>
    </row>
    <row r="1059" spans="8:8" ht="46" x14ac:dyDescent="0.35">
      <c r="H1059" s="1" t="s">
        <v>1048</v>
      </c>
    </row>
    <row r="1060" spans="8:8" ht="46" x14ac:dyDescent="0.35">
      <c r="H1060" s="1" t="s">
        <v>1048</v>
      </c>
    </row>
    <row r="1061" spans="8:8" ht="46" x14ac:dyDescent="0.35">
      <c r="H1061" s="1" t="s">
        <v>1048</v>
      </c>
    </row>
    <row r="1062" spans="8:8" ht="46" x14ac:dyDescent="0.35">
      <c r="H1062" s="1" t="s">
        <v>1048</v>
      </c>
    </row>
    <row r="1063" spans="8:8" ht="46" x14ac:dyDescent="0.35">
      <c r="H1063" s="1" t="s">
        <v>1048</v>
      </c>
    </row>
    <row r="1064" spans="8:8" ht="46" x14ac:dyDescent="0.35">
      <c r="H1064" s="1" t="s">
        <v>1048</v>
      </c>
    </row>
    <row r="1065" spans="8:8" ht="46" x14ac:dyDescent="0.35">
      <c r="H1065" s="1" t="s">
        <v>1048</v>
      </c>
    </row>
    <row r="1066" spans="8:8" ht="46" x14ac:dyDescent="0.35">
      <c r="H1066" s="1" t="s">
        <v>1048</v>
      </c>
    </row>
    <row r="1067" spans="8:8" ht="46" x14ac:dyDescent="0.35">
      <c r="H1067" s="1" t="s">
        <v>1048</v>
      </c>
    </row>
    <row r="1068" spans="8:8" ht="46" x14ac:dyDescent="0.35">
      <c r="H1068" s="1" t="s">
        <v>1048</v>
      </c>
    </row>
    <row r="1069" spans="8:8" ht="46" x14ac:dyDescent="0.35">
      <c r="H1069" s="1" t="s">
        <v>1048</v>
      </c>
    </row>
    <row r="1070" spans="8:8" ht="46" x14ac:dyDescent="0.35">
      <c r="H1070" s="1" t="s">
        <v>1048</v>
      </c>
    </row>
    <row r="1071" spans="8:8" ht="46" x14ac:dyDescent="0.35">
      <c r="H1071" s="1" t="s">
        <v>1048</v>
      </c>
    </row>
    <row r="1072" spans="8:8" ht="46" x14ac:dyDescent="0.35">
      <c r="H1072" s="1" t="s">
        <v>1048</v>
      </c>
    </row>
    <row r="1073" spans="8:8" ht="46" x14ac:dyDescent="0.35">
      <c r="H1073" s="1" t="s">
        <v>1048</v>
      </c>
    </row>
    <row r="1074" spans="8:8" ht="46" x14ac:dyDescent="0.35">
      <c r="H1074" s="1" t="s">
        <v>1048</v>
      </c>
    </row>
    <row r="1075" spans="8:8" ht="46" x14ac:dyDescent="0.35">
      <c r="H1075" s="1" t="s">
        <v>1048</v>
      </c>
    </row>
    <row r="1076" spans="8:8" ht="46" x14ac:dyDescent="0.35">
      <c r="H1076" s="1" t="s">
        <v>1048</v>
      </c>
    </row>
    <row r="1077" spans="8:8" ht="46" x14ac:dyDescent="0.35">
      <c r="H1077" s="1" t="s">
        <v>1048</v>
      </c>
    </row>
    <row r="1078" spans="8:8" ht="46" x14ac:dyDescent="0.35">
      <c r="H1078" s="1" t="s">
        <v>1048</v>
      </c>
    </row>
    <row r="1079" spans="8:8" ht="46" x14ac:dyDescent="0.35">
      <c r="H1079" s="1" t="s">
        <v>1048</v>
      </c>
    </row>
    <row r="1080" spans="8:8" ht="46" x14ac:dyDescent="0.35">
      <c r="H1080" s="1" t="s">
        <v>1048</v>
      </c>
    </row>
    <row r="1081" spans="8:8" ht="46" x14ac:dyDescent="0.35">
      <c r="H1081" s="1" t="s">
        <v>1048</v>
      </c>
    </row>
    <row r="1082" spans="8:8" ht="46" x14ac:dyDescent="0.35">
      <c r="H1082" s="1" t="s">
        <v>1048</v>
      </c>
    </row>
    <row r="1083" spans="8:8" ht="46" x14ac:dyDescent="0.35">
      <c r="H1083" s="1" t="s">
        <v>1048</v>
      </c>
    </row>
    <row r="1084" spans="8:8" ht="46" x14ac:dyDescent="0.35">
      <c r="H1084" s="1" t="s">
        <v>1048</v>
      </c>
    </row>
    <row r="1085" spans="8:8" ht="46" x14ac:dyDescent="0.35">
      <c r="H1085" s="1" t="s">
        <v>1048</v>
      </c>
    </row>
    <row r="1086" spans="8:8" ht="46" x14ac:dyDescent="0.35">
      <c r="H1086" s="1" t="s">
        <v>1048</v>
      </c>
    </row>
    <row r="1087" spans="8:8" ht="46" x14ac:dyDescent="0.35">
      <c r="H1087" s="1" t="s">
        <v>1048</v>
      </c>
    </row>
    <row r="1088" spans="8:8" ht="46" x14ac:dyDescent="0.35">
      <c r="H1088" s="1" t="s">
        <v>1048</v>
      </c>
    </row>
    <row r="1089" spans="8:8" ht="46" x14ac:dyDescent="0.35">
      <c r="H1089" s="1" t="s">
        <v>1048</v>
      </c>
    </row>
    <row r="1090" spans="8:8" ht="46" x14ac:dyDescent="0.35">
      <c r="H1090" s="1" t="s">
        <v>1048</v>
      </c>
    </row>
    <row r="1091" spans="8:8" ht="46" x14ac:dyDescent="0.35">
      <c r="H1091" s="1" t="s">
        <v>1048</v>
      </c>
    </row>
    <row r="1092" spans="8:8" ht="46" x14ac:dyDescent="0.35">
      <c r="H1092" s="1" t="s">
        <v>1048</v>
      </c>
    </row>
    <row r="1093" spans="8:8" ht="46" x14ac:dyDescent="0.35">
      <c r="H1093" s="1" t="s">
        <v>1048</v>
      </c>
    </row>
    <row r="1094" spans="8:8" ht="46" x14ac:dyDescent="0.35">
      <c r="H1094" s="1" t="s">
        <v>1048</v>
      </c>
    </row>
    <row r="1095" spans="8:8" ht="46" x14ac:dyDescent="0.35">
      <c r="H1095" s="1" t="s">
        <v>1048</v>
      </c>
    </row>
    <row r="1096" spans="8:8" ht="46" x14ac:dyDescent="0.35">
      <c r="H1096" s="1" t="s">
        <v>1048</v>
      </c>
    </row>
    <row r="1097" spans="8:8" ht="46" x14ac:dyDescent="0.35">
      <c r="H1097" s="1" t="s">
        <v>1048</v>
      </c>
    </row>
    <row r="1098" spans="8:8" ht="46" x14ac:dyDescent="0.35">
      <c r="H1098" s="1" t="s">
        <v>1048</v>
      </c>
    </row>
    <row r="1099" spans="8:8" ht="46" x14ac:dyDescent="0.35">
      <c r="H1099" s="1" t="s">
        <v>1048</v>
      </c>
    </row>
    <row r="1100" spans="8:8" ht="46" x14ac:dyDescent="0.35">
      <c r="H1100" s="1" t="s">
        <v>1048</v>
      </c>
    </row>
    <row r="1101" spans="8:8" ht="46" x14ac:dyDescent="0.35">
      <c r="H1101" s="1" t="s">
        <v>1048</v>
      </c>
    </row>
    <row r="1102" spans="8:8" ht="46" x14ac:dyDescent="0.35">
      <c r="H1102" s="1" t="s">
        <v>1048</v>
      </c>
    </row>
    <row r="1103" spans="8:8" ht="46" x14ac:dyDescent="0.35">
      <c r="H1103" s="1" t="s">
        <v>1048</v>
      </c>
    </row>
    <row r="1104" spans="8:8" ht="46" x14ac:dyDescent="0.35">
      <c r="H1104" s="1" t="s">
        <v>1048</v>
      </c>
    </row>
    <row r="1105" spans="8:8" ht="46" x14ac:dyDescent="0.35">
      <c r="H1105" s="1" t="s">
        <v>1048</v>
      </c>
    </row>
    <row r="1106" spans="8:8" ht="46" x14ac:dyDescent="0.35">
      <c r="H1106" s="1" t="s">
        <v>1048</v>
      </c>
    </row>
    <row r="1107" spans="8:8" ht="46" x14ac:dyDescent="0.35">
      <c r="H1107" s="1" t="s">
        <v>1048</v>
      </c>
    </row>
    <row r="1108" spans="8:8" ht="46" x14ac:dyDescent="0.35">
      <c r="H1108" s="1" t="s">
        <v>1048</v>
      </c>
    </row>
    <row r="1109" spans="8:8" ht="46" x14ac:dyDescent="0.35">
      <c r="H1109" s="1" t="s">
        <v>1048</v>
      </c>
    </row>
    <row r="1110" spans="8:8" ht="46" x14ac:dyDescent="0.35">
      <c r="H1110" s="1" t="s">
        <v>1048</v>
      </c>
    </row>
    <row r="1111" spans="8:8" ht="46" x14ac:dyDescent="0.35">
      <c r="H1111" s="1" t="s">
        <v>1048</v>
      </c>
    </row>
    <row r="1112" spans="8:8" ht="46" x14ac:dyDescent="0.35">
      <c r="H1112" s="1" t="s">
        <v>1048</v>
      </c>
    </row>
    <row r="1113" spans="8:8" ht="46" x14ac:dyDescent="0.35">
      <c r="H1113" s="1" t="s">
        <v>1048</v>
      </c>
    </row>
    <row r="1114" spans="8:8" ht="46" x14ac:dyDescent="0.35">
      <c r="H1114" s="1" t="s">
        <v>1048</v>
      </c>
    </row>
    <row r="1115" spans="8:8" ht="46" x14ac:dyDescent="0.35">
      <c r="H1115" s="1" t="s">
        <v>1048</v>
      </c>
    </row>
    <row r="1116" spans="8:8" ht="46" x14ac:dyDescent="0.35">
      <c r="H1116" s="1" t="s">
        <v>1048</v>
      </c>
    </row>
    <row r="1117" spans="8:8" ht="46" x14ac:dyDescent="0.35">
      <c r="H1117" s="1" t="s">
        <v>1048</v>
      </c>
    </row>
    <row r="1118" spans="8:8" ht="46" x14ac:dyDescent="0.35">
      <c r="H1118" s="1" t="s">
        <v>1048</v>
      </c>
    </row>
    <row r="1119" spans="8:8" ht="46" x14ac:dyDescent="0.35">
      <c r="H1119" s="1" t="s">
        <v>1048</v>
      </c>
    </row>
    <row r="1120" spans="8:8" ht="46" x14ac:dyDescent="0.35">
      <c r="H1120" s="1" t="s">
        <v>1048</v>
      </c>
    </row>
    <row r="1121" spans="8:8" ht="46" x14ac:dyDescent="0.35">
      <c r="H1121" s="1" t="s">
        <v>1048</v>
      </c>
    </row>
    <row r="1122" spans="8:8" ht="46" x14ac:dyDescent="0.35">
      <c r="H1122" s="1" t="s">
        <v>1048</v>
      </c>
    </row>
    <row r="1123" spans="8:8" ht="46" x14ac:dyDescent="0.35">
      <c r="H1123" s="1" t="s">
        <v>1048</v>
      </c>
    </row>
    <row r="1124" spans="8:8" ht="46" x14ac:dyDescent="0.35">
      <c r="H1124" s="1" t="s">
        <v>1048</v>
      </c>
    </row>
    <row r="1125" spans="8:8" ht="46" x14ac:dyDescent="0.35">
      <c r="H1125" s="1" t="s">
        <v>1048</v>
      </c>
    </row>
    <row r="1126" spans="8:8" ht="46" x14ac:dyDescent="0.35">
      <c r="H1126" s="1" t="s">
        <v>1048</v>
      </c>
    </row>
    <row r="1127" spans="8:8" ht="46" x14ac:dyDescent="0.35">
      <c r="H1127" s="1" t="s">
        <v>1048</v>
      </c>
    </row>
    <row r="1128" spans="8:8" ht="46" x14ac:dyDescent="0.35">
      <c r="H1128" s="1" t="s">
        <v>1048</v>
      </c>
    </row>
    <row r="1129" spans="8:8" ht="46" x14ac:dyDescent="0.35">
      <c r="H1129" s="1" t="s">
        <v>1048</v>
      </c>
    </row>
    <row r="1130" spans="8:8" ht="46" x14ac:dyDescent="0.35">
      <c r="H1130" s="1" t="s">
        <v>1048</v>
      </c>
    </row>
    <row r="1131" spans="8:8" ht="46" x14ac:dyDescent="0.35">
      <c r="H1131" s="1" t="s">
        <v>1048</v>
      </c>
    </row>
    <row r="1132" spans="8:8" ht="46" x14ac:dyDescent="0.35">
      <c r="H1132" s="1" t="s">
        <v>1048</v>
      </c>
    </row>
    <row r="1133" spans="8:8" ht="46" x14ac:dyDescent="0.35">
      <c r="H1133" s="1" t="s">
        <v>1048</v>
      </c>
    </row>
    <row r="1134" spans="8:8" ht="46" x14ac:dyDescent="0.35">
      <c r="H1134" s="1" t="s">
        <v>1048</v>
      </c>
    </row>
    <row r="1135" spans="8:8" ht="46" x14ac:dyDescent="0.35">
      <c r="H1135" s="1" t="s">
        <v>1048</v>
      </c>
    </row>
    <row r="1136" spans="8:8" ht="46" x14ac:dyDescent="0.35">
      <c r="H1136" s="1" t="s">
        <v>1048</v>
      </c>
    </row>
    <row r="1137" spans="8:8" ht="46" x14ac:dyDescent="0.35">
      <c r="H1137" s="1" t="s">
        <v>1048</v>
      </c>
    </row>
    <row r="1138" spans="8:8" ht="46" x14ac:dyDescent="0.35">
      <c r="H1138" s="1" t="s">
        <v>1048</v>
      </c>
    </row>
    <row r="1139" spans="8:8" ht="46" x14ac:dyDescent="0.35">
      <c r="H1139" s="1" t="s">
        <v>1048</v>
      </c>
    </row>
    <row r="1140" spans="8:8" ht="46" x14ac:dyDescent="0.35">
      <c r="H1140" s="1" t="s">
        <v>1048</v>
      </c>
    </row>
    <row r="1141" spans="8:8" ht="46" x14ac:dyDescent="0.35">
      <c r="H1141" s="1" t="s">
        <v>1048</v>
      </c>
    </row>
    <row r="1142" spans="8:8" ht="46" x14ac:dyDescent="0.35">
      <c r="H1142" s="1" t="s">
        <v>1048</v>
      </c>
    </row>
    <row r="1143" spans="8:8" ht="46" x14ac:dyDescent="0.35">
      <c r="H1143" s="1" t="s">
        <v>1048</v>
      </c>
    </row>
    <row r="1144" spans="8:8" ht="46" x14ac:dyDescent="0.35">
      <c r="H1144" s="1" t="s">
        <v>1048</v>
      </c>
    </row>
    <row r="1145" spans="8:8" ht="46" x14ac:dyDescent="0.35">
      <c r="H1145" s="1" t="s">
        <v>1048</v>
      </c>
    </row>
    <row r="1146" spans="8:8" ht="46" x14ac:dyDescent="0.35">
      <c r="H1146" s="1" t="s">
        <v>1048</v>
      </c>
    </row>
    <row r="1147" spans="8:8" ht="46" x14ac:dyDescent="0.35">
      <c r="H1147" s="1" t="s">
        <v>1048</v>
      </c>
    </row>
    <row r="1148" spans="8:8" ht="46" x14ac:dyDescent="0.35">
      <c r="H1148" s="1" t="s">
        <v>1048</v>
      </c>
    </row>
    <row r="1149" spans="8:8" ht="46" x14ac:dyDescent="0.35">
      <c r="H1149" s="1" t="s">
        <v>1048</v>
      </c>
    </row>
    <row r="1150" spans="8:8" ht="46" x14ac:dyDescent="0.35">
      <c r="H1150" s="1" t="s">
        <v>1048</v>
      </c>
    </row>
    <row r="1151" spans="8:8" ht="46" x14ac:dyDescent="0.35">
      <c r="H1151" s="1" t="s">
        <v>1048</v>
      </c>
    </row>
    <row r="1152" spans="8:8" ht="46" x14ac:dyDescent="0.35">
      <c r="H1152" s="1" t="s">
        <v>1048</v>
      </c>
    </row>
    <row r="1153" spans="8:8" ht="46" x14ac:dyDescent="0.35">
      <c r="H1153" s="1" t="s">
        <v>1048</v>
      </c>
    </row>
    <row r="1154" spans="8:8" ht="46" x14ac:dyDescent="0.35">
      <c r="H1154" s="1" t="s">
        <v>1048</v>
      </c>
    </row>
    <row r="1155" spans="8:8" ht="46" x14ac:dyDescent="0.35">
      <c r="H1155" s="1" t="s">
        <v>1048</v>
      </c>
    </row>
    <row r="1156" spans="8:8" ht="46" x14ac:dyDescent="0.35">
      <c r="H1156" s="1" t="s">
        <v>1048</v>
      </c>
    </row>
    <row r="1157" spans="8:8" ht="46" x14ac:dyDescent="0.35">
      <c r="H1157" s="1" t="s">
        <v>1048</v>
      </c>
    </row>
    <row r="1158" spans="8:8" ht="46" x14ac:dyDescent="0.35">
      <c r="H1158" s="1" t="s">
        <v>1048</v>
      </c>
    </row>
    <row r="1159" spans="8:8" ht="46" x14ac:dyDescent="0.35">
      <c r="H1159" s="1" t="s">
        <v>1048</v>
      </c>
    </row>
    <row r="1160" spans="8:8" ht="46" x14ac:dyDescent="0.35">
      <c r="H1160" s="1" t="s">
        <v>1048</v>
      </c>
    </row>
    <row r="1161" spans="8:8" ht="46" x14ac:dyDescent="0.35">
      <c r="H1161" s="1" t="s">
        <v>1048</v>
      </c>
    </row>
    <row r="1162" spans="8:8" ht="46" x14ac:dyDescent="0.35">
      <c r="H1162" s="1" t="s">
        <v>1048</v>
      </c>
    </row>
    <row r="1163" spans="8:8" ht="46" x14ac:dyDescent="0.35">
      <c r="H1163" s="1" t="s">
        <v>1048</v>
      </c>
    </row>
    <row r="1164" spans="8:8" ht="46" x14ac:dyDescent="0.35">
      <c r="H1164" s="1" t="s">
        <v>1048</v>
      </c>
    </row>
    <row r="1165" spans="8:8" ht="46" x14ac:dyDescent="0.35">
      <c r="H1165" s="1" t="s">
        <v>1048</v>
      </c>
    </row>
    <row r="1166" spans="8:8" ht="46" x14ac:dyDescent="0.35">
      <c r="H1166" s="1" t="s">
        <v>1048</v>
      </c>
    </row>
    <row r="1167" spans="8:8" ht="46" x14ac:dyDescent="0.35">
      <c r="H1167" s="1" t="s">
        <v>1048</v>
      </c>
    </row>
    <row r="1168" spans="8:8" ht="46" x14ac:dyDescent="0.35">
      <c r="H1168" s="1" t="s">
        <v>1048</v>
      </c>
    </row>
    <row r="1169" spans="8:8" ht="46" x14ac:dyDescent="0.35">
      <c r="H1169" s="1" t="s">
        <v>1048</v>
      </c>
    </row>
    <row r="1170" spans="8:8" ht="46" x14ac:dyDescent="0.35">
      <c r="H1170" s="1" t="s">
        <v>1048</v>
      </c>
    </row>
    <row r="1171" spans="8:8" ht="46" x14ac:dyDescent="0.35">
      <c r="H1171" s="1" t="s">
        <v>1048</v>
      </c>
    </row>
    <row r="1172" spans="8:8" ht="46" x14ac:dyDescent="0.35">
      <c r="H1172" s="1" t="s">
        <v>1048</v>
      </c>
    </row>
    <row r="1173" spans="8:8" ht="46" x14ac:dyDescent="0.35">
      <c r="H1173" s="1" t="s">
        <v>1048</v>
      </c>
    </row>
    <row r="1174" spans="8:8" ht="46" x14ac:dyDescent="0.35">
      <c r="H1174" s="1" t="s">
        <v>1048</v>
      </c>
    </row>
    <row r="1175" spans="8:8" ht="46" x14ac:dyDescent="0.35">
      <c r="H1175" s="1" t="s">
        <v>1048</v>
      </c>
    </row>
    <row r="1176" spans="8:8" ht="46" x14ac:dyDescent="0.35">
      <c r="H1176" s="1" t="s">
        <v>1048</v>
      </c>
    </row>
    <row r="1177" spans="8:8" ht="46" x14ac:dyDescent="0.35">
      <c r="H1177" s="1" t="s">
        <v>1048</v>
      </c>
    </row>
    <row r="1178" spans="8:8" ht="46" x14ac:dyDescent="0.35">
      <c r="H1178" s="1" t="s">
        <v>1048</v>
      </c>
    </row>
    <row r="1179" spans="8:8" ht="46" x14ac:dyDescent="0.35">
      <c r="H1179" s="1" t="s">
        <v>1048</v>
      </c>
    </row>
    <row r="1180" spans="8:8" ht="46" x14ac:dyDescent="0.35">
      <c r="H1180" s="1" t="s">
        <v>1048</v>
      </c>
    </row>
    <row r="1181" spans="8:8" ht="46" x14ac:dyDescent="0.35">
      <c r="H1181" s="1" t="s">
        <v>1048</v>
      </c>
    </row>
    <row r="1182" spans="8:8" ht="46" x14ac:dyDescent="0.35">
      <c r="H1182" s="1" t="s">
        <v>1048</v>
      </c>
    </row>
    <row r="1183" spans="8:8" ht="46" x14ac:dyDescent="0.35">
      <c r="H1183" s="1" t="s">
        <v>1048</v>
      </c>
    </row>
    <row r="1184" spans="8:8" ht="46" x14ac:dyDescent="0.35">
      <c r="H1184" s="1" t="s">
        <v>1048</v>
      </c>
    </row>
    <row r="1185" spans="8:8" ht="46" x14ac:dyDescent="0.35">
      <c r="H1185" s="1" t="s">
        <v>1048</v>
      </c>
    </row>
    <row r="1186" spans="8:8" ht="46" x14ac:dyDescent="0.35">
      <c r="H1186" s="1" t="s">
        <v>1048</v>
      </c>
    </row>
    <row r="1187" spans="8:8" ht="46" x14ac:dyDescent="0.35">
      <c r="H1187" s="1" t="s">
        <v>1048</v>
      </c>
    </row>
    <row r="1188" spans="8:8" ht="46" x14ac:dyDescent="0.35">
      <c r="H1188" s="1" t="s">
        <v>1048</v>
      </c>
    </row>
    <row r="1189" spans="8:8" ht="46" x14ac:dyDescent="0.35">
      <c r="H1189" s="1" t="s">
        <v>1048</v>
      </c>
    </row>
    <row r="1190" spans="8:8" ht="46" x14ac:dyDescent="0.35">
      <c r="H1190" s="1" t="s">
        <v>1048</v>
      </c>
    </row>
    <row r="1191" spans="8:8" ht="46" x14ac:dyDescent="0.35">
      <c r="H1191" s="1" t="s">
        <v>1048</v>
      </c>
    </row>
    <row r="1192" spans="8:8" ht="46" x14ac:dyDescent="0.35">
      <c r="H1192" s="1" t="s">
        <v>1048</v>
      </c>
    </row>
    <row r="1193" spans="8:8" ht="46" x14ac:dyDescent="0.35">
      <c r="H1193" s="1" t="s">
        <v>1048</v>
      </c>
    </row>
    <row r="1194" spans="8:8" ht="46" x14ac:dyDescent="0.35">
      <c r="H1194" s="1" t="s">
        <v>1048</v>
      </c>
    </row>
    <row r="1195" spans="8:8" ht="46" x14ac:dyDescent="0.35">
      <c r="H1195" s="1" t="s">
        <v>1048</v>
      </c>
    </row>
    <row r="1196" spans="8:8" ht="46" x14ac:dyDescent="0.35">
      <c r="H1196" s="1" t="s">
        <v>1048</v>
      </c>
    </row>
    <row r="1197" spans="8:8" ht="46" x14ac:dyDescent="0.35">
      <c r="H1197" s="1" t="s">
        <v>1048</v>
      </c>
    </row>
    <row r="1198" spans="8:8" ht="46" x14ac:dyDescent="0.35">
      <c r="H1198" s="1" t="s">
        <v>1048</v>
      </c>
    </row>
    <row r="1199" spans="8:8" ht="46" x14ac:dyDescent="0.35">
      <c r="H1199" s="1" t="s">
        <v>1048</v>
      </c>
    </row>
    <row r="1200" spans="8:8" ht="46" x14ac:dyDescent="0.35">
      <c r="H1200" s="1" t="s">
        <v>1048</v>
      </c>
    </row>
    <row r="1201" spans="8:8" ht="46" x14ac:dyDescent="0.35">
      <c r="H1201" s="1" t="s">
        <v>1048</v>
      </c>
    </row>
    <row r="1202" spans="8:8" ht="46" x14ac:dyDescent="0.35">
      <c r="H1202" s="1" t="s">
        <v>1048</v>
      </c>
    </row>
    <row r="1203" spans="8:8" ht="46" x14ac:dyDescent="0.35">
      <c r="H1203" s="1" t="s">
        <v>1048</v>
      </c>
    </row>
    <row r="1204" spans="8:8" ht="46" x14ac:dyDescent="0.35">
      <c r="H1204" s="1" t="s">
        <v>1048</v>
      </c>
    </row>
    <row r="1205" spans="8:8" ht="46" x14ac:dyDescent="0.35">
      <c r="H1205" s="1" t="s">
        <v>1048</v>
      </c>
    </row>
    <row r="1206" spans="8:8" ht="46" x14ac:dyDescent="0.35">
      <c r="H1206" s="1" t="s">
        <v>1048</v>
      </c>
    </row>
    <row r="1207" spans="8:8" ht="46" x14ac:dyDescent="0.35">
      <c r="H1207" s="1" t="s">
        <v>1048</v>
      </c>
    </row>
    <row r="1208" spans="8:8" ht="46" x14ac:dyDescent="0.35">
      <c r="H1208" s="1" t="s">
        <v>1048</v>
      </c>
    </row>
    <row r="1209" spans="8:8" ht="46" x14ac:dyDescent="0.35">
      <c r="H1209" s="1" t="s">
        <v>1048</v>
      </c>
    </row>
    <row r="1210" spans="8:8" ht="46" x14ac:dyDescent="0.35">
      <c r="H1210" s="1" t="s">
        <v>1048</v>
      </c>
    </row>
    <row r="1211" spans="8:8" ht="46" x14ac:dyDescent="0.35">
      <c r="H1211" s="1" t="s">
        <v>1048</v>
      </c>
    </row>
    <row r="1212" spans="8:8" ht="46" x14ac:dyDescent="0.35">
      <c r="H1212" s="1" t="s">
        <v>1048</v>
      </c>
    </row>
    <row r="1213" spans="8:8" ht="46" x14ac:dyDescent="0.35">
      <c r="H1213" s="1" t="s">
        <v>1048</v>
      </c>
    </row>
    <row r="1214" spans="8:8" ht="46" x14ac:dyDescent="0.35">
      <c r="H1214" s="1" t="s">
        <v>1048</v>
      </c>
    </row>
    <row r="1215" spans="8:8" ht="46" x14ac:dyDescent="0.35">
      <c r="H1215" s="1" t="s">
        <v>1048</v>
      </c>
    </row>
    <row r="1216" spans="8:8" ht="46" x14ac:dyDescent="0.35">
      <c r="H1216" s="1" t="s">
        <v>1048</v>
      </c>
    </row>
    <row r="1217" spans="8:8" ht="46" x14ac:dyDescent="0.35">
      <c r="H1217" s="1" t="s">
        <v>1048</v>
      </c>
    </row>
    <row r="1218" spans="8:8" ht="46" x14ac:dyDescent="0.35">
      <c r="H1218" s="1" t="s">
        <v>1048</v>
      </c>
    </row>
    <row r="1219" spans="8:8" ht="46" x14ac:dyDescent="0.35">
      <c r="H1219" s="1" t="s">
        <v>1048</v>
      </c>
    </row>
    <row r="1220" spans="8:8" ht="46" x14ac:dyDescent="0.35">
      <c r="H1220" s="1" t="s">
        <v>1048</v>
      </c>
    </row>
    <row r="1221" spans="8:8" ht="46" x14ac:dyDescent="0.35">
      <c r="H1221" s="1" t="s">
        <v>1048</v>
      </c>
    </row>
    <row r="1222" spans="8:8" ht="46" x14ac:dyDescent="0.35">
      <c r="H1222" s="1" t="s">
        <v>1048</v>
      </c>
    </row>
    <row r="1223" spans="8:8" ht="46" x14ac:dyDescent="0.35">
      <c r="H1223" s="1" t="s">
        <v>1048</v>
      </c>
    </row>
    <row r="1224" spans="8:8" ht="46" x14ac:dyDescent="0.35">
      <c r="H1224" s="1" t="s">
        <v>1048</v>
      </c>
    </row>
    <row r="1225" spans="8:8" ht="46" x14ac:dyDescent="0.35">
      <c r="H1225" s="1" t="s">
        <v>1048</v>
      </c>
    </row>
    <row r="1226" spans="8:8" ht="46" x14ac:dyDescent="0.35">
      <c r="H1226" s="1" t="s">
        <v>1048</v>
      </c>
    </row>
    <row r="1227" spans="8:8" ht="46" x14ac:dyDescent="0.35">
      <c r="H1227" s="1" t="s">
        <v>1048</v>
      </c>
    </row>
    <row r="1228" spans="8:8" ht="46" x14ac:dyDescent="0.35">
      <c r="H1228" s="1" t="s">
        <v>1048</v>
      </c>
    </row>
    <row r="1229" spans="8:8" ht="46" x14ac:dyDescent="0.35">
      <c r="H1229" s="1" t="s">
        <v>1048</v>
      </c>
    </row>
    <row r="1230" spans="8:8" ht="46" x14ac:dyDescent="0.35">
      <c r="H1230" s="1" t="s">
        <v>1048</v>
      </c>
    </row>
    <row r="1231" spans="8:8" ht="46" x14ac:dyDescent="0.35">
      <c r="H1231" s="1" t="s">
        <v>1048</v>
      </c>
    </row>
    <row r="1232" spans="8:8" ht="46" x14ac:dyDescent="0.35">
      <c r="H1232" s="1" t="s">
        <v>1048</v>
      </c>
    </row>
    <row r="1233" spans="8:8" ht="46" x14ac:dyDescent="0.35">
      <c r="H1233" s="1" t="s">
        <v>1048</v>
      </c>
    </row>
    <row r="1234" spans="8:8" ht="46" x14ac:dyDescent="0.35">
      <c r="H1234" s="1" t="s">
        <v>1048</v>
      </c>
    </row>
    <row r="1235" spans="8:8" ht="46" x14ac:dyDescent="0.35">
      <c r="H1235" s="1" t="s">
        <v>1048</v>
      </c>
    </row>
    <row r="1236" spans="8:8" ht="46" x14ac:dyDescent="0.35">
      <c r="H1236" s="1" t="s">
        <v>1048</v>
      </c>
    </row>
    <row r="1237" spans="8:8" ht="46" x14ac:dyDescent="0.35">
      <c r="H1237" s="1" t="s">
        <v>1048</v>
      </c>
    </row>
    <row r="1238" spans="8:8" ht="46" x14ac:dyDescent="0.35">
      <c r="H1238" s="1" t="s">
        <v>1048</v>
      </c>
    </row>
    <row r="1239" spans="8:8" ht="46" x14ac:dyDescent="0.35">
      <c r="H1239" s="1" t="s">
        <v>1048</v>
      </c>
    </row>
    <row r="1240" spans="8:8" ht="46" x14ac:dyDescent="0.35">
      <c r="H1240" s="1" t="s">
        <v>1048</v>
      </c>
    </row>
    <row r="1241" spans="8:8" ht="46" x14ac:dyDescent="0.35">
      <c r="H1241" s="1" t="s">
        <v>1048</v>
      </c>
    </row>
    <row r="1242" spans="8:8" ht="46" x14ac:dyDescent="0.35">
      <c r="H1242" s="1" t="s">
        <v>1048</v>
      </c>
    </row>
    <row r="1243" spans="8:8" ht="46" x14ac:dyDescent="0.35">
      <c r="H1243" s="1" t="s">
        <v>1048</v>
      </c>
    </row>
    <row r="1244" spans="8:8" ht="46" x14ac:dyDescent="0.35">
      <c r="H1244" s="1" t="s">
        <v>1048</v>
      </c>
    </row>
    <row r="1245" spans="8:8" ht="46" x14ac:dyDescent="0.35">
      <c r="H1245" s="1" t="s">
        <v>1048</v>
      </c>
    </row>
    <row r="1246" spans="8:8" ht="46" x14ac:dyDescent="0.35">
      <c r="H1246" s="1" t="s">
        <v>1048</v>
      </c>
    </row>
    <row r="1247" spans="8:8" ht="46" x14ac:dyDescent="0.35">
      <c r="H1247" s="1" t="s">
        <v>1048</v>
      </c>
    </row>
    <row r="1248" spans="8:8" ht="46" x14ac:dyDescent="0.35">
      <c r="H1248" s="1" t="s">
        <v>1048</v>
      </c>
    </row>
    <row r="1249" spans="8:8" ht="46" x14ac:dyDescent="0.35">
      <c r="H1249" s="1" t="s">
        <v>1048</v>
      </c>
    </row>
    <row r="1250" spans="8:8" ht="46" x14ac:dyDescent="0.35">
      <c r="H1250" s="1" t="s">
        <v>1048</v>
      </c>
    </row>
    <row r="1251" spans="8:8" ht="46" x14ac:dyDescent="0.35">
      <c r="H1251" s="1" t="s">
        <v>1048</v>
      </c>
    </row>
    <row r="1252" spans="8:8" ht="46" x14ac:dyDescent="0.35">
      <c r="H1252" s="1" t="s">
        <v>1048</v>
      </c>
    </row>
    <row r="1253" spans="8:8" ht="46" x14ac:dyDescent="0.35">
      <c r="H1253" s="1" t="s">
        <v>1048</v>
      </c>
    </row>
    <row r="1254" spans="8:8" ht="46" x14ac:dyDescent="0.35">
      <c r="H1254" s="1" t="s">
        <v>1048</v>
      </c>
    </row>
    <row r="1255" spans="8:8" ht="46" x14ac:dyDescent="0.35">
      <c r="H1255" s="1" t="s">
        <v>1048</v>
      </c>
    </row>
    <row r="1256" spans="8:8" ht="46" x14ac:dyDescent="0.35">
      <c r="H1256" s="1" t="s">
        <v>1048</v>
      </c>
    </row>
    <row r="1257" spans="8:8" ht="46" x14ac:dyDescent="0.35">
      <c r="H1257" s="1" t="s">
        <v>1048</v>
      </c>
    </row>
    <row r="1258" spans="8:8" ht="46" x14ac:dyDescent="0.35">
      <c r="H1258" s="1" t="s">
        <v>1048</v>
      </c>
    </row>
    <row r="1259" spans="8:8" ht="46" x14ac:dyDescent="0.35">
      <c r="H1259" s="1" t="s">
        <v>1048</v>
      </c>
    </row>
    <row r="1260" spans="8:8" ht="46" x14ac:dyDescent="0.35">
      <c r="H1260" s="1" t="s">
        <v>1048</v>
      </c>
    </row>
    <row r="1261" spans="8:8" ht="46" x14ac:dyDescent="0.35">
      <c r="H1261" s="1" t="s">
        <v>1048</v>
      </c>
    </row>
    <row r="1262" spans="8:8" ht="46" x14ac:dyDescent="0.35">
      <c r="H1262" s="1" t="s">
        <v>1048</v>
      </c>
    </row>
    <row r="1263" spans="8:8" ht="46" x14ac:dyDescent="0.35">
      <c r="H1263" s="1" t="s">
        <v>1048</v>
      </c>
    </row>
    <row r="1264" spans="8:8" ht="46" x14ac:dyDescent="0.35">
      <c r="H1264" s="1" t="s">
        <v>1048</v>
      </c>
    </row>
    <row r="1265" spans="8:8" ht="46" x14ac:dyDescent="0.35">
      <c r="H1265" s="1" t="s">
        <v>1048</v>
      </c>
    </row>
    <row r="1266" spans="8:8" ht="46" x14ac:dyDescent="0.35">
      <c r="H1266" s="1" t="s">
        <v>1048</v>
      </c>
    </row>
    <row r="1267" spans="8:8" ht="46" x14ac:dyDescent="0.35">
      <c r="H1267" s="1" t="s">
        <v>1048</v>
      </c>
    </row>
    <row r="1268" spans="8:8" ht="46" x14ac:dyDescent="0.35">
      <c r="H1268" s="1" t="s">
        <v>1048</v>
      </c>
    </row>
    <row r="1269" spans="8:8" ht="46" x14ac:dyDescent="0.35">
      <c r="H1269" s="1" t="s">
        <v>1048</v>
      </c>
    </row>
    <row r="1270" spans="8:8" ht="46" x14ac:dyDescent="0.35">
      <c r="H1270" s="1" t="s">
        <v>1048</v>
      </c>
    </row>
    <row r="1271" spans="8:8" ht="46" x14ac:dyDescent="0.35">
      <c r="H1271" s="1" t="s">
        <v>1048</v>
      </c>
    </row>
    <row r="1272" spans="8:8" ht="46" x14ac:dyDescent="0.35">
      <c r="H1272" s="1" t="s">
        <v>1048</v>
      </c>
    </row>
    <row r="1273" spans="8:8" ht="46" x14ac:dyDescent="0.35">
      <c r="H1273" s="1" t="s">
        <v>1048</v>
      </c>
    </row>
    <row r="1274" spans="8:8" ht="46" x14ac:dyDescent="0.35">
      <c r="H1274" s="1" t="s">
        <v>1048</v>
      </c>
    </row>
    <row r="1275" spans="8:8" ht="46" x14ac:dyDescent="0.35">
      <c r="H1275" s="1" t="s">
        <v>1048</v>
      </c>
    </row>
    <row r="1276" spans="8:8" ht="46" x14ac:dyDescent="0.35">
      <c r="H1276" s="1" t="s">
        <v>1048</v>
      </c>
    </row>
    <row r="1277" spans="8:8" ht="46" x14ac:dyDescent="0.35">
      <c r="H1277" s="1" t="s">
        <v>1048</v>
      </c>
    </row>
    <row r="1278" spans="8:8" ht="46" x14ac:dyDescent="0.35">
      <c r="H1278" s="1" t="s">
        <v>1048</v>
      </c>
    </row>
    <row r="1279" spans="8:8" ht="46" x14ac:dyDescent="0.35">
      <c r="H1279" s="1" t="s">
        <v>1048</v>
      </c>
    </row>
    <row r="1280" spans="8:8" ht="46" x14ac:dyDescent="0.35">
      <c r="H1280" s="1" t="s">
        <v>1048</v>
      </c>
    </row>
    <row r="1281" spans="8:8" ht="46" x14ac:dyDescent="0.35">
      <c r="H1281" s="1" t="s">
        <v>1048</v>
      </c>
    </row>
    <row r="1282" spans="8:8" ht="46" x14ac:dyDescent="0.35">
      <c r="H1282" s="1" t="s">
        <v>1048</v>
      </c>
    </row>
    <row r="1283" spans="8:8" ht="46" x14ac:dyDescent="0.35">
      <c r="H1283" s="1" t="s">
        <v>1048</v>
      </c>
    </row>
    <row r="1284" spans="8:8" ht="46" x14ac:dyDescent="0.35">
      <c r="H1284" s="1" t="s">
        <v>1048</v>
      </c>
    </row>
    <row r="1285" spans="8:8" ht="46" x14ac:dyDescent="0.35">
      <c r="H1285" s="1" t="s">
        <v>1048</v>
      </c>
    </row>
    <row r="1286" spans="8:8" ht="46" x14ac:dyDescent="0.35">
      <c r="H1286" s="1" t="s">
        <v>1048</v>
      </c>
    </row>
    <row r="1287" spans="8:8" ht="46" x14ac:dyDescent="0.35">
      <c r="H1287" s="1" t="s">
        <v>1048</v>
      </c>
    </row>
    <row r="1288" spans="8:8" ht="46" x14ac:dyDescent="0.35">
      <c r="H1288" s="1" t="s">
        <v>1048</v>
      </c>
    </row>
    <row r="1289" spans="8:8" ht="46" x14ac:dyDescent="0.35">
      <c r="H1289" s="1" t="s">
        <v>1048</v>
      </c>
    </row>
    <row r="1290" spans="8:8" ht="46" x14ac:dyDescent="0.35">
      <c r="H1290" s="1" t="s">
        <v>1048</v>
      </c>
    </row>
    <row r="1291" spans="8:8" ht="46" x14ac:dyDescent="0.35">
      <c r="H1291" s="1" t="s">
        <v>1048</v>
      </c>
    </row>
    <row r="1292" spans="8:8" ht="46" x14ac:dyDescent="0.35">
      <c r="H1292" s="1" t="s">
        <v>1048</v>
      </c>
    </row>
    <row r="1293" spans="8:8" ht="46" x14ac:dyDescent="0.35">
      <c r="H1293" s="1" t="s">
        <v>1048</v>
      </c>
    </row>
    <row r="1294" spans="8:8" ht="46" x14ac:dyDescent="0.35">
      <c r="H1294" s="1" t="s">
        <v>1048</v>
      </c>
    </row>
    <row r="1295" spans="8:8" ht="46" x14ac:dyDescent="0.35">
      <c r="H1295" s="1" t="s">
        <v>1048</v>
      </c>
    </row>
    <row r="1296" spans="8:8" ht="46" x14ac:dyDescent="0.35">
      <c r="H1296" s="1" t="s">
        <v>1048</v>
      </c>
    </row>
    <row r="1297" spans="8:8" ht="46" x14ac:dyDescent="0.35">
      <c r="H1297" s="1" t="s">
        <v>1048</v>
      </c>
    </row>
    <row r="1298" spans="8:8" ht="46" x14ac:dyDescent="0.35">
      <c r="H1298" s="1" t="s">
        <v>1048</v>
      </c>
    </row>
    <row r="1299" spans="8:8" ht="46" x14ac:dyDescent="0.35">
      <c r="H1299" s="1" t="s">
        <v>1048</v>
      </c>
    </row>
    <row r="1300" spans="8:8" ht="46" x14ac:dyDescent="0.35">
      <c r="H1300" s="1" t="s">
        <v>1048</v>
      </c>
    </row>
    <row r="1301" spans="8:8" ht="46" x14ac:dyDescent="0.35">
      <c r="H1301" s="1" t="s">
        <v>1048</v>
      </c>
    </row>
    <row r="1302" spans="8:8" ht="46" x14ac:dyDescent="0.35">
      <c r="H1302" s="1" t="s">
        <v>1048</v>
      </c>
    </row>
    <row r="1303" spans="8:8" ht="46" x14ac:dyDescent="0.35">
      <c r="H1303" s="1" t="s">
        <v>1048</v>
      </c>
    </row>
    <row r="1304" spans="8:8" ht="46" x14ac:dyDescent="0.35">
      <c r="H1304" s="1" t="s">
        <v>1048</v>
      </c>
    </row>
    <row r="1305" spans="8:8" ht="46" x14ac:dyDescent="0.35">
      <c r="H1305" s="1" t="s">
        <v>1048</v>
      </c>
    </row>
    <row r="1306" spans="8:8" ht="46" x14ac:dyDescent="0.35">
      <c r="H1306" s="1" t="s">
        <v>1048</v>
      </c>
    </row>
    <row r="1307" spans="8:8" ht="46" x14ac:dyDescent="0.35">
      <c r="H1307" s="1" t="s">
        <v>1048</v>
      </c>
    </row>
    <row r="1308" spans="8:8" ht="46" x14ac:dyDescent="0.35">
      <c r="H1308" s="1" t="s">
        <v>1048</v>
      </c>
    </row>
    <row r="1309" spans="8:8" ht="46" x14ac:dyDescent="0.35">
      <c r="H1309" s="1" t="s">
        <v>1048</v>
      </c>
    </row>
    <row r="1310" spans="8:8" ht="46" x14ac:dyDescent="0.35">
      <c r="H1310" s="1" t="s">
        <v>1048</v>
      </c>
    </row>
    <row r="1311" spans="8:8" ht="46" x14ac:dyDescent="0.35">
      <c r="H1311" s="1" t="s">
        <v>1048</v>
      </c>
    </row>
    <row r="1312" spans="8:8" ht="46" x14ac:dyDescent="0.35">
      <c r="H1312" s="1" t="s">
        <v>1048</v>
      </c>
    </row>
    <row r="1313" spans="8:8" ht="46" x14ac:dyDescent="0.35">
      <c r="H1313" s="1" t="s">
        <v>1048</v>
      </c>
    </row>
    <row r="1314" spans="8:8" ht="46" x14ac:dyDescent="0.35">
      <c r="H1314" s="1" t="s">
        <v>1048</v>
      </c>
    </row>
    <row r="1315" spans="8:8" ht="46" x14ac:dyDescent="0.35">
      <c r="H1315" s="1" t="s">
        <v>1048</v>
      </c>
    </row>
    <row r="1316" spans="8:8" ht="46" x14ac:dyDescent="0.35">
      <c r="H1316" s="1" t="s">
        <v>1048</v>
      </c>
    </row>
    <row r="1317" spans="8:8" ht="46" x14ac:dyDescent="0.35">
      <c r="H1317" s="1" t="s">
        <v>1048</v>
      </c>
    </row>
    <row r="1318" spans="8:8" ht="46" x14ac:dyDescent="0.35">
      <c r="H1318" s="1" t="s">
        <v>1048</v>
      </c>
    </row>
    <row r="1319" spans="8:8" ht="46" x14ac:dyDescent="0.35">
      <c r="H1319" s="1" t="s">
        <v>1048</v>
      </c>
    </row>
    <row r="1320" spans="8:8" ht="46" x14ac:dyDescent="0.35">
      <c r="H1320" s="1" t="s">
        <v>1048</v>
      </c>
    </row>
    <row r="1321" spans="8:8" ht="46" x14ac:dyDescent="0.35">
      <c r="H1321" s="1" t="s">
        <v>1048</v>
      </c>
    </row>
    <row r="1322" spans="8:8" ht="46" x14ac:dyDescent="0.35">
      <c r="H1322" s="1" t="s">
        <v>1048</v>
      </c>
    </row>
    <row r="1323" spans="8:8" ht="46" x14ac:dyDescent="0.35">
      <c r="H1323" s="1" t="s">
        <v>1048</v>
      </c>
    </row>
    <row r="1324" spans="8:8" ht="46" x14ac:dyDescent="0.35">
      <c r="H1324" s="1" t="s">
        <v>1048</v>
      </c>
    </row>
    <row r="1325" spans="8:8" ht="46" x14ac:dyDescent="0.35">
      <c r="H1325" s="1" t="s">
        <v>1048</v>
      </c>
    </row>
    <row r="1326" spans="8:8" ht="46" x14ac:dyDescent="0.35">
      <c r="H1326" s="1" t="s">
        <v>1048</v>
      </c>
    </row>
    <row r="1327" spans="8:8" ht="46" x14ac:dyDescent="0.35">
      <c r="H1327" s="1" t="s">
        <v>1048</v>
      </c>
    </row>
    <row r="1328" spans="8:8" ht="46" x14ac:dyDescent="0.35">
      <c r="H1328" s="1" t="s">
        <v>1048</v>
      </c>
    </row>
    <row r="1329" spans="8:8" ht="46" x14ac:dyDescent="0.35">
      <c r="H1329" s="1" t="s">
        <v>1048</v>
      </c>
    </row>
    <row r="1330" spans="8:8" ht="46" x14ac:dyDescent="0.35">
      <c r="H1330" s="1" t="s">
        <v>1048</v>
      </c>
    </row>
    <row r="1331" spans="8:8" ht="46" x14ac:dyDescent="0.35">
      <c r="H1331" s="1" t="s">
        <v>1048</v>
      </c>
    </row>
    <row r="1332" spans="8:8" ht="46" x14ac:dyDescent="0.35">
      <c r="H1332" s="1" t="s">
        <v>1048</v>
      </c>
    </row>
    <row r="1333" spans="8:8" ht="46" x14ac:dyDescent="0.35">
      <c r="H1333" s="1" t="s">
        <v>1048</v>
      </c>
    </row>
    <row r="1334" spans="8:8" ht="46" x14ac:dyDescent="0.35">
      <c r="H1334" s="1" t="s">
        <v>1048</v>
      </c>
    </row>
    <row r="1335" spans="8:8" ht="46" x14ac:dyDescent="0.35">
      <c r="H1335" s="1" t="s">
        <v>1048</v>
      </c>
    </row>
    <row r="1336" spans="8:8" ht="46" x14ac:dyDescent="0.35">
      <c r="H1336" s="1" t="s">
        <v>1048</v>
      </c>
    </row>
    <row r="1337" spans="8:8" ht="46" x14ac:dyDescent="0.35">
      <c r="H1337" s="1" t="s">
        <v>1048</v>
      </c>
    </row>
    <row r="1338" spans="8:8" ht="46" x14ac:dyDescent="0.35">
      <c r="H1338" s="1" t="s">
        <v>1048</v>
      </c>
    </row>
    <row r="1339" spans="8:8" ht="46" x14ac:dyDescent="0.35">
      <c r="H1339" s="1" t="s">
        <v>1048</v>
      </c>
    </row>
    <row r="1340" spans="8:8" ht="46" x14ac:dyDescent="0.35">
      <c r="H1340" s="1" t="s">
        <v>1048</v>
      </c>
    </row>
    <row r="1341" spans="8:8" ht="46" x14ac:dyDescent="0.35">
      <c r="H1341" s="1" t="s">
        <v>1048</v>
      </c>
    </row>
    <row r="1342" spans="8:8" ht="46" x14ac:dyDescent="0.35">
      <c r="H1342" s="1" t="s">
        <v>1048</v>
      </c>
    </row>
    <row r="1343" spans="8:8" ht="46" x14ac:dyDescent="0.35">
      <c r="H1343" s="1" t="s">
        <v>1048</v>
      </c>
    </row>
    <row r="1344" spans="8:8" ht="46" x14ac:dyDescent="0.35">
      <c r="H1344" s="1" t="s">
        <v>1048</v>
      </c>
    </row>
    <row r="1345" spans="8:8" ht="46" x14ac:dyDescent="0.35">
      <c r="H1345" s="1" t="s">
        <v>1048</v>
      </c>
    </row>
    <row r="1346" spans="8:8" ht="46" x14ac:dyDescent="0.35">
      <c r="H1346" s="1" t="s">
        <v>1048</v>
      </c>
    </row>
    <row r="1347" spans="8:8" ht="46" x14ac:dyDescent="0.35">
      <c r="H1347" s="1" t="s">
        <v>1048</v>
      </c>
    </row>
    <row r="1348" spans="8:8" ht="46" x14ac:dyDescent="0.35">
      <c r="H1348" s="1" t="s">
        <v>1048</v>
      </c>
    </row>
    <row r="1349" spans="8:8" ht="46" x14ac:dyDescent="0.35">
      <c r="H1349" s="1" t="s">
        <v>1048</v>
      </c>
    </row>
    <row r="1350" spans="8:8" ht="46" x14ac:dyDescent="0.35">
      <c r="H1350" s="1" t="s">
        <v>1048</v>
      </c>
    </row>
    <row r="1351" spans="8:8" ht="46" x14ac:dyDescent="0.35">
      <c r="H1351" s="1" t="s">
        <v>1048</v>
      </c>
    </row>
    <row r="1352" spans="8:8" ht="46" x14ac:dyDescent="0.35">
      <c r="H1352" s="1" t="s">
        <v>1048</v>
      </c>
    </row>
    <row r="1353" spans="8:8" ht="46" x14ac:dyDescent="0.35">
      <c r="H1353" s="1" t="s">
        <v>1048</v>
      </c>
    </row>
    <row r="1354" spans="8:8" ht="46" x14ac:dyDescent="0.35">
      <c r="H1354" s="1" t="s">
        <v>1048</v>
      </c>
    </row>
    <row r="1355" spans="8:8" ht="46" x14ac:dyDescent="0.35">
      <c r="H1355" s="1" t="s">
        <v>1048</v>
      </c>
    </row>
    <row r="1356" spans="8:8" ht="46" x14ac:dyDescent="0.35">
      <c r="H1356" s="1" t="s">
        <v>1048</v>
      </c>
    </row>
    <row r="1357" spans="8:8" ht="46" x14ac:dyDescent="0.35">
      <c r="H1357" s="1" t="s">
        <v>1048</v>
      </c>
    </row>
    <row r="1358" spans="8:8" ht="46" x14ac:dyDescent="0.35">
      <c r="H1358" s="1" t="s">
        <v>1048</v>
      </c>
    </row>
    <row r="1359" spans="8:8" ht="46" x14ac:dyDescent="0.35">
      <c r="H1359" s="1" t="s">
        <v>1048</v>
      </c>
    </row>
    <row r="1360" spans="8:8" ht="46" x14ac:dyDescent="0.35">
      <c r="H1360" s="1" t="s">
        <v>1048</v>
      </c>
    </row>
    <row r="1361" spans="8:8" ht="46" x14ac:dyDescent="0.35">
      <c r="H1361" s="1" t="s">
        <v>1048</v>
      </c>
    </row>
    <row r="1362" spans="8:8" ht="46" x14ac:dyDescent="0.35">
      <c r="H1362" s="1" t="s">
        <v>1048</v>
      </c>
    </row>
    <row r="1363" spans="8:8" ht="46" x14ac:dyDescent="0.35">
      <c r="H1363" s="1" t="s">
        <v>1048</v>
      </c>
    </row>
    <row r="1364" spans="8:8" ht="46" x14ac:dyDescent="0.35">
      <c r="H1364" s="1" t="s">
        <v>1048</v>
      </c>
    </row>
    <row r="1365" spans="8:8" ht="46" x14ac:dyDescent="0.35">
      <c r="H1365" s="1" t="s">
        <v>1048</v>
      </c>
    </row>
    <row r="1366" spans="8:8" ht="46" x14ac:dyDescent="0.35">
      <c r="H1366" s="1" t="s">
        <v>1048</v>
      </c>
    </row>
    <row r="1367" spans="8:8" ht="46" x14ac:dyDescent="0.35">
      <c r="H1367" s="1" t="s">
        <v>1048</v>
      </c>
    </row>
    <row r="1368" spans="8:8" ht="46" x14ac:dyDescent="0.35">
      <c r="H1368" s="1" t="s">
        <v>1048</v>
      </c>
    </row>
    <row r="1369" spans="8:8" ht="46" x14ac:dyDescent="0.35">
      <c r="H1369" s="1" t="s">
        <v>1048</v>
      </c>
    </row>
    <row r="1370" spans="8:8" ht="46" x14ac:dyDescent="0.35">
      <c r="H1370" s="1" t="s">
        <v>1048</v>
      </c>
    </row>
    <row r="1371" spans="8:8" ht="46" x14ac:dyDescent="0.35">
      <c r="H1371" s="1" t="s">
        <v>1048</v>
      </c>
    </row>
    <row r="1372" spans="8:8" ht="46" x14ac:dyDescent="0.35">
      <c r="H1372" s="1" t="s">
        <v>1048</v>
      </c>
    </row>
    <row r="1373" spans="8:8" ht="46" x14ac:dyDescent="0.35">
      <c r="H1373" s="1" t="s">
        <v>1048</v>
      </c>
    </row>
    <row r="1374" spans="8:8" ht="46" x14ac:dyDescent="0.35">
      <c r="H1374" s="1" t="s">
        <v>1048</v>
      </c>
    </row>
    <row r="1375" spans="8:8" ht="46" x14ac:dyDescent="0.35">
      <c r="H1375" s="1" t="s">
        <v>1048</v>
      </c>
    </row>
    <row r="1376" spans="8:8" ht="46" x14ac:dyDescent="0.35">
      <c r="H1376" s="1" t="s">
        <v>1048</v>
      </c>
    </row>
    <row r="1377" spans="8:8" ht="46" x14ac:dyDescent="0.35">
      <c r="H1377" s="1" t="s">
        <v>1048</v>
      </c>
    </row>
    <row r="1378" spans="8:8" ht="46" x14ac:dyDescent="0.35">
      <c r="H1378" s="1" t="s">
        <v>1048</v>
      </c>
    </row>
    <row r="1379" spans="8:8" ht="46" x14ac:dyDescent="0.35">
      <c r="H1379" s="1" t="s">
        <v>1048</v>
      </c>
    </row>
    <row r="1380" spans="8:8" ht="46" x14ac:dyDescent="0.35">
      <c r="H1380" s="1" t="s">
        <v>1048</v>
      </c>
    </row>
    <row r="1381" spans="8:8" ht="46" x14ac:dyDescent="0.35">
      <c r="H1381" s="1" t="s">
        <v>1048</v>
      </c>
    </row>
    <row r="1382" spans="8:8" ht="46" x14ac:dyDescent="0.35">
      <c r="H1382" s="1" t="s">
        <v>1048</v>
      </c>
    </row>
    <row r="1383" spans="8:8" ht="46" x14ac:dyDescent="0.35">
      <c r="H1383" s="1" t="s">
        <v>1048</v>
      </c>
    </row>
    <row r="1384" spans="8:8" ht="46" x14ac:dyDescent="0.35">
      <c r="H1384" s="1" t="s">
        <v>1048</v>
      </c>
    </row>
    <row r="1385" spans="8:8" ht="46" x14ac:dyDescent="0.35">
      <c r="H1385" s="1" t="s">
        <v>1048</v>
      </c>
    </row>
    <row r="1386" spans="8:8" ht="46" x14ac:dyDescent="0.35">
      <c r="H1386" s="1" t="s">
        <v>1048</v>
      </c>
    </row>
    <row r="1387" spans="8:8" ht="46" x14ac:dyDescent="0.35">
      <c r="H1387" s="1" t="s">
        <v>1048</v>
      </c>
    </row>
    <row r="1388" spans="8:8" ht="46" x14ac:dyDescent="0.35">
      <c r="H1388" s="1" t="s">
        <v>1048</v>
      </c>
    </row>
    <row r="1389" spans="8:8" ht="46" x14ac:dyDescent="0.35">
      <c r="H1389" s="1" t="s">
        <v>1048</v>
      </c>
    </row>
    <row r="1390" spans="8:8" ht="46" x14ac:dyDescent="0.35">
      <c r="H1390" s="1" t="s">
        <v>1048</v>
      </c>
    </row>
    <row r="1391" spans="8:8" ht="46" x14ac:dyDescent="0.35">
      <c r="H1391" s="1" t="s">
        <v>1048</v>
      </c>
    </row>
    <row r="1392" spans="8:8" ht="46" x14ac:dyDescent="0.35">
      <c r="H1392" s="1" t="s">
        <v>1048</v>
      </c>
    </row>
    <row r="1393" spans="8:8" ht="46" x14ac:dyDescent="0.35">
      <c r="H1393" s="1" t="s">
        <v>1048</v>
      </c>
    </row>
    <row r="1394" spans="8:8" ht="46" x14ac:dyDescent="0.35">
      <c r="H1394" s="1" t="s">
        <v>1048</v>
      </c>
    </row>
    <row r="1395" spans="8:8" ht="46" x14ac:dyDescent="0.35">
      <c r="H1395" s="1" t="s">
        <v>1048</v>
      </c>
    </row>
    <row r="1396" spans="8:8" ht="46" x14ac:dyDescent="0.35">
      <c r="H1396" s="1" t="s">
        <v>1048</v>
      </c>
    </row>
    <row r="1397" spans="8:8" ht="46" x14ac:dyDescent="0.35">
      <c r="H1397" s="1" t="s">
        <v>1048</v>
      </c>
    </row>
    <row r="1398" spans="8:8" ht="46" x14ac:dyDescent="0.35">
      <c r="H1398" s="1" t="s">
        <v>1048</v>
      </c>
    </row>
    <row r="1399" spans="8:8" ht="46" x14ac:dyDescent="0.35">
      <c r="H1399" s="1" t="s">
        <v>1048</v>
      </c>
    </row>
    <row r="1400" spans="8:8" ht="46" x14ac:dyDescent="0.35">
      <c r="H1400" s="1" t="s">
        <v>1048</v>
      </c>
    </row>
    <row r="1401" spans="8:8" ht="46" x14ac:dyDescent="0.35">
      <c r="H1401" s="1" t="s">
        <v>1048</v>
      </c>
    </row>
    <row r="1402" spans="8:8" ht="46" x14ac:dyDescent="0.35">
      <c r="H1402" s="1" t="s">
        <v>1048</v>
      </c>
    </row>
    <row r="1403" spans="8:8" ht="46" x14ac:dyDescent="0.35">
      <c r="H1403" s="1" t="s">
        <v>1048</v>
      </c>
    </row>
    <row r="1404" spans="8:8" ht="46" x14ac:dyDescent="0.35">
      <c r="H1404" s="1" t="s">
        <v>1048</v>
      </c>
    </row>
    <row r="1405" spans="8:8" ht="46" x14ac:dyDescent="0.35">
      <c r="H1405" s="1" t="s">
        <v>1048</v>
      </c>
    </row>
    <row r="1406" spans="8:8" ht="46" x14ac:dyDescent="0.35">
      <c r="H1406" s="1" t="s">
        <v>1048</v>
      </c>
    </row>
    <row r="1407" spans="8:8" ht="46" x14ac:dyDescent="0.35">
      <c r="H1407" s="1" t="s">
        <v>1048</v>
      </c>
    </row>
    <row r="1408" spans="8:8" ht="46" x14ac:dyDescent="0.35">
      <c r="H1408" s="1" t="s">
        <v>1048</v>
      </c>
    </row>
    <row r="1409" spans="8:8" ht="46" x14ac:dyDescent="0.35">
      <c r="H1409" s="1" t="s">
        <v>1048</v>
      </c>
    </row>
    <row r="1410" spans="8:8" ht="46" x14ac:dyDescent="0.35">
      <c r="H1410" s="1" t="s">
        <v>1048</v>
      </c>
    </row>
    <row r="1411" spans="8:8" ht="46" x14ac:dyDescent="0.35">
      <c r="H1411" s="1" t="s">
        <v>1048</v>
      </c>
    </row>
    <row r="1412" spans="8:8" ht="46" x14ac:dyDescent="0.35">
      <c r="H1412" s="1" t="s">
        <v>1048</v>
      </c>
    </row>
    <row r="1413" spans="8:8" ht="46" x14ac:dyDescent="0.35">
      <c r="H1413" s="1" t="s">
        <v>1048</v>
      </c>
    </row>
    <row r="1414" spans="8:8" ht="46" x14ac:dyDescent="0.35">
      <c r="H1414" s="1" t="s">
        <v>1048</v>
      </c>
    </row>
    <row r="1415" spans="8:8" ht="46" x14ac:dyDescent="0.35">
      <c r="H1415" s="1" t="s">
        <v>1048</v>
      </c>
    </row>
    <row r="1416" spans="8:8" ht="46" x14ac:dyDescent="0.35">
      <c r="H1416" s="1" t="s">
        <v>1048</v>
      </c>
    </row>
    <row r="1417" spans="8:8" ht="46" x14ac:dyDescent="0.35">
      <c r="H1417" s="1" t="s">
        <v>1048</v>
      </c>
    </row>
    <row r="1418" spans="8:8" ht="46" x14ac:dyDescent="0.35">
      <c r="H1418" s="1" t="s">
        <v>1048</v>
      </c>
    </row>
    <row r="1419" spans="8:8" ht="46" x14ac:dyDescent="0.35">
      <c r="H1419" s="1" t="s">
        <v>1048</v>
      </c>
    </row>
    <row r="1420" spans="8:8" ht="46" x14ac:dyDescent="0.35">
      <c r="H1420" s="1" t="s">
        <v>1048</v>
      </c>
    </row>
    <row r="1421" spans="8:8" ht="46" x14ac:dyDescent="0.35">
      <c r="H1421" s="1" t="s">
        <v>1048</v>
      </c>
    </row>
    <row r="1422" spans="8:8" ht="46" x14ac:dyDescent="0.35">
      <c r="H1422" s="1" t="s">
        <v>1048</v>
      </c>
    </row>
    <row r="1423" spans="8:8" ht="46" x14ac:dyDescent="0.35">
      <c r="H1423" s="1" t="s">
        <v>1048</v>
      </c>
    </row>
    <row r="1424" spans="8:8" ht="46" x14ac:dyDescent="0.35">
      <c r="H1424" s="1" t="s">
        <v>1048</v>
      </c>
    </row>
    <row r="1425" spans="8:8" ht="46" x14ac:dyDescent="0.35">
      <c r="H1425" s="1" t="s">
        <v>1048</v>
      </c>
    </row>
    <row r="1426" spans="8:8" ht="46" x14ac:dyDescent="0.35">
      <c r="H1426" s="1" t="s">
        <v>1048</v>
      </c>
    </row>
    <row r="1427" spans="8:8" ht="46" x14ac:dyDescent="0.35">
      <c r="H1427" s="1" t="s">
        <v>1048</v>
      </c>
    </row>
    <row r="1428" spans="8:8" ht="46" x14ac:dyDescent="0.35">
      <c r="H1428" s="1" t="s">
        <v>1048</v>
      </c>
    </row>
    <row r="1429" spans="8:8" ht="46" x14ac:dyDescent="0.35">
      <c r="H1429" s="1" t="s">
        <v>1048</v>
      </c>
    </row>
    <row r="1430" spans="8:8" ht="46" x14ac:dyDescent="0.35">
      <c r="H1430" s="1" t="s">
        <v>1048</v>
      </c>
    </row>
    <row r="1431" spans="8:8" ht="46" x14ac:dyDescent="0.35">
      <c r="H1431" s="1" t="s">
        <v>1048</v>
      </c>
    </row>
    <row r="1432" spans="8:8" ht="46" x14ac:dyDescent="0.35">
      <c r="H1432" s="1" t="s">
        <v>1048</v>
      </c>
    </row>
    <row r="1433" spans="8:8" ht="46" x14ac:dyDescent="0.35">
      <c r="H1433" s="1" t="s">
        <v>1048</v>
      </c>
    </row>
    <row r="1434" spans="8:8" ht="46" x14ac:dyDescent="0.35">
      <c r="H1434" s="1" t="s">
        <v>1048</v>
      </c>
    </row>
    <row r="1435" spans="8:8" ht="46" x14ac:dyDescent="0.35">
      <c r="H1435" s="1" t="s">
        <v>1048</v>
      </c>
    </row>
    <row r="1436" spans="8:8" ht="46" x14ac:dyDescent="0.35">
      <c r="H1436" s="1" t="s">
        <v>1048</v>
      </c>
    </row>
    <row r="1437" spans="8:8" ht="46" x14ac:dyDescent="0.35">
      <c r="H1437" s="1" t="s">
        <v>1048</v>
      </c>
    </row>
    <row r="1438" spans="8:8" ht="46" x14ac:dyDescent="0.35">
      <c r="H1438" s="1" t="s">
        <v>1048</v>
      </c>
    </row>
    <row r="1439" spans="8:8" ht="46" x14ac:dyDescent="0.35">
      <c r="H1439" s="1" t="s">
        <v>1048</v>
      </c>
    </row>
    <row r="1440" spans="8:8" ht="46" x14ac:dyDescent="0.35">
      <c r="H1440" s="1" t="s">
        <v>1048</v>
      </c>
    </row>
    <row r="1441" spans="8:8" ht="46" x14ac:dyDescent="0.35">
      <c r="H1441" s="1" t="s">
        <v>1048</v>
      </c>
    </row>
    <row r="1442" spans="8:8" ht="46" x14ac:dyDescent="0.35">
      <c r="H1442" s="1" t="s">
        <v>1048</v>
      </c>
    </row>
    <row r="1443" spans="8:8" ht="46" x14ac:dyDescent="0.35">
      <c r="H1443" s="1" t="s">
        <v>1048</v>
      </c>
    </row>
    <row r="1444" spans="8:8" ht="46" x14ac:dyDescent="0.35">
      <c r="H1444" s="1" t="s">
        <v>1048</v>
      </c>
    </row>
    <row r="1445" spans="8:8" ht="46" x14ac:dyDescent="0.35">
      <c r="H1445" s="1" t="s">
        <v>1048</v>
      </c>
    </row>
    <row r="1446" spans="8:8" ht="46" x14ac:dyDescent="0.35">
      <c r="H1446" s="1" t="s">
        <v>1048</v>
      </c>
    </row>
    <row r="1447" spans="8:8" ht="46" x14ac:dyDescent="0.35">
      <c r="H1447" s="1" t="s">
        <v>1048</v>
      </c>
    </row>
    <row r="1448" spans="8:8" ht="46" x14ac:dyDescent="0.35">
      <c r="H1448" s="1" t="s">
        <v>1048</v>
      </c>
    </row>
    <row r="1449" spans="8:8" ht="46" x14ac:dyDescent="0.35">
      <c r="H1449" s="1" t="s">
        <v>1048</v>
      </c>
    </row>
    <row r="1450" spans="8:8" ht="46" x14ac:dyDescent="0.35">
      <c r="H1450" s="1" t="s">
        <v>1048</v>
      </c>
    </row>
    <row r="1451" spans="8:8" ht="46" x14ac:dyDescent="0.35">
      <c r="H1451" s="1" t="s">
        <v>1048</v>
      </c>
    </row>
    <row r="1452" spans="8:8" ht="46" x14ac:dyDescent="0.35">
      <c r="H1452" s="1" t="s">
        <v>1048</v>
      </c>
    </row>
    <row r="1453" spans="8:8" ht="46" x14ac:dyDescent="0.35">
      <c r="H1453" s="1" t="s">
        <v>1048</v>
      </c>
    </row>
    <row r="1454" spans="8:8" ht="46" x14ac:dyDescent="0.35">
      <c r="H1454" s="1" t="s">
        <v>1048</v>
      </c>
    </row>
    <row r="1455" spans="8:8" ht="46" x14ac:dyDescent="0.35">
      <c r="H1455" s="1" t="s">
        <v>1048</v>
      </c>
    </row>
    <row r="1456" spans="8:8" ht="46" x14ac:dyDescent="0.35">
      <c r="H1456" s="1" t="s">
        <v>1048</v>
      </c>
    </row>
    <row r="1457" spans="8:8" ht="46" x14ac:dyDescent="0.35">
      <c r="H1457" s="1" t="s">
        <v>1048</v>
      </c>
    </row>
    <row r="1458" spans="8:8" ht="46" x14ac:dyDescent="0.35">
      <c r="H1458" s="1" t="s">
        <v>1048</v>
      </c>
    </row>
    <row r="1459" spans="8:8" ht="46" x14ac:dyDescent="0.35">
      <c r="H1459" s="1" t="s">
        <v>1048</v>
      </c>
    </row>
    <row r="1460" spans="8:8" ht="46" x14ac:dyDescent="0.35">
      <c r="H1460" s="1" t="s">
        <v>1048</v>
      </c>
    </row>
    <row r="1461" spans="8:8" ht="46" x14ac:dyDescent="0.35">
      <c r="H1461" s="1" t="s">
        <v>1048</v>
      </c>
    </row>
    <row r="1462" spans="8:8" ht="46" x14ac:dyDescent="0.35">
      <c r="H1462" s="1" t="s">
        <v>1048</v>
      </c>
    </row>
    <row r="1463" spans="8:8" ht="46" x14ac:dyDescent="0.35">
      <c r="H1463" s="1" t="s">
        <v>1048</v>
      </c>
    </row>
    <row r="1464" spans="8:8" ht="46" x14ac:dyDescent="0.35">
      <c r="H1464" s="1" t="s">
        <v>1048</v>
      </c>
    </row>
    <row r="1465" spans="8:8" ht="46" x14ac:dyDescent="0.35">
      <c r="H1465" s="1" t="s">
        <v>1048</v>
      </c>
    </row>
    <row r="1466" spans="8:8" ht="46" x14ac:dyDescent="0.35">
      <c r="H1466" s="1" t="s">
        <v>1048</v>
      </c>
    </row>
    <row r="1467" spans="8:8" ht="46" x14ac:dyDescent="0.35">
      <c r="H1467" s="1" t="s">
        <v>1048</v>
      </c>
    </row>
    <row r="1468" spans="8:8" ht="46" x14ac:dyDescent="0.35">
      <c r="H1468" s="1" t="s">
        <v>1048</v>
      </c>
    </row>
    <row r="1469" spans="8:8" ht="46" x14ac:dyDescent="0.35">
      <c r="H1469" s="1" t="s">
        <v>1048</v>
      </c>
    </row>
    <row r="1470" spans="8:8" ht="46" x14ac:dyDescent="0.35">
      <c r="H1470" s="1" t="s">
        <v>1048</v>
      </c>
    </row>
    <row r="1471" spans="8:8" ht="46" x14ac:dyDescent="0.35">
      <c r="H1471" s="1" t="s">
        <v>1048</v>
      </c>
    </row>
    <row r="1472" spans="8:8" ht="46" x14ac:dyDescent="0.35">
      <c r="H1472" s="1" t="s">
        <v>1048</v>
      </c>
    </row>
    <row r="1473" spans="8:8" ht="46" x14ac:dyDescent="0.35">
      <c r="H1473" s="1" t="s">
        <v>1048</v>
      </c>
    </row>
    <row r="1474" spans="8:8" ht="46" x14ac:dyDescent="0.35">
      <c r="H1474" s="1" t="s">
        <v>1048</v>
      </c>
    </row>
    <row r="1475" spans="8:8" ht="46" x14ac:dyDescent="0.35">
      <c r="H1475" s="1" t="s">
        <v>1048</v>
      </c>
    </row>
    <row r="1476" spans="8:8" ht="46" x14ac:dyDescent="0.35">
      <c r="H1476" s="1" t="s">
        <v>1048</v>
      </c>
    </row>
    <row r="1477" spans="8:8" ht="46" x14ac:dyDescent="0.35">
      <c r="H1477" s="1" t="s">
        <v>1048</v>
      </c>
    </row>
    <row r="1478" spans="8:8" ht="46" x14ac:dyDescent="0.35">
      <c r="H1478" s="1" t="s">
        <v>1048</v>
      </c>
    </row>
    <row r="1479" spans="8:8" ht="46" x14ac:dyDescent="0.35">
      <c r="H1479" s="1" t="s">
        <v>1048</v>
      </c>
    </row>
    <row r="1480" spans="8:8" ht="46" x14ac:dyDescent="0.35">
      <c r="H1480" s="1" t="s">
        <v>1048</v>
      </c>
    </row>
    <row r="1481" spans="8:8" ht="46" x14ac:dyDescent="0.35">
      <c r="H1481" s="1" t="s">
        <v>1048</v>
      </c>
    </row>
    <row r="1482" spans="8:8" ht="46" x14ac:dyDescent="0.35">
      <c r="H1482" s="1" t="s">
        <v>1048</v>
      </c>
    </row>
    <row r="1483" spans="8:8" ht="46" x14ac:dyDescent="0.35">
      <c r="H1483" s="1" t="s">
        <v>1048</v>
      </c>
    </row>
    <row r="1484" spans="8:8" ht="46" x14ac:dyDescent="0.35">
      <c r="H1484" s="1" t="s">
        <v>1048</v>
      </c>
    </row>
    <row r="1485" spans="8:8" ht="46" x14ac:dyDescent="0.35">
      <c r="H1485" s="1" t="s">
        <v>1048</v>
      </c>
    </row>
    <row r="1486" spans="8:8" ht="46" x14ac:dyDescent="0.35">
      <c r="H1486" s="1" t="s">
        <v>1048</v>
      </c>
    </row>
    <row r="1487" spans="8:8" ht="46" x14ac:dyDescent="0.35">
      <c r="H1487" s="1" t="s">
        <v>1048</v>
      </c>
    </row>
    <row r="1488" spans="8:8" ht="46" x14ac:dyDescent="0.35">
      <c r="H1488" s="1" t="s">
        <v>1048</v>
      </c>
    </row>
    <row r="1489" spans="8:8" ht="46" x14ac:dyDescent="0.35">
      <c r="H1489" s="1" t="s">
        <v>1048</v>
      </c>
    </row>
    <row r="1490" spans="8:8" ht="46" x14ac:dyDescent="0.35">
      <c r="H1490" s="1" t="s">
        <v>1048</v>
      </c>
    </row>
    <row r="1491" spans="8:8" ht="46" x14ac:dyDescent="0.35">
      <c r="H1491" s="1" t="s">
        <v>1048</v>
      </c>
    </row>
    <row r="1492" spans="8:8" ht="46" x14ac:dyDescent="0.35">
      <c r="H1492" s="1" t="s">
        <v>1048</v>
      </c>
    </row>
    <row r="1493" spans="8:8" ht="46" x14ac:dyDescent="0.35">
      <c r="H1493" s="1" t="s">
        <v>1048</v>
      </c>
    </row>
    <row r="1494" spans="8:8" ht="46" x14ac:dyDescent="0.35">
      <c r="H1494" s="1" t="s">
        <v>1048</v>
      </c>
    </row>
    <row r="1495" spans="8:8" ht="46" x14ac:dyDescent="0.35">
      <c r="H1495" s="1" t="s">
        <v>1048</v>
      </c>
    </row>
    <row r="1496" spans="8:8" ht="46" x14ac:dyDescent="0.35">
      <c r="H1496" s="1" t="s">
        <v>1048</v>
      </c>
    </row>
    <row r="1497" spans="8:8" ht="46" x14ac:dyDescent="0.35">
      <c r="H1497" s="1" t="s">
        <v>1048</v>
      </c>
    </row>
    <row r="1498" spans="8:8" ht="46" x14ac:dyDescent="0.35">
      <c r="H1498" s="1" t="s">
        <v>1048</v>
      </c>
    </row>
    <row r="1499" spans="8:8" ht="46" x14ac:dyDescent="0.35">
      <c r="H1499" s="1" t="s">
        <v>1048</v>
      </c>
    </row>
    <row r="1500" spans="8:8" ht="46" x14ac:dyDescent="0.35">
      <c r="H1500" s="1" t="s">
        <v>1048</v>
      </c>
    </row>
    <row r="1501" spans="8:8" ht="46" x14ac:dyDescent="0.35">
      <c r="H1501" s="1" t="s">
        <v>1048</v>
      </c>
    </row>
    <row r="1502" spans="8:8" ht="46" x14ac:dyDescent="0.35">
      <c r="H1502" s="1" t="s">
        <v>1048</v>
      </c>
    </row>
    <row r="1503" spans="8:8" ht="46" x14ac:dyDescent="0.35">
      <c r="H1503" s="1" t="s">
        <v>1048</v>
      </c>
    </row>
    <row r="1504" spans="8:8" ht="46" x14ac:dyDescent="0.35">
      <c r="H1504" s="1" t="s">
        <v>1048</v>
      </c>
    </row>
    <row r="1505" spans="8:8" ht="46" x14ac:dyDescent="0.35">
      <c r="H1505" s="1" t="s">
        <v>1048</v>
      </c>
    </row>
    <row r="1506" spans="8:8" ht="46" x14ac:dyDescent="0.35">
      <c r="H1506" s="1" t="s">
        <v>1048</v>
      </c>
    </row>
    <row r="1507" spans="8:8" ht="46" x14ac:dyDescent="0.35">
      <c r="H1507" s="1" t="s">
        <v>1048</v>
      </c>
    </row>
    <row r="1508" spans="8:8" ht="46" x14ac:dyDescent="0.35">
      <c r="H1508" s="1" t="s">
        <v>1048</v>
      </c>
    </row>
    <row r="1509" spans="8:8" ht="46" x14ac:dyDescent="0.35">
      <c r="H1509" s="1" t="s">
        <v>1048</v>
      </c>
    </row>
    <row r="1510" spans="8:8" ht="46" x14ac:dyDescent="0.35">
      <c r="H1510" s="1" t="s">
        <v>1048</v>
      </c>
    </row>
    <row r="1511" spans="8:8" ht="46" x14ac:dyDescent="0.35">
      <c r="H1511" s="1" t="s">
        <v>1048</v>
      </c>
    </row>
    <row r="1512" spans="8:8" ht="46" x14ac:dyDescent="0.35">
      <c r="H1512" s="1" t="s">
        <v>1048</v>
      </c>
    </row>
    <row r="1513" spans="8:8" ht="46" x14ac:dyDescent="0.35">
      <c r="H1513" s="1" t="s">
        <v>1048</v>
      </c>
    </row>
    <row r="1514" spans="8:8" ht="46" x14ac:dyDescent="0.35">
      <c r="H1514" s="1" t="s">
        <v>1048</v>
      </c>
    </row>
    <row r="1515" spans="8:8" ht="46" x14ac:dyDescent="0.35">
      <c r="H1515" s="1" t="s">
        <v>1048</v>
      </c>
    </row>
    <row r="1516" spans="8:8" ht="46" x14ac:dyDescent="0.35">
      <c r="H1516" s="1" t="s">
        <v>1048</v>
      </c>
    </row>
    <row r="1517" spans="8:8" ht="46" x14ac:dyDescent="0.35">
      <c r="H1517" s="1" t="s">
        <v>1048</v>
      </c>
    </row>
    <row r="1518" spans="8:8" ht="46" x14ac:dyDescent="0.35">
      <c r="H1518" s="1" t="s">
        <v>1048</v>
      </c>
    </row>
    <row r="1519" spans="8:8" ht="46" x14ac:dyDescent="0.35">
      <c r="H1519" s="1" t="s">
        <v>1048</v>
      </c>
    </row>
    <row r="1520" spans="8:8" ht="46" x14ac:dyDescent="0.35">
      <c r="H1520" s="1" t="s">
        <v>1048</v>
      </c>
    </row>
    <row r="1521" spans="8:8" ht="46" x14ac:dyDescent="0.35">
      <c r="H1521" s="1" t="s">
        <v>1048</v>
      </c>
    </row>
    <row r="1522" spans="8:8" ht="46" x14ac:dyDescent="0.35">
      <c r="H1522" s="1" t="s">
        <v>1048</v>
      </c>
    </row>
    <row r="1523" spans="8:8" ht="46" x14ac:dyDescent="0.35">
      <c r="H1523" s="1" t="s">
        <v>1048</v>
      </c>
    </row>
    <row r="1524" spans="8:8" ht="46" x14ac:dyDescent="0.35">
      <c r="H1524" s="1" t="s">
        <v>1048</v>
      </c>
    </row>
    <row r="1525" spans="8:8" ht="46" x14ac:dyDescent="0.35">
      <c r="H1525" s="1" t="s">
        <v>1048</v>
      </c>
    </row>
    <row r="1526" spans="8:8" ht="46" x14ac:dyDescent="0.35">
      <c r="H1526" s="1" t="s">
        <v>1048</v>
      </c>
    </row>
    <row r="1527" spans="8:8" ht="46" x14ac:dyDescent="0.35">
      <c r="H1527" s="1" t="s">
        <v>1048</v>
      </c>
    </row>
    <row r="1528" spans="8:8" ht="46" x14ac:dyDescent="0.35">
      <c r="H1528" s="1" t="s">
        <v>1048</v>
      </c>
    </row>
    <row r="1529" spans="8:8" ht="46" x14ac:dyDescent="0.35">
      <c r="H1529" s="1" t="s">
        <v>1048</v>
      </c>
    </row>
    <row r="1530" spans="8:8" ht="46" x14ac:dyDescent="0.35">
      <c r="H1530" s="1" t="s">
        <v>1048</v>
      </c>
    </row>
    <row r="1531" spans="8:8" ht="46" x14ac:dyDescent="0.35">
      <c r="H1531" s="1" t="s">
        <v>1048</v>
      </c>
    </row>
    <row r="1532" spans="8:8" ht="46" x14ac:dyDescent="0.35">
      <c r="H1532" s="1" t="s">
        <v>1048</v>
      </c>
    </row>
    <row r="1533" spans="8:8" ht="46" x14ac:dyDescent="0.35">
      <c r="H1533" s="1" t="s">
        <v>1048</v>
      </c>
    </row>
    <row r="1534" spans="8:8" ht="46" x14ac:dyDescent="0.35">
      <c r="H1534" s="1" t="s">
        <v>1048</v>
      </c>
    </row>
    <row r="1535" spans="8:8" ht="46" x14ac:dyDescent="0.35">
      <c r="H1535" s="1" t="s">
        <v>1048</v>
      </c>
    </row>
    <row r="1536" spans="8:8" ht="46" x14ac:dyDescent="0.35">
      <c r="H1536" s="1" t="s">
        <v>1048</v>
      </c>
    </row>
    <row r="1537" spans="8:8" ht="46" x14ac:dyDescent="0.35">
      <c r="H1537" s="1" t="s">
        <v>1048</v>
      </c>
    </row>
    <row r="1538" spans="8:8" ht="46" x14ac:dyDescent="0.35">
      <c r="H1538" s="1" t="s">
        <v>1048</v>
      </c>
    </row>
    <row r="1539" spans="8:8" ht="46" x14ac:dyDescent="0.35">
      <c r="H1539" s="1" t="s">
        <v>1048</v>
      </c>
    </row>
    <row r="1540" spans="8:8" ht="46" x14ac:dyDescent="0.35">
      <c r="H1540" s="1" t="s">
        <v>1048</v>
      </c>
    </row>
    <row r="1541" spans="8:8" ht="46" x14ac:dyDescent="0.35">
      <c r="H1541" s="1" t="s">
        <v>1048</v>
      </c>
    </row>
    <row r="1542" spans="8:8" ht="46" x14ac:dyDescent="0.35">
      <c r="H1542" s="1" t="s">
        <v>1048</v>
      </c>
    </row>
    <row r="1543" spans="8:8" ht="46" x14ac:dyDescent="0.35">
      <c r="H1543" s="1" t="s">
        <v>1048</v>
      </c>
    </row>
    <row r="1544" spans="8:8" ht="46" x14ac:dyDescent="0.35">
      <c r="H1544" s="1" t="s">
        <v>1048</v>
      </c>
    </row>
    <row r="1545" spans="8:8" ht="46" x14ac:dyDescent="0.35">
      <c r="H1545" s="1" t="s">
        <v>1048</v>
      </c>
    </row>
    <row r="1546" spans="8:8" ht="46" x14ac:dyDescent="0.35">
      <c r="H1546" s="1" t="s">
        <v>1048</v>
      </c>
    </row>
    <row r="1547" spans="8:8" ht="46" x14ac:dyDescent="0.35">
      <c r="H1547" s="1" t="s">
        <v>1048</v>
      </c>
    </row>
    <row r="1548" spans="8:8" ht="46" x14ac:dyDescent="0.35">
      <c r="H1548" s="1" t="s">
        <v>1048</v>
      </c>
    </row>
    <row r="1549" spans="8:8" ht="46" x14ac:dyDescent="0.35">
      <c r="H1549" s="1" t="s">
        <v>1048</v>
      </c>
    </row>
    <row r="1550" spans="8:8" ht="46" x14ac:dyDescent="0.35">
      <c r="H1550" s="1" t="s">
        <v>1048</v>
      </c>
    </row>
    <row r="1551" spans="8:8" ht="46" x14ac:dyDescent="0.35">
      <c r="H1551" s="1" t="s">
        <v>1048</v>
      </c>
    </row>
    <row r="1552" spans="8:8" ht="46" x14ac:dyDescent="0.35">
      <c r="H1552" s="1" t="s">
        <v>1048</v>
      </c>
    </row>
    <row r="1553" spans="8:8" ht="46" x14ac:dyDescent="0.35">
      <c r="H1553" s="1" t="s">
        <v>1048</v>
      </c>
    </row>
    <row r="1554" spans="8:8" ht="46" x14ac:dyDescent="0.35">
      <c r="H1554" s="1" t="s">
        <v>1048</v>
      </c>
    </row>
    <row r="1555" spans="8:8" ht="46" x14ac:dyDescent="0.35">
      <c r="H1555" s="1" t="s">
        <v>1048</v>
      </c>
    </row>
    <row r="1556" spans="8:8" ht="46" x14ac:dyDescent="0.35">
      <c r="H1556" s="1" t="s">
        <v>1048</v>
      </c>
    </row>
    <row r="1557" spans="8:8" ht="46" x14ac:dyDescent="0.35">
      <c r="H1557" s="1" t="s">
        <v>1048</v>
      </c>
    </row>
    <row r="1558" spans="8:8" ht="46" x14ac:dyDescent="0.35">
      <c r="H1558" s="1" t="s">
        <v>1048</v>
      </c>
    </row>
    <row r="1559" spans="8:8" ht="46" x14ac:dyDescent="0.35">
      <c r="H1559" s="1" t="s">
        <v>1048</v>
      </c>
    </row>
    <row r="1560" spans="8:8" ht="46" x14ac:dyDescent="0.35">
      <c r="H1560" s="1" t="s">
        <v>1048</v>
      </c>
    </row>
    <row r="1561" spans="8:8" ht="46" x14ac:dyDescent="0.35">
      <c r="H1561" s="1" t="s">
        <v>1048</v>
      </c>
    </row>
    <row r="1562" spans="8:8" ht="46" x14ac:dyDescent="0.35">
      <c r="H1562" s="1" t="s">
        <v>1048</v>
      </c>
    </row>
    <row r="1563" spans="8:8" ht="46" x14ac:dyDescent="0.35">
      <c r="H1563" s="1" t="s">
        <v>1048</v>
      </c>
    </row>
    <row r="1564" spans="8:8" ht="46" x14ac:dyDescent="0.35">
      <c r="H1564" s="1" t="s">
        <v>1048</v>
      </c>
    </row>
    <row r="1565" spans="8:8" ht="46" x14ac:dyDescent="0.35">
      <c r="H1565" s="1" t="s">
        <v>1048</v>
      </c>
    </row>
    <row r="1566" spans="8:8" ht="46" x14ac:dyDescent="0.35">
      <c r="H1566" s="1" t="s">
        <v>1048</v>
      </c>
    </row>
    <row r="1567" spans="8:8" ht="46" x14ac:dyDescent="0.35">
      <c r="H1567" s="1" t="s">
        <v>1048</v>
      </c>
    </row>
    <row r="1568" spans="8:8" ht="46" x14ac:dyDescent="0.35">
      <c r="H1568" s="1" t="s">
        <v>1048</v>
      </c>
    </row>
    <row r="1569" spans="8:8" ht="46" x14ac:dyDescent="0.35">
      <c r="H1569" s="1" t="s">
        <v>1048</v>
      </c>
    </row>
    <row r="1570" spans="8:8" ht="46" x14ac:dyDescent="0.35">
      <c r="H1570" s="1" t="s">
        <v>1048</v>
      </c>
    </row>
    <row r="1571" spans="8:8" ht="46" x14ac:dyDescent="0.35">
      <c r="H1571" s="1" t="s">
        <v>1048</v>
      </c>
    </row>
    <row r="1572" spans="8:8" ht="46" x14ac:dyDescent="0.35">
      <c r="H1572" s="1" t="s">
        <v>1048</v>
      </c>
    </row>
    <row r="1573" spans="8:8" ht="46" x14ac:dyDescent="0.35">
      <c r="H1573" s="1" t="s">
        <v>1048</v>
      </c>
    </row>
    <row r="1574" spans="8:8" ht="46" x14ac:dyDescent="0.35">
      <c r="H1574" s="1" t="s">
        <v>1048</v>
      </c>
    </row>
    <row r="1575" spans="8:8" ht="46" x14ac:dyDescent="0.35">
      <c r="H1575" s="1" t="s">
        <v>1048</v>
      </c>
    </row>
    <row r="1576" spans="8:8" ht="46" x14ac:dyDescent="0.35">
      <c r="H1576" s="1" t="s">
        <v>1048</v>
      </c>
    </row>
    <row r="1577" spans="8:8" ht="46" x14ac:dyDescent="0.35">
      <c r="H1577" s="1" t="s">
        <v>1048</v>
      </c>
    </row>
    <row r="1578" spans="8:8" ht="46" x14ac:dyDescent="0.35">
      <c r="H1578" s="1" t="s">
        <v>1048</v>
      </c>
    </row>
    <row r="1579" spans="8:8" ht="46" x14ac:dyDescent="0.35">
      <c r="H1579" s="1" t="s">
        <v>1048</v>
      </c>
    </row>
    <row r="1580" spans="8:8" ht="46" x14ac:dyDescent="0.35">
      <c r="H1580" s="1" t="s">
        <v>1048</v>
      </c>
    </row>
    <row r="1581" spans="8:8" ht="46" x14ac:dyDescent="0.35">
      <c r="H1581" s="1" t="s">
        <v>1048</v>
      </c>
    </row>
    <row r="1582" spans="8:8" ht="46" x14ac:dyDescent="0.35">
      <c r="H1582" s="1" t="s">
        <v>1048</v>
      </c>
    </row>
    <row r="1583" spans="8:8" ht="46" x14ac:dyDescent="0.35">
      <c r="H1583" s="1" t="s">
        <v>1048</v>
      </c>
    </row>
    <row r="1584" spans="8:8" ht="46" x14ac:dyDescent="0.35">
      <c r="H1584" s="1" t="s">
        <v>1048</v>
      </c>
    </row>
    <row r="1585" spans="8:8" ht="46" x14ac:dyDescent="0.35">
      <c r="H1585" s="1" t="s">
        <v>1048</v>
      </c>
    </row>
    <row r="1586" spans="8:8" ht="46" x14ac:dyDescent="0.35">
      <c r="H1586" s="1" t="s">
        <v>1048</v>
      </c>
    </row>
    <row r="1587" spans="8:8" ht="46" x14ac:dyDescent="0.35">
      <c r="H1587" s="1" t="s">
        <v>1048</v>
      </c>
    </row>
    <row r="1588" spans="8:8" ht="46" x14ac:dyDescent="0.35">
      <c r="H1588" s="1" t="s">
        <v>1048</v>
      </c>
    </row>
    <row r="1589" spans="8:8" ht="46" x14ac:dyDescent="0.35">
      <c r="H1589" s="1" t="s">
        <v>1048</v>
      </c>
    </row>
    <row r="1590" spans="8:8" ht="46" x14ac:dyDescent="0.35">
      <c r="H1590" s="1" t="s">
        <v>1048</v>
      </c>
    </row>
    <row r="1591" spans="8:8" ht="46" x14ac:dyDescent="0.35">
      <c r="H1591" s="1" t="s">
        <v>1048</v>
      </c>
    </row>
    <row r="1592" spans="8:8" ht="46" x14ac:dyDescent="0.35">
      <c r="H1592" s="1" t="s">
        <v>1048</v>
      </c>
    </row>
    <row r="1593" spans="8:8" ht="46" x14ac:dyDescent="0.35">
      <c r="H1593" s="1" t="s">
        <v>1048</v>
      </c>
    </row>
    <row r="1594" spans="8:8" ht="46" x14ac:dyDescent="0.35">
      <c r="H1594" s="1" t="s">
        <v>1048</v>
      </c>
    </row>
    <row r="1595" spans="8:8" ht="46" x14ac:dyDescent="0.35">
      <c r="H1595" s="1" t="s">
        <v>1048</v>
      </c>
    </row>
    <row r="1596" spans="8:8" ht="46" x14ac:dyDescent="0.35">
      <c r="H1596" s="1" t="s">
        <v>1048</v>
      </c>
    </row>
    <row r="1597" spans="8:8" ht="46" x14ac:dyDescent="0.35">
      <c r="H1597" s="1" t="s">
        <v>1048</v>
      </c>
    </row>
    <row r="1598" spans="8:8" ht="46" x14ac:dyDescent="0.35">
      <c r="H1598" s="1" t="s">
        <v>1048</v>
      </c>
    </row>
    <row r="1599" spans="8:8" ht="46" x14ac:dyDescent="0.35">
      <c r="H1599" s="1" t="s">
        <v>1048</v>
      </c>
    </row>
    <row r="1600" spans="8:8" ht="46" x14ac:dyDescent="0.35">
      <c r="H1600" s="1" t="s">
        <v>1048</v>
      </c>
    </row>
    <row r="1601" spans="8:8" ht="46" x14ac:dyDescent="0.35">
      <c r="H1601" s="1" t="s">
        <v>1048</v>
      </c>
    </row>
    <row r="1602" spans="8:8" ht="46" x14ac:dyDescent="0.35">
      <c r="H1602" s="1" t="s">
        <v>1048</v>
      </c>
    </row>
    <row r="1603" spans="8:8" ht="46" x14ac:dyDescent="0.35">
      <c r="H1603" s="1" t="s">
        <v>1048</v>
      </c>
    </row>
    <row r="1604" spans="8:8" ht="46" x14ac:dyDescent="0.35">
      <c r="H1604" s="1" t="s">
        <v>1048</v>
      </c>
    </row>
    <row r="1605" spans="8:8" ht="46" x14ac:dyDescent="0.35">
      <c r="H1605" s="1" t="s">
        <v>1048</v>
      </c>
    </row>
    <row r="1606" spans="8:8" ht="46" x14ac:dyDescent="0.35">
      <c r="H1606" s="1" t="s">
        <v>1048</v>
      </c>
    </row>
    <row r="1607" spans="8:8" ht="46" x14ac:dyDescent="0.35">
      <c r="H1607" s="1" t="s">
        <v>1048</v>
      </c>
    </row>
    <row r="1608" spans="8:8" ht="46" x14ac:dyDescent="0.35">
      <c r="H1608" s="1" t="s">
        <v>1048</v>
      </c>
    </row>
    <row r="1609" spans="8:8" ht="46" x14ac:dyDescent="0.35">
      <c r="H1609" s="1" t="s">
        <v>1048</v>
      </c>
    </row>
    <row r="1610" spans="8:8" ht="46" x14ac:dyDescent="0.35">
      <c r="H1610" s="1" t="s">
        <v>1048</v>
      </c>
    </row>
    <row r="1611" spans="8:8" ht="46" x14ac:dyDescent="0.35">
      <c r="H1611" s="1" t="s">
        <v>1048</v>
      </c>
    </row>
    <row r="1612" spans="8:8" ht="46" x14ac:dyDescent="0.35">
      <c r="H1612" s="1" t="s">
        <v>1048</v>
      </c>
    </row>
    <row r="1613" spans="8:8" ht="46" x14ac:dyDescent="0.35">
      <c r="H1613" s="1" t="s">
        <v>1048</v>
      </c>
    </row>
    <row r="1614" spans="8:8" ht="46" x14ac:dyDescent="0.35">
      <c r="H1614" s="1" t="s">
        <v>1048</v>
      </c>
    </row>
    <row r="1615" spans="8:8" ht="46" x14ac:dyDescent="0.35">
      <c r="H1615" s="1" t="s">
        <v>1048</v>
      </c>
    </row>
    <row r="1616" spans="8:8" ht="46" x14ac:dyDescent="0.35">
      <c r="H1616" s="1" t="s">
        <v>1048</v>
      </c>
    </row>
    <row r="1617" spans="8:8" ht="46" x14ac:dyDescent="0.35">
      <c r="H1617" s="1" t="s">
        <v>1048</v>
      </c>
    </row>
    <row r="1618" spans="8:8" ht="46" x14ac:dyDescent="0.35">
      <c r="H1618" s="1" t="s">
        <v>1048</v>
      </c>
    </row>
    <row r="1619" spans="8:8" ht="46" x14ac:dyDescent="0.35">
      <c r="H1619" s="1" t="s">
        <v>1048</v>
      </c>
    </row>
    <row r="1620" spans="8:8" ht="46" x14ac:dyDescent="0.35">
      <c r="H1620" s="1" t="s">
        <v>1048</v>
      </c>
    </row>
    <row r="1621" spans="8:8" ht="46" x14ac:dyDescent="0.35">
      <c r="H1621" s="1" t="s">
        <v>1048</v>
      </c>
    </row>
    <row r="1622" spans="8:8" ht="46" x14ac:dyDescent="0.35">
      <c r="H1622" s="1" t="s">
        <v>1048</v>
      </c>
    </row>
    <row r="1623" spans="8:8" ht="46" x14ac:dyDescent="0.35">
      <c r="H1623" s="1" t="s">
        <v>1048</v>
      </c>
    </row>
    <row r="1624" spans="8:8" ht="46" x14ac:dyDescent="0.35">
      <c r="H1624" s="1" t="s">
        <v>1048</v>
      </c>
    </row>
    <row r="1625" spans="8:8" ht="46" x14ac:dyDescent="0.35">
      <c r="H1625" s="1" t="s">
        <v>1048</v>
      </c>
    </row>
    <row r="1626" spans="8:8" ht="46" x14ac:dyDescent="0.35">
      <c r="H1626" s="1" t="s">
        <v>1048</v>
      </c>
    </row>
    <row r="1627" spans="8:8" ht="46" x14ac:dyDescent="0.35">
      <c r="H1627" s="1" t="s">
        <v>1048</v>
      </c>
    </row>
    <row r="1628" spans="8:8" ht="46" x14ac:dyDescent="0.35">
      <c r="H1628" s="1" t="s">
        <v>1048</v>
      </c>
    </row>
    <row r="1629" spans="8:8" ht="46" x14ac:dyDescent="0.35">
      <c r="H1629" s="1" t="s">
        <v>1048</v>
      </c>
    </row>
    <row r="1630" spans="8:8" ht="46" x14ac:dyDescent="0.35">
      <c r="H1630" s="1" t="s">
        <v>1048</v>
      </c>
    </row>
    <row r="1631" spans="8:8" ht="46" x14ac:dyDescent="0.35">
      <c r="H1631" s="1" t="s">
        <v>1048</v>
      </c>
    </row>
    <row r="1632" spans="8:8" ht="46" x14ac:dyDescent="0.35">
      <c r="H1632" s="1" t="s">
        <v>1048</v>
      </c>
    </row>
    <row r="1633" spans="8:8" ht="46" x14ac:dyDescent="0.35">
      <c r="H1633" s="1" t="s">
        <v>1048</v>
      </c>
    </row>
    <row r="1634" spans="8:8" ht="46" x14ac:dyDescent="0.35">
      <c r="H1634" s="1" t="s">
        <v>1048</v>
      </c>
    </row>
    <row r="1635" spans="8:8" ht="46" x14ac:dyDescent="0.35">
      <c r="H1635" s="1" t="s">
        <v>1048</v>
      </c>
    </row>
    <row r="1636" spans="8:8" ht="46" x14ac:dyDescent="0.35">
      <c r="H1636" s="1" t="s">
        <v>1048</v>
      </c>
    </row>
    <row r="1637" spans="8:8" ht="46" x14ac:dyDescent="0.35">
      <c r="H1637" s="1" t="s">
        <v>1048</v>
      </c>
    </row>
    <row r="1638" spans="8:8" ht="46" x14ac:dyDescent="0.35">
      <c r="H1638" s="1" t="s">
        <v>1048</v>
      </c>
    </row>
    <row r="1639" spans="8:8" ht="46" x14ac:dyDescent="0.35">
      <c r="H1639" s="1" t="s">
        <v>1048</v>
      </c>
    </row>
    <row r="1640" spans="8:8" ht="46" x14ac:dyDescent="0.35">
      <c r="H1640" s="1" t="s">
        <v>1048</v>
      </c>
    </row>
    <row r="1641" spans="8:8" ht="46" x14ac:dyDescent="0.35">
      <c r="H1641" s="1" t="s">
        <v>1048</v>
      </c>
    </row>
    <row r="1642" spans="8:8" ht="46" x14ac:dyDescent="0.35">
      <c r="H1642" s="1" t="s">
        <v>1048</v>
      </c>
    </row>
    <row r="1643" spans="8:8" ht="46" x14ac:dyDescent="0.35">
      <c r="H1643" s="1" t="s">
        <v>1048</v>
      </c>
    </row>
    <row r="1644" spans="8:8" ht="46" x14ac:dyDescent="0.35">
      <c r="H1644" s="1" t="s">
        <v>1048</v>
      </c>
    </row>
    <row r="1645" spans="8:8" ht="46" x14ac:dyDescent="0.35">
      <c r="H1645" s="1" t="s">
        <v>1048</v>
      </c>
    </row>
    <row r="1646" spans="8:8" ht="46" x14ac:dyDescent="0.35">
      <c r="H1646" s="1" t="s">
        <v>1048</v>
      </c>
    </row>
    <row r="1647" spans="8:8" ht="46" x14ac:dyDescent="0.35">
      <c r="H1647" s="1" t="s">
        <v>1048</v>
      </c>
    </row>
    <row r="1648" spans="8:8" ht="46" x14ac:dyDescent="0.35">
      <c r="H1648" s="1" t="s">
        <v>1048</v>
      </c>
    </row>
    <row r="1649" spans="8:8" ht="46" x14ac:dyDescent="0.35">
      <c r="H1649" s="1" t="s">
        <v>1048</v>
      </c>
    </row>
    <row r="1650" spans="8:8" ht="46" x14ac:dyDescent="0.35">
      <c r="H1650" s="1" t="s">
        <v>1048</v>
      </c>
    </row>
    <row r="1651" spans="8:8" ht="46" x14ac:dyDescent="0.35">
      <c r="H1651" s="1" t="s">
        <v>1048</v>
      </c>
    </row>
    <row r="1652" spans="8:8" ht="46" x14ac:dyDescent="0.35">
      <c r="H1652" s="1" t="s">
        <v>1048</v>
      </c>
    </row>
    <row r="1653" spans="8:8" ht="46" x14ac:dyDescent="0.35">
      <c r="H1653" s="1" t="s">
        <v>1048</v>
      </c>
    </row>
    <row r="1654" spans="8:8" ht="46" x14ac:dyDescent="0.35">
      <c r="H1654" s="1" t="s">
        <v>1048</v>
      </c>
    </row>
    <row r="1655" spans="8:8" ht="46" x14ac:dyDescent="0.35">
      <c r="H1655" s="1" t="s">
        <v>1048</v>
      </c>
    </row>
    <row r="1656" spans="8:8" ht="46" x14ac:dyDescent="0.35">
      <c r="H1656" s="1" t="s">
        <v>1048</v>
      </c>
    </row>
    <row r="1657" spans="8:8" ht="46" x14ac:dyDescent="0.35">
      <c r="H1657" s="1" t="s">
        <v>1048</v>
      </c>
    </row>
    <row r="1658" spans="8:8" ht="46" x14ac:dyDescent="0.35">
      <c r="H1658" s="1" t="s">
        <v>1048</v>
      </c>
    </row>
    <row r="1659" spans="8:8" ht="46" x14ac:dyDescent="0.35">
      <c r="H1659" s="1" t="s">
        <v>1048</v>
      </c>
    </row>
    <row r="1660" spans="8:8" ht="46" x14ac:dyDescent="0.35">
      <c r="H1660" s="1" t="s">
        <v>1048</v>
      </c>
    </row>
    <row r="1661" spans="8:8" ht="46" x14ac:dyDescent="0.35">
      <c r="H1661" s="1" t="s">
        <v>1048</v>
      </c>
    </row>
    <row r="1662" spans="8:8" ht="46" x14ac:dyDescent="0.35">
      <c r="H1662" s="1" t="s">
        <v>1048</v>
      </c>
    </row>
    <row r="1663" spans="8:8" ht="46" x14ac:dyDescent="0.35">
      <c r="H1663" s="1" t="s">
        <v>1048</v>
      </c>
    </row>
    <row r="1664" spans="8:8" ht="46" x14ac:dyDescent="0.35">
      <c r="H1664" s="1" t="s">
        <v>1048</v>
      </c>
    </row>
    <row r="1665" spans="8:8" ht="46" x14ac:dyDescent="0.35">
      <c r="H1665" s="1" t="s">
        <v>1048</v>
      </c>
    </row>
    <row r="1666" spans="8:8" ht="46" x14ac:dyDescent="0.35">
      <c r="H1666" s="1" t="s">
        <v>1048</v>
      </c>
    </row>
    <row r="1667" spans="8:8" ht="46" x14ac:dyDescent="0.35">
      <c r="H1667" s="1" t="s">
        <v>1048</v>
      </c>
    </row>
    <row r="1668" spans="8:8" ht="46" x14ac:dyDescent="0.35">
      <c r="H1668" s="1" t="s">
        <v>1048</v>
      </c>
    </row>
    <row r="1669" spans="8:8" ht="46" x14ac:dyDescent="0.35">
      <c r="H1669" s="1" t="s">
        <v>1048</v>
      </c>
    </row>
    <row r="1670" spans="8:8" ht="46" x14ac:dyDescent="0.35">
      <c r="H1670" s="1" t="s">
        <v>1048</v>
      </c>
    </row>
    <row r="1671" spans="8:8" ht="46" x14ac:dyDescent="0.35">
      <c r="H1671" s="1" t="s">
        <v>1048</v>
      </c>
    </row>
    <row r="1672" spans="8:8" ht="46" x14ac:dyDescent="0.35">
      <c r="H1672" s="1" t="s">
        <v>1048</v>
      </c>
    </row>
    <row r="1673" spans="8:8" ht="46" x14ac:dyDescent="0.35">
      <c r="H1673" s="1" t="s">
        <v>1048</v>
      </c>
    </row>
    <row r="1674" spans="8:8" ht="46" x14ac:dyDescent="0.35">
      <c r="H1674" s="1" t="s">
        <v>1048</v>
      </c>
    </row>
    <row r="1675" spans="8:8" ht="46" x14ac:dyDescent="0.35">
      <c r="H1675" s="1" t="s">
        <v>1048</v>
      </c>
    </row>
    <row r="1676" spans="8:8" ht="46" x14ac:dyDescent="0.35">
      <c r="H1676" s="1" t="s">
        <v>1048</v>
      </c>
    </row>
    <row r="1677" spans="8:8" ht="46" x14ac:dyDescent="0.35">
      <c r="H1677" s="1" t="s">
        <v>1048</v>
      </c>
    </row>
    <row r="1678" spans="8:8" ht="46" x14ac:dyDescent="0.35">
      <c r="H1678" s="1" t="s">
        <v>1048</v>
      </c>
    </row>
    <row r="1679" spans="8:8" ht="46" x14ac:dyDescent="0.35">
      <c r="H1679" s="1" t="s">
        <v>1048</v>
      </c>
    </row>
    <row r="1680" spans="8:8" ht="46" x14ac:dyDescent="0.35">
      <c r="H1680" s="1" t="s">
        <v>1048</v>
      </c>
    </row>
    <row r="1681" spans="8:8" ht="46" x14ac:dyDescent="0.35">
      <c r="H1681" s="1" t="s">
        <v>1048</v>
      </c>
    </row>
    <row r="1682" spans="8:8" ht="46" x14ac:dyDescent="0.35">
      <c r="H1682" s="1" t="s">
        <v>1048</v>
      </c>
    </row>
    <row r="1683" spans="8:8" ht="46" x14ac:dyDescent="0.35">
      <c r="H1683" s="1" t="s">
        <v>1048</v>
      </c>
    </row>
    <row r="1684" spans="8:8" ht="46" x14ac:dyDescent="0.35">
      <c r="H1684" s="1" t="s">
        <v>1048</v>
      </c>
    </row>
    <row r="1685" spans="8:8" ht="46" x14ac:dyDescent="0.35">
      <c r="H1685" s="1" t="s">
        <v>1048</v>
      </c>
    </row>
    <row r="1686" spans="8:8" ht="46" x14ac:dyDescent="0.35">
      <c r="H1686" s="1" t="s">
        <v>1048</v>
      </c>
    </row>
    <row r="1687" spans="8:8" ht="46" x14ac:dyDescent="0.35">
      <c r="H1687" s="1" t="s">
        <v>1048</v>
      </c>
    </row>
    <row r="1688" spans="8:8" ht="46" x14ac:dyDescent="0.35">
      <c r="H1688" s="1" t="s">
        <v>1048</v>
      </c>
    </row>
    <row r="1689" spans="8:8" ht="46" x14ac:dyDescent="0.35">
      <c r="H1689" s="1" t="s">
        <v>1048</v>
      </c>
    </row>
    <row r="1690" spans="8:8" ht="46" x14ac:dyDescent="0.35">
      <c r="H1690" s="1" t="s">
        <v>1048</v>
      </c>
    </row>
    <row r="1691" spans="8:8" ht="46" x14ac:dyDescent="0.35">
      <c r="H1691" s="1" t="s">
        <v>1048</v>
      </c>
    </row>
    <row r="1692" spans="8:8" ht="46" x14ac:dyDescent="0.35">
      <c r="H1692" s="1" t="s">
        <v>1048</v>
      </c>
    </row>
    <row r="1693" spans="8:8" ht="46" x14ac:dyDescent="0.35">
      <c r="H1693" s="1" t="s">
        <v>1048</v>
      </c>
    </row>
    <row r="1694" spans="8:8" ht="46" x14ac:dyDescent="0.35">
      <c r="H1694" s="1" t="s">
        <v>1048</v>
      </c>
    </row>
    <row r="1695" spans="8:8" ht="46" x14ac:dyDescent="0.35">
      <c r="H1695" s="1" t="s">
        <v>1048</v>
      </c>
    </row>
    <row r="1696" spans="8:8" ht="46" x14ac:dyDescent="0.35">
      <c r="H1696" s="1" t="s">
        <v>1048</v>
      </c>
    </row>
    <row r="1697" spans="8:8" ht="46" x14ac:dyDescent="0.35">
      <c r="H1697" s="1" t="s">
        <v>1048</v>
      </c>
    </row>
    <row r="1698" spans="8:8" ht="46" x14ac:dyDescent="0.35">
      <c r="H1698" s="1" t="s">
        <v>1048</v>
      </c>
    </row>
    <row r="1699" spans="8:8" ht="46" x14ac:dyDescent="0.35">
      <c r="H1699" s="1" t="s">
        <v>1048</v>
      </c>
    </row>
    <row r="1700" spans="8:8" ht="46" x14ac:dyDescent="0.35">
      <c r="H1700" s="1" t="s">
        <v>1048</v>
      </c>
    </row>
    <row r="1701" spans="8:8" ht="46" x14ac:dyDescent="0.35">
      <c r="H1701" s="1" t="s">
        <v>1048</v>
      </c>
    </row>
    <row r="1702" spans="8:8" ht="46" x14ac:dyDescent="0.35">
      <c r="H1702" s="1" t="s">
        <v>1048</v>
      </c>
    </row>
    <row r="1703" spans="8:8" ht="46" x14ac:dyDescent="0.35">
      <c r="H1703" s="1" t="s">
        <v>1048</v>
      </c>
    </row>
    <row r="1704" spans="8:8" ht="46" x14ac:dyDescent="0.35">
      <c r="H1704" s="1" t="s">
        <v>1048</v>
      </c>
    </row>
    <row r="1705" spans="8:8" ht="46" x14ac:dyDescent="0.35">
      <c r="H1705" s="1" t="s">
        <v>1048</v>
      </c>
    </row>
    <row r="1706" spans="8:8" ht="46" x14ac:dyDescent="0.35">
      <c r="H1706" s="1" t="s">
        <v>1048</v>
      </c>
    </row>
    <row r="1707" spans="8:8" ht="46" x14ac:dyDescent="0.35">
      <c r="H1707" s="1" t="s">
        <v>1048</v>
      </c>
    </row>
    <row r="1708" spans="8:8" ht="46" x14ac:dyDescent="0.35">
      <c r="H1708" s="1" t="s">
        <v>1048</v>
      </c>
    </row>
    <row r="1709" spans="8:8" ht="46" x14ac:dyDescent="0.35">
      <c r="H1709" s="1" t="s">
        <v>1048</v>
      </c>
    </row>
    <row r="1710" spans="8:8" ht="46" x14ac:dyDescent="0.35">
      <c r="H1710" s="1" t="s">
        <v>1048</v>
      </c>
    </row>
    <row r="1711" spans="8:8" ht="46" x14ac:dyDescent="0.35">
      <c r="H1711" s="1" t="s">
        <v>1048</v>
      </c>
    </row>
    <row r="1712" spans="8:8" ht="46" x14ac:dyDescent="0.35">
      <c r="H1712" s="1" t="s">
        <v>1048</v>
      </c>
    </row>
    <row r="1713" spans="8:8" ht="46" x14ac:dyDescent="0.35">
      <c r="H1713" s="1" t="s">
        <v>1048</v>
      </c>
    </row>
    <row r="1714" spans="8:8" ht="46" x14ac:dyDescent="0.35">
      <c r="H1714" s="1" t="s">
        <v>1048</v>
      </c>
    </row>
    <row r="1715" spans="8:8" ht="46" x14ac:dyDescent="0.35">
      <c r="H1715" s="1" t="s">
        <v>1048</v>
      </c>
    </row>
    <row r="1716" spans="8:8" ht="46" x14ac:dyDescent="0.35">
      <c r="H1716" s="1" t="s">
        <v>1048</v>
      </c>
    </row>
    <row r="1717" spans="8:8" ht="46" x14ac:dyDescent="0.35">
      <c r="H1717" s="1" t="s">
        <v>1048</v>
      </c>
    </row>
    <row r="1718" spans="8:8" ht="46" x14ac:dyDescent="0.35">
      <c r="H1718" s="1" t="s">
        <v>1048</v>
      </c>
    </row>
    <row r="1719" spans="8:8" ht="46" x14ac:dyDescent="0.35">
      <c r="H1719" s="1" t="s">
        <v>1048</v>
      </c>
    </row>
    <row r="1720" spans="8:8" ht="46" x14ac:dyDescent="0.35">
      <c r="H1720" s="1" t="s">
        <v>1048</v>
      </c>
    </row>
    <row r="1721" spans="8:8" ht="46" x14ac:dyDescent="0.35">
      <c r="H1721" s="1" t="s">
        <v>1048</v>
      </c>
    </row>
    <row r="1722" spans="8:8" ht="46" x14ac:dyDescent="0.35">
      <c r="H1722" s="1" t="s">
        <v>1048</v>
      </c>
    </row>
    <row r="1723" spans="8:8" ht="46" x14ac:dyDescent="0.35">
      <c r="H1723" s="1" t="s">
        <v>1048</v>
      </c>
    </row>
    <row r="1724" spans="8:8" ht="46" x14ac:dyDescent="0.35">
      <c r="H1724" s="1" t="s">
        <v>1048</v>
      </c>
    </row>
    <row r="1725" spans="8:8" ht="46" x14ac:dyDescent="0.35">
      <c r="H1725" s="1" t="s">
        <v>1048</v>
      </c>
    </row>
    <row r="1726" spans="8:8" ht="46" x14ac:dyDescent="0.35">
      <c r="H1726" s="1" t="s">
        <v>1048</v>
      </c>
    </row>
    <row r="1727" spans="8:8" ht="46" x14ac:dyDescent="0.35">
      <c r="H1727" s="1" t="s">
        <v>1048</v>
      </c>
    </row>
    <row r="1728" spans="8:8" ht="46" x14ac:dyDescent="0.35">
      <c r="H1728" s="1" t="s">
        <v>1048</v>
      </c>
    </row>
    <row r="1729" spans="8:8" ht="46" x14ac:dyDescent="0.35">
      <c r="H1729" s="1" t="s">
        <v>1048</v>
      </c>
    </row>
    <row r="1730" spans="8:8" ht="46" x14ac:dyDescent="0.35">
      <c r="H1730" s="1" t="s">
        <v>1048</v>
      </c>
    </row>
    <row r="1731" spans="8:8" ht="46" x14ac:dyDescent="0.35">
      <c r="H1731" s="1" t="s">
        <v>1048</v>
      </c>
    </row>
    <row r="1732" spans="8:8" ht="46" x14ac:dyDescent="0.35">
      <c r="H1732" s="1" t="s">
        <v>1048</v>
      </c>
    </row>
    <row r="1733" spans="8:8" ht="46" x14ac:dyDescent="0.35">
      <c r="H1733" s="1" t="s">
        <v>1048</v>
      </c>
    </row>
    <row r="1734" spans="8:8" ht="46" x14ac:dyDescent="0.35">
      <c r="H1734" s="1" t="s">
        <v>1048</v>
      </c>
    </row>
    <row r="1735" spans="8:8" ht="46" x14ac:dyDescent="0.35">
      <c r="H1735" s="1" t="s">
        <v>1048</v>
      </c>
    </row>
    <row r="1736" spans="8:8" ht="46" x14ac:dyDescent="0.35">
      <c r="H1736" s="1" t="s">
        <v>1048</v>
      </c>
    </row>
    <row r="1737" spans="8:8" ht="46" x14ac:dyDescent="0.35">
      <c r="H1737" s="1" t="s">
        <v>1048</v>
      </c>
    </row>
    <row r="1738" spans="8:8" ht="46" x14ac:dyDescent="0.35">
      <c r="H1738" s="1" t="s">
        <v>1048</v>
      </c>
    </row>
    <row r="1739" spans="8:8" ht="46" x14ac:dyDescent="0.35">
      <c r="H1739" s="1" t="s">
        <v>1048</v>
      </c>
    </row>
    <row r="1740" spans="8:8" ht="46" x14ac:dyDescent="0.35">
      <c r="H1740" s="1" t="s">
        <v>1048</v>
      </c>
    </row>
    <row r="1741" spans="8:8" ht="46" x14ac:dyDescent="0.35">
      <c r="H1741" s="1" t="s">
        <v>1048</v>
      </c>
    </row>
    <row r="1742" spans="8:8" ht="46" x14ac:dyDescent="0.35">
      <c r="H1742" s="1" t="s">
        <v>1048</v>
      </c>
    </row>
    <row r="1743" spans="8:8" ht="46" x14ac:dyDescent="0.35">
      <c r="H1743" s="1" t="s">
        <v>1048</v>
      </c>
    </row>
    <row r="1744" spans="8:8" ht="46" x14ac:dyDescent="0.35">
      <c r="H1744" s="1" t="s">
        <v>1048</v>
      </c>
    </row>
    <row r="1745" spans="8:8" ht="46" x14ac:dyDescent="0.35">
      <c r="H1745" s="1" t="s">
        <v>1048</v>
      </c>
    </row>
    <row r="1746" spans="8:8" ht="46" x14ac:dyDescent="0.35">
      <c r="H1746" s="1" t="s">
        <v>1048</v>
      </c>
    </row>
    <row r="1747" spans="8:8" ht="46" x14ac:dyDescent="0.35">
      <c r="H1747" s="1" t="s">
        <v>1048</v>
      </c>
    </row>
    <row r="1748" spans="8:8" ht="46" x14ac:dyDescent="0.35">
      <c r="H1748" s="1" t="s">
        <v>1048</v>
      </c>
    </row>
    <row r="1749" spans="8:8" ht="46" x14ac:dyDescent="0.35">
      <c r="H1749" s="1" t="s">
        <v>1048</v>
      </c>
    </row>
    <row r="1750" spans="8:8" ht="46" x14ac:dyDescent="0.35">
      <c r="H1750" s="1" t="s">
        <v>1048</v>
      </c>
    </row>
    <row r="1751" spans="8:8" ht="46" x14ac:dyDescent="0.35">
      <c r="H1751" s="1" t="s">
        <v>1048</v>
      </c>
    </row>
    <row r="1752" spans="8:8" ht="46" x14ac:dyDescent="0.35">
      <c r="H1752" s="1" t="s">
        <v>1048</v>
      </c>
    </row>
    <row r="1753" spans="8:8" ht="46" x14ac:dyDescent="0.35">
      <c r="H1753" s="1" t="s">
        <v>1048</v>
      </c>
    </row>
    <row r="1754" spans="8:8" ht="46" x14ac:dyDescent="0.35">
      <c r="H1754" s="1" t="s">
        <v>1048</v>
      </c>
    </row>
    <row r="1755" spans="8:8" ht="46" x14ac:dyDescent="0.35">
      <c r="H1755" s="1" t="s">
        <v>1048</v>
      </c>
    </row>
    <row r="1756" spans="8:8" ht="46" x14ac:dyDescent="0.35">
      <c r="H1756" s="1" t="s">
        <v>1048</v>
      </c>
    </row>
    <row r="1757" spans="8:8" ht="46" x14ac:dyDescent="0.35">
      <c r="H1757" s="1" t="s">
        <v>1048</v>
      </c>
    </row>
    <row r="1758" spans="8:8" ht="46" x14ac:dyDescent="0.35">
      <c r="H1758" s="1" t="s">
        <v>1048</v>
      </c>
    </row>
    <row r="1759" spans="8:8" ht="46" x14ac:dyDescent="0.35">
      <c r="H1759" s="1" t="s">
        <v>1048</v>
      </c>
    </row>
    <row r="1760" spans="8:8" ht="46" x14ac:dyDescent="0.35">
      <c r="H1760" s="1" t="s">
        <v>1048</v>
      </c>
    </row>
    <row r="1761" spans="8:8" ht="46" x14ac:dyDescent="0.35">
      <c r="H1761" s="1" t="s">
        <v>1048</v>
      </c>
    </row>
    <row r="1762" spans="8:8" ht="46" x14ac:dyDescent="0.35">
      <c r="H1762" s="1" t="s">
        <v>1048</v>
      </c>
    </row>
    <row r="1763" spans="8:8" ht="46" x14ac:dyDescent="0.35">
      <c r="H1763" s="1" t="s">
        <v>1048</v>
      </c>
    </row>
    <row r="1764" spans="8:8" ht="46" x14ac:dyDescent="0.35">
      <c r="H1764" s="1" t="s">
        <v>1048</v>
      </c>
    </row>
    <row r="1765" spans="8:8" ht="46" x14ac:dyDescent="0.35">
      <c r="H1765" s="1" t="s">
        <v>1048</v>
      </c>
    </row>
    <row r="1766" spans="8:8" ht="46" x14ac:dyDescent="0.35">
      <c r="H1766" s="1" t="s">
        <v>1048</v>
      </c>
    </row>
    <row r="1767" spans="8:8" ht="46" x14ac:dyDescent="0.35">
      <c r="H1767" s="1" t="s">
        <v>1048</v>
      </c>
    </row>
    <row r="1768" spans="8:8" ht="46" x14ac:dyDescent="0.35">
      <c r="H1768" s="1" t="s">
        <v>1048</v>
      </c>
    </row>
    <row r="1769" spans="8:8" ht="46" x14ac:dyDescent="0.35">
      <c r="H1769" s="1" t="s">
        <v>1048</v>
      </c>
    </row>
    <row r="1770" spans="8:8" ht="46" x14ac:dyDescent="0.35">
      <c r="H1770" s="1" t="s">
        <v>1048</v>
      </c>
    </row>
    <row r="1771" spans="8:8" ht="46" x14ac:dyDescent="0.35">
      <c r="H1771" s="1" t="s">
        <v>1048</v>
      </c>
    </row>
    <row r="1772" spans="8:8" ht="46" x14ac:dyDescent="0.35">
      <c r="H1772" s="1" t="s">
        <v>1048</v>
      </c>
    </row>
    <row r="1773" spans="8:8" ht="46" x14ac:dyDescent="0.35">
      <c r="H1773" s="1" t="s">
        <v>1048</v>
      </c>
    </row>
    <row r="1774" spans="8:8" ht="46" x14ac:dyDescent="0.35">
      <c r="H1774" s="1" t="s">
        <v>1048</v>
      </c>
    </row>
    <row r="1775" spans="8:8" ht="46" x14ac:dyDescent="0.35">
      <c r="H1775" s="1" t="s">
        <v>1048</v>
      </c>
    </row>
    <row r="1776" spans="8:8" ht="46" x14ac:dyDescent="0.35">
      <c r="H1776" s="1" t="s">
        <v>1048</v>
      </c>
    </row>
    <row r="1777" spans="8:8" ht="46" x14ac:dyDescent="0.35">
      <c r="H1777" s="1" t="s">
        <v>1048</v>
      </c>
    </row>
    <row r="1778" spans="8:8" ht="46" x14ac:dyDescent="0.35">
      <c r="H1778" s="1" t="s">
        <v>1048</v>
      </c>
    </row>
    <row r="1779" spans="8:8" ht="46" x14ac:dyDescent="0.35">
      <c r="H1779" s="1" t="s">
        <v>1048</v>
      </c>
    </row>
    <row r="1780" spans="8:8" ht="46" x14ac:dyDescent="0.35">
      <c r="H1780" s="1" t="s">
        <v>1048</v>
      </c>
    </row>
    <row r="1781" spans="8:8" ht="46" x14ac:dyDescent="0.35">
      <c r="H1781" s="1" t="s">
        <v>1048</v>
      </c>
    </row>
    <row r="1782" spans="8:8" ht="46" x14ac:dyDescent="0.35">
      <c r="H1782" s="1" t="s">
        <v>1048</v>
      </c>
    </row>
    <row r="1783" spans="8:8" ht="46" x14ac:dyDescent="0.35">
      <c r="H1783" s="1" t="s">
        <v>1048</v>
      </c>
    </row>
    <row r="1784" spans="8:8" ht="46" x14ac:dyDescent="0.35">
      <c r="H1784" s="1" t="s">
        <v>1048</v>
      </c>
    </row>
    <row r="1785" spans="8:8" ht="46" x14ac:dyDescent="0.35">
      <c r="H1785" s="1" t="s">
        <v>1048</v>
      </c>
    </row>
    <row r="1786" spans="8:8" ht="46" x14ac:dyDescent="0.35">
      <c r="H1786" s="1" t="s">
        <v>1048</v>
      </c>
    </row>
    <row r="1787" spans="8:8" ht="46" x14ac:dyDescent="0.35">
      <c r="H1787" s="1" t="s">
        <v>1048</v>
      </c>
    </row>
    <row r="1788" spans="8:8" ht="46" x14ac:dyDescent="0.35">
      <c r="H1788" s="1" t="s">
        <v>1048</v>
      </c>
    </row>
    <row r="1789" spans="8:8" ht="46" x14ac:dyDescent="0.35">
      <c r="H1789" s="1" t="s">
        <v>1048</v>
      </c>
    </row>
    <row r="1790" spans="8:8" ht="46" x14ac:dyDescent="0.35">
      <c r="H1790" s="1" t="s">
        <v>1048</v>
      </c>
    </row>
    <row r="1791" spans="8:8" ht="46" x14ac:dyDescent="0.35">
      <c r="H1791" s="1" t="s">
        <v>1048</v>
      </c>
    </row>
    <row r="1792" spans="8:8" ht="46" x14ac:dyDescent="0.35">
      <c r="H1792" s="1" t="s">
        <v>1048</v>
      </c>
    </row>
    <row r="1793" spans="8:8" ht="46" x14ac:dyDescent="0.35">
      <c r="H1793" s="1" t="s">
        <v>1048</v>
      </c>
    </row>
    <row r="1794" spans="8:8" ht="46" x14ac:dyDescent="0.35">
      <c r="H1794" s="1" t="s">
        <v>1048</v>
      </c>
    </row>
    <row r="1795" spans="8:8" ht="46" x14ac:dyDescent="0.35">
      <c r="H1795" s="1" t="s">
        <v>1048</v>
      </c>
    </row>
    <row r="1796" spans="8:8" ht="46" x14ac:dyDescent="0.35">
      <c r="H1796" s="1" t="s">
        <v>1048</v>
      </c>
    </row>
    <row r="1797" spans="8:8" ht="46" x14ac:dyDescent="0.35">
      <c r="H1797" s="1" t="s">
        <v>1048</v>
      </c>
    </row>
    <row r="1798" spans="8:8" ht="46" x14ac:dyDescent="0.35">
      <c r="H1798" s="1" t="s">
        <v>1048</v>
      </c>
    </row>
    <row r="1799" spans="8:8" ht="46" x14ac:dyDescent="0.35">
      <c r="H1799" s="1" t="s">
        <v>1048</v>
      </c>
    </row>
    <row r="1800" spans="8:8" ht="46" x14ac:dyDescent="0.35">
      <c r="H1800" s="1" t="s">
        <v>1048</v>
      </c>
    </row>
    <row r="1801" spans="8:8" ht="46" x14ac:dyDescent="0.35">
      <c r="H1801" s="1" t="s">
        <v>1048</v>
      </c>
    </row>
    <row r="1802" spans="8:8" ht="46" x14ac:dyDescent="0.35">
      <c r="H1802" s="1" t="s">
        <v>1048</v>
      </c>
    </row>
    <row r="1803" spans="8:8" ht="46" x14ac:dyDescent="0.35">
      <c r="H1803" s="1" t="s">
        <v>1048</v>
      </c>
    </row>
    <row r="1804" spans="8:8" ht="46" x14ac:dyDescent="0.35">
      <c r="H1804" s="1" t="s">
        <v>1048</v>
      </c>
    </row>
    <row r="1805" spans="8:8" ht="46" x14ac:dyDescent="0.35">
      <c r="H1805" s="1" t="s">
        <v>1048</v>
      </c>
    </row>
    <row r="1806" spans="8:8" ht="46" x14ac:dyDescent="0.35">
      <c r="H1806" s="1" t="s">
        <v>1048</v>
      </c>
    </row>
    <row r="1807" spans="8:8" ht="46" x14ac:dyDescent="0.35">
      <c r="H1807" s="1" t="s">
        <v>1048</v>
      </c>
    </row>
    <row r="1808" spans="8:8" ht="46" x14ac:dyDescent="0.35">
      <c r="H1808" s="1" t="s">
        <v>1048</v>
      </c>
    </row>
    <row r="1809" spans="8:8" ht="46" x14ac:dyDescent="0.35">
      <c r="H1809" s="1" t="s">
        <v>1048</v>
      </c>
    </row>
    <row r="1810" spans="8:8" ht="46" x14ac:dyDescent="0.35">
      <c r="H1810" s="1" t="s">
        <v>1048</v>
      </c>
    </row>
    <row r="1811" spans="8:8" ht="46" x14ac:dyDescent="0.35">
      <c r="H1811" s="1" t="s">
        <v>1048</v>
      </c>
    </row>
    <row r="1812" spans="8:8" ht="46" x14ac:dyDescent="0.35">
      <c r="H1812" s="1" t="s">
        <v>1048</v>
      </c>
    </row>
    <row r="1813" spans="8:8" ht="46" x14ac:dyDescent="0.35">
      <c r="H1813" s="1" t="s">
        <v>1048</v>
      </c>
    </row>
    <row r="1814" spans="8:8" ht="46" x14ac:dyDescent="0.35">
      <c r="H1814" s="1" t="s">
        <v>1048</v>
      </c>
    </row>
    <row r="1815" spans="8:8" ht="46" x14ac:dyDescent="0.35">
      <c r="H1815" s="1" t="s">
        <v>1048</v>
      </c>
    </row>
    <row r="1816" spans="8:8" ht="46" x14ac:dyDescent="0.35">
      <c r="H1816" s="1" t="s">
        <v>1048</v>
      </c>
    </row>
    <row r="1817" spans="8:8" ht="46" x14ac:dyDescent="0.35">
      <c r="H1817" s="1" t="s">
        <v>1048</v>
      </c>
    </row>
    <row r="1818" spans="8:8" ht="46" x14ac:dyDescent="0.35">
      <c r="H1818" s="1" t="s">
        <v>1048</v>
      </c>
    </row>
    <row r="1819" spans="8:8" ht="46" x14ac:dyDescent="0.35">
      <c r="H1819" s="1" t="s">
        <v>1048</v>
      </c>
    </row>
    <row r="1820" spans="8:8" ht="46" x14ac:dyDescent="0.35">
      <c r="H1820" s="1" t="s">
        <v>1048</v>
      </c>
    </row>
    <row r="1821" spans="8:8" ht="46" x14ac:dyDescent="0.35">
      <c r="H1821" s="1" t="s">
        <v>1048</v>
      </c>
    </row>
    <row r="1822" spans="8:8" ht="46" x14ac:dyDescent="0.35">
      <c r="H1822" s="1" t="s">
        <v>1048</v>
      </c>
    </row>
    <row r="1823" spans="8:8" ht="46" x14ac:dyDescent="0.35">
      <c r="H1823" s="1" t="s">
        <v>1048</v>
      </c>
    </row>
    <row r="1824" spans="8:8" ht="46" x14ac:dyDescent="0.35">
      <c r="H1824" s="1" t="s">
        <v>1048</v>
      </c>
    </row>
    <row r="1825" spans="8:8" ht="46" x14ac:dyDescent="0.35">
      <c r="H1825" s="1" t="s">
        <v>1048</v>
      </c>
    </row>
    <row r="1826" spans="8:8" ht="46" x14ac:dyDescent="0.35">
      <c r="H1826" s="1" t="s">
        <v>1048</v>
      </c>
    </row>
    <row r="1827" spans="8:8" ht="46" x14ac:dyDescent="0.35">
      <c r="H1827" s="1" t="s">
        <v>1048</v>
      </c>
    </row>
    <row r="1828" spans="8:8" ht="46" x14ac:dyDescent="0.35">
      <c r="H1828" s="1" t="s">
        <v>1048</v>
      </c>
    </row>
    <row r="1829" spans="8:8" ht="46" x14ac:dyDescent="0.35">
      <c r="H1829" s="1" t="s">
        <v>1048</v>
      </c>
    </row>
    <row r="1830" spans="8:8" ht="46" x14ac:dyDescent="0.35">
      <c r="H1830" s="1" t="s">
        <v>1048</v>
      </c>
    </row>
    <row r="1831" spans="8:8" ht="46" x14ac:dyDescent="0.35">
      <c r="H1831" s="1" t="s">
        <v>1048</v>
      </c>
    </row>
    <row r="1832" spans="8:8" ht="46" x14ac:dyDescent="0.35">
      <c r="H1832" s="1" t="s">
        <v>1048</v>
      </c>
    </row>
    <row r="1833" spans="8:8" ht="46" x14ac:dyDescent="0.35">
      <c r="H1833" s="1" t="s">
        <v>1048</v>
      </c>
    </row>
    <row r="1834" spans="8:8" ht="46" x14ac:dyDescent="0.35">
      <c r="H1834" s="1" t="s">
        <v>1048</v>
      </c>
    </row>
    <row r="1835" spans="8:8" ht="46" x14ac:dyDescent="0.35">
      <c r="H1835" s="1" t="s">
        <v>1048</v>
      </c>
    </row>
    <row r="1836" spans="8:8" ht="46" x14ac:dyDescent="0.35">
      <c r="H1836" s="1" t="s">
        <v>1048</v>
      </c>
    </row>
    <row r="1837" spans="8:8" ht="46" x14ac:dyDescent="0.35">
      <c r="H1837" s="1" t="s">
        <v>1048</v>
      </c>
    </row>
    <row r="1838" spans="8:8" ht="46" x14ac:dyDescent="0.35">
      <c r="H1838" s="1" t="s">
        <v>1048</v>
      </c>
    </row>
    <row r="1839" spans="8:8" ht="46" x14ac:dyDescent="0.35">
      <c r="H1839" s="1" t="s">
        <v>1048</v>
      </c>
    </row>
    <row r="1840" spans="8:8" ht="46" x14ac:dyDescent="0.35">
      <c r="H1840" s="1" t="s">
        <v>1048</v>
      </c>
    </row>
    <row r="1841" spans="8:8" ht="46" x14ac:dyDescent="0.35">
      <c r="H1841" s="1" t="s">
        <v>1048</v>
      </c>
    </row>
    <row r="1842" spans="8:8" ht="46" x14ac:dyDescent="0.35">
      <c r="H1842" s="1" t="s">
        <v>1048</v>
      </c>
    </row>
    <row r="1843" spans="8:8" ht="46" x14ac:dyDescent="0.35">
      <c r="H1843" s="1" t="s">
        <v>1048</v>
      </c>
    </row>
    <row r="1844" spans="8:8" ht="46" x14ac:dyDescent="0.35">
      <c r="H1844" s="1" t="s">
        <v>1048</v>
      </c>
    </row>
    <row r="1845" spans="8:8" ht="46" x14ac:dyDescent="0.35">
      <c r="H1845" s="1" t="s">
        <v>1048</v>
      </c>
    </row>
    <row r="1846" spans="8:8" ht="46" x14ac:dyDescent="0.35">
      <c r="H1846" s="1" t="s">
        <v>1048</v>
      </c>
    </row>
    <row r="1847" spans="8:8" ht="46" x14ac:dyDescent="0.35">
      <c r="H1847" s="1" t="s">
        <v>1048</v>
      </c>
    </row>
    <row r="1848" spans="8:8" ht="46" x14ac:dyDescent="0.35">
      <c r="H1848" s="1" t="s">
        <v>1048</v>
      </c>
    </row>
    <row r="1849" spans="8:8" ht="46" x14ac:dyDescent="0.35">
      <c r="H1849" s="1" t="s">
        <v>1048</v>
      </c>
    </row>
    <row r="1850" spans="8:8" ht="46" x14ac:dyDescent="0.35">
      <c r="H1850" s="1" t="s">
        <v>1048</v>
      </c>
    </row>
    <row r="1851" spans="8:8" ht="46" x14ac:dyDescent="0.35">
      <c r="H1851" s="1" t="s">
        <v>1048</v>
      </c>
    </row>
    <row r="1852" spans="8:8" ht="46" x14ac:dyDescent="0.35">
      <c r="H1852" s="1" t="s">
        <v>1048</v>
      </c>
    </row>
    <row r="1853" spans="8:8" ht="46" x14ac:dyDescent="0.35">
      <c r="H1853" s="1" t="s">
        <v>1048</v>
      </c>
    </row>
    <row r="1854" spans="8:8" ht="46" x14ac:dyDescent="0.35">
      <c r="H1854" s="1" t="s">
        <v>1048</v>
      </c>
    </row>
    <row r="1855" spans="8:8" ht="46" x14ac:dyDescent="0.35">
      <c r="H1855" s="1" t="s">
        <v>1048</v>
      </c>
    </row>
    <row r="1856" spans="8:8" ht="46" x14ac:dyDescent="0.35">
      <c r="H1856" s="1" t="s">
        <v>1048</v>
      </c>
    </row>
    <row r="1857" spans="8:8" ht="46" x14ac:dyDescent="0.35">
      <c r="H1857" s="1" t="s">
        <v>1048</v>
      </c>
    </row>
    <row r="1858" spans="8:8" ht="46" x14ac:dyDescent="0.35">
      <c r="H1858" s="1" t="s">
        <v>1048</v>
      </c>
    </row>
    <row r="1859" spans="8:8" ht="46" x14ac:dyDescent="0.35">
      <c r="H1859" s="1" t="s">
        <v>1048</v>
      </c>
    </row>
    <row r="1860" spans="8:8" ht="46" x14ac:dyDescent="0.35">
      <c r="H1860" s="1" t="s">
        <v>1048</v>
      </c>
    </row>
    <row r="1861" spans="8:8" ht="46" x14ac:dyDescent="0.35">
      <c r="H1861" s="1" t="s">
        <v>1048</v>
      </c>
    </row>
    <row r="1862" spans="8:8" ht="46" x14ac:dyDescent="0.35">
      <c r="H1862" s="1" t="s">
        <v>1048</v>
      </c>
    </row>
    <row r="1863" spans="8:8" ht="46" x14ac:dyDescent="0.35">
      <c r="H1863" s="1" t="s">
        <v>1048</v>
      </c>
    </row>
    <row r="1864" spans="8:8" ht="46" x14ac:dyDescent="0.35">
      <c r="H1864" s="1" t="s">
        <v>1048</v>
      </c>
    </row>
    <row r="1865" spans="8:8" ht="46" x14ac:dyDescent="0.35">
      <c r="H1865" s="1" t="s">
        <v>1048</v>
      </c>
    </row>
    <row r="1866" spans="8:8" ht="46" x14ac:dyDescent="0.35">
      <c r="H1866" s="1" t="s">
        <v>1048</v>
      </c>
    </row>
    <row r="1867" spans="8:8" ht="46" x14ac:dyDescent="0.35">
      <c r="H1867" s="1" t="s">
        <v>1048</v>
      </c>
    </row>
    <row r="1868" spans="8:8" ht="46" x14ac:dyDescent="0.35">
      <c r="H1868" s="1" t="s">
        <v>1048</v>
      </c>
    </row>
    <row r="1869" spans="8:8" ht="46" x14ac:dyDescent="0.35">
      <c r="H1869" s="1" t="s">
        <v>1048</v>
      </c>
    </row>
    <row r="1870" spans="8:8" ht="46" x14ac:dyDescent="0.35">
      <c r="H1870" s="1" t="s">
        <v>1048</v>
      </c>
    </row>
    <row r="1871" spans="8:8" ht="46" x14ac:dyDescent="0.35">
      <c r="H1871" s="1" t="s">
        <v>1048</v>
      </c>
    </row>
    <row r="1872" spans="8:8" ht="46" x14ac:dyDescent="0.35">
      <c r="H1872" s="1" t="s">
        <v>1048</v>
      </c>
    </row>
    <row r="1873" spans="8:8" ht="46" x14ac:dyDescent="0.35">
      <c r="H1873" s="1" t="s">
        <v>1048</v>
      </c>
    </row>
    <row r="1874" spans="8:8" ht="46" x14ac:dyDescent="0.35">
      <c r="H1874" s="1" t="s">
        <v>1048</v>
      </c>
    </row>
    <row r="1875" spans="8:8" ht="46" x14ac:dyDescent="0.35">
      <c r="H1875" s="1" t="s">
        <v>1048</v>
      </c>
    </row>
    <row r="1876" spans="8:8" ht="46" x14ac:dyDescent="0.35">
      <c r="H1876" s="1" t="s">
        <v>1048</v>
      </c>
    </row>
    <row r="1877" spans="8:8" ht="46" x14ac:dyDescent="0.35">
      <c r="H1877" s="1" t="s">
        <v>1048</v>
      </c>
    </row>
    <row r="1878" spans="8:8" ht="46" x14ac:dyDescent="0.35">
      <c r="H1878" s="1" t="s">
        <v>1048</v>
      </c>
    </row>
    <row r="1879" spans="8:8" ht="46" x14ac:dyDescent="0.35">
      <c r="H1879" s="1" t="s">
        <v>1048</v>
      </c>
    </row>
    <row r="1880" spans="8:8" ht="46" x14ac:dyDescent="0.35">
      <c r="H1880" s="1" t="s">
        <v>1048</v>
      </c>
    </row>
    <row r="1881" spans="8:8" ht="46" x14ac:dyDescent="0.35">
      <c r="H1881" s="1" t="s">
        <v>1048</v>
      </c>
    </row>
    <row r="1882" spans="8:8" ht="46" x14ac:dyDescent="0.35">
      <c r="H1882" s="1" t="s">
        <v>1048</v>
      </c>
    </row>
    <row r="1883" spans="8:8" ht="46" x14ac:dyDescent="0.35">
      <c r="H1883" s="1" t="s">
        <v>1048</v>
      </c>
    </row>
    <row r="1884" spans="8:8" ht="46" x14ac:dyDescent="0.35">
      <c r="H1884" s="1" t="s">
        <v>1048</v>
      </c>
    </row>
    <row r="1885" spans="8:8" ht="46" x14ac:dyDescent="0.35">
      <c r="H1885" s="1" t="s">
        <v>1048</v>
      </c>
    </row>
    <row r="1886" spans="8:8" ht="46" x14ac:dyDescent="0.35">
      <c r="H1886" s="1" t="s">
        <v>1048</v>
      </c>
    </row>
    <row r="1887" spans="8:8" ht="46" x14ac:dyDescent="0.35">
      <c r="H1887" s="1" t="s">
        <v>1048</v>
      </c>
    </row>
    <row r="1888" spans="8:8" ht="46" x14ac:dyDescent="0.35">
      <c r="H1888" s="1" t="s">
        <v>1048</v>
      </c>
    </row>
    <row r="1889" spans="8:8" ht="46" x14ac:dyDescent="0.35">
      <c r="H1889" s="1" t="s">
        <v>1048</v>
      </c>
    </row>
    <row r="1890" spans="8:8" ht="46" x14ac:dyDescent="0.35">
      <c r="H1890" s="1" t="s">
        <v>1048</v>
      </c>
    </row>
    <row r="1891" spans="8:8" ht="46" x14ac:dyDescent="0.35">
      <c r="H1891" s="1" t="s">
        <v>1048</v>
      </c>
    </row>
    <row r="1892" spans="8:8" ht="46" x14ac:dyDescent="0.35">
      <c r="H1892" s="1" t="s">
        <v>1048</v>
      </c>
    </row>
    <row r="1893" spans="8:8" ht="46" x14ac:dyDescent="0.35">
      <c r="H1893" s="1" t="s">
        <v>1048</v>
      </c>
    </row>
    <row r="1894" spans="8:8" ht="46" x14ac:dyDescent="0.35">
      <c r="H1894" s="1" t="s">
        <v>1048</v>
      </c>
    </row>
    <row r="1895" spans="8:8" ht="46" x14ac:dyDescent="0.35">
      <c r="H1895" s="1" t="s">
        <v>1048</v>
      </c>
    </row>
    <row r="1896" spans="8:8" ht="46" x14ac:dyDescent="0.35">
      <c r="H1896" s="1" t="s">
        <v>1048</v>
      </c>
    </row>
    <row r="1897" spans="8:8" ht="46" x14ac:dyDescent="0.35">
      <c r="H1897" s="1" t="s">
        <v>1048</v>
      </c>
    </row>
    <row r="1898" spans="8:8" ht="46" x14ac:dyDescent="0.35">
      <c r="H1898" s="1" t="s">
        <v>1048</v>
      </c>
    </row>
    <row r="1899" spans="8:8" ht="46" x14ac:dyDescent="0.35">
      <c r="H1899" s="1" t="s">
        <v>1048</v>
      </c>
    </row>
    <row r="1900" spans="8:8" ht="46" x14ac:dyDescent="0.35">
      <c r="H1900" s="1" t="s">
        <v>1048</v>
      </c>
    </row>
    <row r="1901" spans="8:8" ht="46" x14ac:dyDescent="0.35">
      <c r="H1901" s="1" t="s">
        <v>1048</v>
      </c>
    </row>
    <row r="1902" spans="8:8" ht="46" x14ac:dyDescent="0.35">
      <c r="H1902" s="1" t="s">
        <v>1048</v>
      </c>
    </row>
    <row r="1903" spans="8:8" ht="46" x14ac:dyDescent="0.35">
      <c r="H1903" s="1" t="s">
        <v>1048</v>
      </c>
    </row>
    <row r="1904" spans="8:8" ht="46" x14ac:dyDescent="0.35">
      <c r="H1904" s="1" t="s">
        <v>1048</v>
      </c>
    </row>
    <row r="1905" spans="8:8" ht="46" x14ac:dyDescent="0.35">
      <c r="H1905" s="1" t="s">
        <v>1048</v>
      </c>
    </row>
    <row r="1906" spans="8:8" ht="46" x14ac:dyDescent="0.35">
      <c r="H1906" s="1" t="s">
        <v>1048</v>
      </c>
    </row>
    <row r="1907" spans="8:8" ht="46" x14ac:dyDescent="0.35">
      <c r="H1907" s="1" t="s">
        <v>1048</v>
      </c>
    </row>
    <row r="1908" spans="8:8" ht="46" x14ac:dyDescent="0.35">
      <c r="H1908" s="1" t="s">
        <v>1048</v>
      </c>
    </row>
    <row r="1909" spans="8:8" ht="46" x14ac:dyDescent="0.35">
      <c r="H1909" s="1" t="s">
        <v>1048</v>
      </c>
    </row>
    <row r="1910" spans="8:8" ht="46" x14ac:dyDescent="0.35">
      <c r="H1910" s="1" t="s">
        <v>1048</v>
      </c>
    </row>
    <row r="1911" spans="8:8" ht="46" x14ac:dyDescent="0.35">
      <c r="H1911" s="1" t="s">
        <v>1048</v>
      </c>
    </row>
    <row r="1912" spans="8:8" ht="46" x14ac:dyDescent="0.35">
      <c r="H1912" s="1" t="s">
        <v>1048</v>
      </c>
    </row>
    <row r="1913" spans="8:8" ht="46" x14ac:dyDescent="0.35">
      <c r="H1913" s="1" t="s">
        <v>1048</v>
      </c>
    </row>
    <row r="1914" spans="8:8" ht="46" x14ac:dyDescent="0.35">
      <c r="H1914" s="1" t="s">
        <v>1048</v>
      </c>
    </row>
    <row r="1915" spans="8:8" ht="46" x14ac:dyDescent="0.35">
      <c r="H1915" s="1" t="s">
        <v>1048</v>
      </c>
    </row>
    <row r="1916" spans="8:8" ht="46" x14ac:dyDescent="0.35">
      <c r="H1916" s="1" t="s">
        <v>1048</v>
      </c>
    </row>
    <row r="1917" spans="8:8" ht="46" x14ac:dyDescent="0.35">
      <c r="H1917" s="1" t="s">
        <v>1048</v>
      </c>
    </row>
    <row r="1918" spans="8:8" ht="46" x14ac:dyDescent="0.35">
      <c r="H1918" s="1" t="s">
        <v>1048</v>
      </c>
    </row>
    <row r="1919" spans="8:8" ht="46" x14ac:dyDescent="0.35">
      <c r="H1919" s="1" t="s">
        <v>1048</v>
      </c>
    </row>
    <row r="1920" spans="8:8" ht="46" x14ac:dyDescent="0.35">
      <c r="H1920" s="1" t="s">
        <v>1048</v>
      </c>
    </row>
    <row r="1921" spans="8:8" ht="46" x14ac:dyDescent="0.35">
      <c r="H1921" s="1" t="s">
        <v>1048</v>
      </c>
    </row>
    <row r="1922" spans="8:8" ht="46" x14ac:dyDescent="0.35">
      <c r="H1922" s="1" t="s">
        <v>1048</v>
      </c>
    </row>
    <row r="1923" spans="8:8" ht="46" x14ac:dyDescent="0.35">
      <c r="H1923" s="1" t="s">
        <v>1048</v>
      </c>
    </row>
    <row r="1924" spans="8:8" ht="46" x14ac:dyDescent="0.35">
      <c r="H1924" s="1" t="s">
        <v>1048</v>
      </c>
    </row>
    <row r="1925" spans="8:8" ht="46" x14ac:dyDescent="0.35">
      <c r="H1925" s="1" t="s">
        <v>1048</v>
      </c>
    </row>
    <row r="1926" spans="8:8" ht="46" x14ac:dyDescent="0.35">
      <c r="H1926" s="1" t="s">
        <v>1048</v>
      </c>
    </row>
    <row r="1927" spans="8:8" ht="46" x14ac:dyDescent="0.35">
      <c r="H1927" s="1" t="s">
        <v>1048</v>
      </c>
    </row>
    <row r="1928" spans="8:8" ht="46" x14ac:dyDescent="0.35">
      <c r="H1928" s="1" t="s">
        <v>1048</v>
      </c>
    </row>
    <row r="1929" spans="8:8" ht="46" x14ac:dyDescent="0.35">
      <c r="H1929" s="1" t="s">
        <v>1048</v>
      </c>
    </row>
    <row r="1930" spans="8:8" ht="46" x14ac:dyDescent="0.35">
      <c r="H1930" s="1" t="s">
        <v>1048</v>
      </c>
    </row>
    <row r="1931" spans="8:8" ht="46" x14ac:dyDescent="0.35">
      <c r="H1931" s="1" t="s">
        <v>1048</v>
      </c>
    </row>
    <row r="1932" spans="8:8" ht="46" x14ac:dyDescent="0.35">
      <c r="H1932" s="1" t="s">
        <v>1048</v>
      </c>
    </row>
    <row r="1933" spans="8:8" ht="46" x14ac:dyDescent="0.35">
      <c r="H1933" s="1" t="s">
        <v>1048</v>
      </c>
    </row>
    <row r="1934" spans="8:8" ht="46" x14ac:dyDescent="0.35">
      <c r="H1934" s="1" t="s">
        <v>1048</v>
      </c>
    </row>
    <row r="1935" spans="8:8" ht="46" x14ac:dyDescent="0.35">
      <c r="H1935" s="1" t="s">
        <v>1048</v>
      </c>
    </row>
    <row r="1936" spans="8:8" ht="46" x14ac:dyDescent="0.35">
      <c r="H1936" s="1" t="s">
        <v>1048</v>
      </c>
    </row>
    <row r="1937" spans="8:8" ht="46" x14ac:dyDescent="0.35">
      <c r="H1937" s="1" t="s">
        <v>1048</v>
      </c>
    </row>
    <row r="1938" spans="8:8" ht="46" x14ac:dyDescent="0.35">
      <c r="H1938" s="1" t="s">
        <v>1048</v>
      </c>
    </row>
    <row r="1939" spans="8:8" ht="46" x14ac:dyDescent="0.35">
      <c r="H1939" s="1" t="s">
        <v>1048</v>
      </c>
    </row>
    <row r="1940" spans="8:8" ht="46" x14ac:dyDescent="0.35">
      <c r="H1940" s="1" t="s">
        <v>1048</v>
      </c>
    </row>
    <row r="1941" spans="8:8" ht="46" x14ac:dyDescent="0.35">
      <c r="H1941" s="1" t="s">
        <v>1048</v>
      </c>
    </row>
    <row r="1942" spans="8:8" ht="46" x14ac:dyDescent="0.35">
      <c r="H1942" s="1" t="s">
        <v>1048</v>
      </c>
    </row>
    <row r="1943" spans="8:8" ht="46" x14ac:dyDescent="0.35">
      <c r="H1943" s="1" t="s">
        <v>1048</v>
      </c>
    </row>
    <row r="1944" spans="8:8" ht="46" x14ac:dyDescent="0.35">
      <c r="H1944" s="1" t="s">
        <v>1048</v>
      </c>
    </row>
    <row r="1945" spans="8:8" ht="46" x14ac:dyDescent="0.35">
      <c r="H1945" s="1" t="s">
        <v>1048</v>
      </c>
    </row>
    <row r="1946" spans="8:8" ht="46" x14ac:dyDescent="0.35">
      <c r="H1946" s="1" t="s">
        <v>1048</v>
      </c>
    </row>
    <row r="1947" spans="8:8" ht="46" x14ac:dyDescent="0.35">
      <c r="H1947" s="1" t="s">
        <v>1048</v>
      </c>
    </row>
    <row r="1948" spans="8:8" ht="46" x14ac:dyDescent="0.35">
      <c r="H1948" s="1" t="s">
        <v>1048</v>
      </c>
    </row>
    <row r="1949" spans="8:8" ht="46" x14ac:dyDescent="0.35">
      <c r="H1949" s="1" t="s">
        <v>1048</v>
      </c>
    </row>
    <row r="1950" spans="8:8" ht="46" x14ac:dyDescent="0.35">
      <c r="H1950" s="1" t="s">
        <v>1048</v>
      </c>
    </row>
    <row r="1951" spans="8:8" ht="46" x14ac:dyDescent="0.35">
      <c r="H1951" s="1" t="s">
        <v>1048</v>
      </c>
    </row>
    <row r="1952" spans="8:8" ht="46" x14ac:dyDescent="0.35">
      <c r="H1952" s="1" t="s">
        <v>1048</v>
      </c>
    </row>
    <row r="1953" spans="8:8" ht="46" x14ac:dyDescent="0.35">
      <c r="H1953" s="1" t="s">
        <v>1048</v>
      </c>
    </row>
    <row r="1954" spans="8:8" ht="46" x14ac:dyDescent="0.35">
      <c r="H1954" s="1" t="s">
        <v>1048</v>
      </c>
    </row>
    <row r="1955" spans="8:8" ht="46" x14ac:dyDescent="0.35">
      <c r="H1955" s="1" t="s">
        <v>1048</v>
      </c>
    </row>
    <row r="1956" spans="8:8" ht="46" x14ac:dyDescent="0.35">
      <c r="H1956" s="1" t="s">
        <v>1048</v>
      </c>
    </row>
    <row r="1957" spans="8:8" ht="46" x14ac:dyDescent="0.35">
      <c r="H1957" s="1" t="s">
        <v>1048</v>
      </c>
    </row>
    <row r="1958" spans="8:8" ht="46" x14ac:dyDescent="0.35">
      <c r="H1958" s="1" t="s">
        <v>1048</v>
      </c>
    </row>
    <row r="1959" spans="8:8" ht="46" x14ac:dyDescent="0.35">
      <c r="H1959" s="1" t="s">
        <v>1048</v>
      </c>
    </row>
    <row r="1960" spans="8:8" ht="46" x14ac:dyDescent="0.35">
      <c r="H1960" s="1" t="s">
        <v>1048</v>
      </c>
    </row>
    <row r="1961" spans="8:8" ht="46" x14ac:dyDescent="0.35">
      <c r="H1961" s="1" t="s">
        <v>1048</v>
      </c>
    </row>
    <row r="1962" spans="8:8" ht="46" x14ac:dyDescent="0.35">
      <c r="H1962" s="1" t="s">
        <v>1048</v>
      </c>
    </row>
    <row r="1963" spans="8:8" ht="46" x14ac:dyDescent="0.35">
      <c r="H1963" s="1" t="s">
        <v>1048</v>
      </c>
    </row>
    <row r="1964" spans="8:8" ht="46" x14ac:dyDescent="0.35">
      <c r="H1964" s="1" t="s">
        <v>1048</v>
      </c>
    </row>
    <row r="1965" spans="8:8" ht="46" x14ac:dyDescent="0.35">
      <c r="H1965" s="1" t="s">
        <v>1048</v>
      </c>
    </row>
    <row r="1966" spans="8:8" ht="46" x14ac:dyDescent="0.35">
      <c r="H1966" s="1" t="s">
        <v>1048</v>
      </c>
    </row>
    <row r="1967" spans="8:8" ht="46" x14ac:dyDescent="0.35">
      <c r="H1967" s="1" t="s">
        <v>1048</v>
      </c>
    </row>
    <row r="1968" spans="8:8" ht="46" x14ac:dyDescent="0.35">
      <c r="H1968" s="1" t="s">
        <v>1048</v>
      </c>
    </row>
    <row r="1969" spans="8:8" ht="46" x14ac:dyDescent="0.35">
      <c r="H1969" s="1" t="s">
        <v>1048</v>
      </c>
    </row>
    <row r="1970" spans="8:8" ht="46" x14ac:dyDescent="0.35">
      <c r="H1970" s="1" t="s">
        <v>1048</v>
      </c>
    </row>
    <row r="1971" spans="8:8" ht="46" x14ac:dyDescent="0.35">
      <c r="H1971" s="1" t="s">
        <v>1048</v>
      </c>
    </row>
    <row r="1972" spans="8:8" ht="46" x14ac:dyDescent="0.35">
      <c r="H1972" s="1" t="s">
        <v>1048</v>
      </c>
    </row>
    <row r="1973" spans="8:8" ht="46" x14ac:dyDescent="0.35">
      <c r="H1973" s="1" t="s">
        <v>1048</v>
      </c>
    </row>
    <row r="1974" spans="8:8" ht="46" x14ac:dyDescent="0.35">
      <c r="H1974" s="1" t="s">
        <v>1048</v>
      </c>
    </row>
    <row r="1975" spans="8:8" ht="46" x14ac:dyDescent="0.35">
      <c r="H1975" s="1" t="s">
        <v>1048</v>
      </c>
    </row>
    <row r="1976" spans="8:8" ht="46" x14ac:dyDescent="0.35">
      <c r="H1976" s="1" t="s">
        <v>1048</v>
      </c>
    </row>
    <row r="1977" spans="8:8" ht="46" x14ac:dyDescent="0.35">
      <c r="H1977" s="1" t="s">
        <v>1048</v>
      </c>
    </row>
    <row r="1978" spans="8:8" ht="46" x14ac:dyDescent="0.35">
      <c r="H1978" s="1" t="s">
        <v>1048</v>
      </c>
    </row>
    <row r="1979" spans="8:8" ht="46" x14ac:dyDescent="0.35">
      <c r="H1979" s="1" t="s">
        <v>1048</v>
      </c>
    </row>
    <row r="1980" spans="8:8" ht="46" x14ac:dyDescent="0.35">
      <c r="H1980" s="1" t="s">
        <v>1048</v>
      </c>
    </row>
    <row r="1981" spans="8:8" ht="46" x14ac:dyDescent="0.35">
      <c r="H1981" s="1" t="s">
        <v>1048</v>
      </c>
    </row>
    <row r="1982" spans="8:8" ht="46" x14ac:dyDescent="0.35">
      <c r="H1982" s="1" t="s">
        <v>1048</v>
      </c>
    </row>
    <row r="1983" spans="8:8" ht="46" x14ac:dyDescent="0.35">
      <c r="H1983" s="1" t="s">
        <v>1048</v>
      </c>
    </row>
    <row r="1984" spans="8:8" ht="46" x14ac:dyDescent="0.35">
      <c r="H1984" s="1" t="s">
        <v>1048</v>
      </c>
    </row>
    <row r="1985" spans="8:8" ht="46" x14ac:dyDescent="0.35">
      <c r="H1985" s="1" t="s">
        <v>1048</v>
      </c>
    </row>
    <row r="1986" spans="8:8" ht="46" x14ac:dyDescent="0.35">
      <c r="H1986" s="1" t="s">
        <v>1048</v>
      </c>
    </row>
    <row r="1987" spans="8:8" ht="46" x14ac:dyDescent="0.35">
      <c r="H1987" s="1" t="s">
        <v>1048</v>
      </c>
    </row>
    <row r="1988" spans="8:8" ht="46" x14ac:dyDescent="0.35">
      <c r="H1988" s="1" t="s">
        <v>1048</v>
      </c>
    </row>
    <row r="1989" spans="8:8" ht="46" x14ac:dyDescent="0.35">
      <c r="H1989" s="1" t="s">
        <v>1048</v>
      </c>
    </row>
    <row r="1990" spans="8:8" ht="46" x14ac:dyDescent="0.35">
      <c r="H1990" s="1" t="s">
        <v>1048</v>
      </c>
    </row>
    <row r="1991" spans="8:8" ht="46" x14ac:dyDescent="0.35">
      <c r="H1991" s="1" t="s">
        <v>1048</v>
      </c>
    </row>
    <row r="1992" spans="8:8" ht="46" x14ac:dyDescent="0.35">
      <c r="H1992" s="1" t="s">
        <v>1048</v>
      </c>
    </row>
    <row r="1993" spans="8:8" ht="46" x14ac:dyDescent="0.35">
      <c r="H1993" s="1" t="s">
        <v>1048</v>
      </c>
    </row>
    <row r="1994" spans="8:8" ht="46" x14ac:dyDescent="0.35">
      <c r="H1994" s="1" t="s">
        <v>1048</v>
      </c>
    </row>
    <row r="1995" spans="8:8" ht="46" x14ac:dyDescent="0.35">
      <c r="H1995" s="1" t="s">
        <v>1048</v>
      </c>
    </row>
    <row r="1996" spans="8:8" ht="46" x14ac:dyDescent="0.35">
      <c r="H1996" s="1" t="s">
        <v>1048</v>
      </c>
    </row>
    <row r="1997" spans="8:8" ht="46" x14ac:dyDescent="0.35">
      <c r="H1997" s="1" t="s">
        <v>1048</v>
      </c>
    </row>
    <row r="1998" spans="8:8" ht="46" x14ac:dyDescent="0.35">
      <c r="H1998" s="1" t="s">
        <v>1048</v>
      </c>
    </row>
    <row r="1999" spans="8:8" ht="46" x14ac:dyDescent="0.35">
      <c r="H1999" s="1" t="s">
        <v>1048</v>
      </c>
    </row>
    <row r="2000" spans="8:8" ht="46" x14ac:dyDescent="0.35">
      <c r="H2000" s="1" t="s">
        <v>1048</v>
      </c>
    </row>
    <row r="2001" spans="8:8" ht="46" x14ac:dyDescent="0.35">
      <c r="H2001" s="1" t="s">
        <v>1048</v>
      </c>
    </row>
    <row r="2002" spans="8:8" ht="46" x14ac:dyDescent="0.35">
      <c r="H2002" s="1" t="s">
        <v>1048</v>
      </c>
    </row>
    <row r="2003" spans="8:8" ht="46" x14ac:dyDescent="0.35">
      <c r="H2003" s="1" t="s">
        <v>1048</v>
      </c>
    </row>
    <row r="2004" spans="8:8" ht="46" x14ac:dyDescent="0.35">
      <c r="H2004" s="1" t="s">
        <v>1048</v>
      </c>
    </row>
    <row r="2005" spans="8:8" ht="46" x14ac:dyDescent="0.35">
      <c r="H2005" s="1" t="s">
        <v>1048</v>
      </c>
    </row>
    <row r="2006" spans="8:8" ht="46" x14ac:dyDescent="0.35">
      <c r="H2006" s="1" t="s">
        <v>1048</v>
      </c>
    </row>
    <row r="2007" spans="8:8" ht="46" x14ac:dyDescent="0.35">
      <c r="H2007" s="1" t="s">
        <v>1048</v>
      </c>
    </row>
    <row r="2008" spans="8:8" ht="46" x14ac:dyDescent="0.35">
      <c r="H2008" s="1" t="s">
        <v>1048</v>
      </c>
    </row>
    <row r="2009" spans="8:8" ht="46" x14ac:dyDescent="0.35">
      <c r="H2009" s="1" t="s">
        <v>1048</v>
      </c>
    </row>
    <row r="2010" spans="8:8" ht="46" x14ac:dyDescent="0.35">
      <c r="H2010" s="1" t="s">
        <v>1048</v>
      </c>
    </row>
    <row r="2011" spans="8:8" ht="46" x14ac:dyDescent="0.35">
      <c r="H2011" s="1" t="s">
        <v>1048</v>
      </c>
    </row>
    <row r="2012" spans="8:8" ht="46" x14ac:dyDescent="0.35">
      <c r="H2012" s="1" t="s">
        <v>1048</v>
      </c>
    </row>
    <row r="2013" spans="8:8" ht="46" x14ac:dyDescent="0.35">
      <c r="H2013" s="1" t="s">
        <v>1048</v>
      </c>
    </row>
    <row r="2014" spans="8:8" ht="46" x14ac:dyDescent="0.35">
      <c r="H2014" s="1" t="s">
        <v>1048</v>
      </c>
    </row>
    <row r="2015" spans="8:8" ht="46" x14ac:dyDescent="0.35">
      <c r="H2015" s="1" t="s">
        <v>1048</v>
      </c>
    </row>
    <row r="2016" spans="8:8" ht="46" x14ac:dyDescent="0.35">
      <c r="H2016" s="1" t="s">
        <v>1048</v>
      </c>
    </row>
    <row r="2017" spans="7:8" ht="46" x14ac:dyDescent="0.35">
      <c r="H2017" s="1" t="s">
        <v>1048</v>
      </c>
    </row>
    <row r="2018" spans="7:8" ht="46" x14ac:dyDescent="0.35">
      <c r="H2018" s="1" t="s">
        <v>1048</v>
      </c>
    </row>
    <row r="2019" spans="7:8" ht="46" x14ac:dyDescent="0.35">
      <c r="H2019" s="1" t="s">
        <v>1048</v>
      </c>
    </row>
    <row r="2020" spans="7:8" ht="46" x14ac:dyDescent="0.35">
      <c r="H2020" s="1" t="s">
        <v>1048</v>
      </c>
    </row>
    <row r="2021" spans="7:8" ht="46" x14ac:dyDescent="0.35">
      <c r="H2021" s="1" t="s">
        <v>1048</v>
      </c>
    </row>
    <row r="2022" spans="7:8" ht="46" x14ac:dyDescent="0.35">
      <c r="H2022" s="1" t="s">
        <v>1048</v>
      </c>
    </row>
    <row r="2023" spans="7:8" ht="46" x14ac:dyDescent="0.35">
      <c r="H2023" s="1" t="s">
        <v>1048</v>
      </c>
    </row>
    <row r="2024" spans="7:8" ht="46" x14ac:dyDescent="0.35">
      <c r="H2024" s="1" t="s">
        <v>1048</v>
      </c>
    </row>
    <row r="2025" spans="7:8" ht="46" x14ac:dyDescent="0.35">
      <c r="H2025" s="1" t="s">
        <v>1048</v>
      </c>
    </row>
    <row r="2026" spans="7:8" ht="46" x14ac:dyDescent="0.35">
      <c r="H2026" s="1" t="s">
        <v>1048</v>
      </c>
    </row>
    <row r="2027" spans="7:8" ht="46" x14ac:dyDescent="0.35">
      <c r="H2027" s="1" t="s">
        <v>1048</v>
      </c>
    </row>
    <row r="2028" spans="7:8" ht="46" x14ac:dyDescent="0.35">
      <c r="H2028" s="1" t="s">
        <v>1048</v>
      </c>
    </row>
    <row r="2029" spans="7:8" ht="46" x14ac:dyDescent="0.35">
      <c r="H2029" s="1" t="s">
        <v>1048</v>
      </c>
    </row>
    <row r="2030" spans="7:8" ht="46" x14ac:dyDescent="0.35">
      <c r="H2030" s="1" t="s">
        <v>1048</v>
      </c>
    </row>
    <row r="2031" spans="7:8" ht="46" x14ac:dyDescent="0.35">
      <c r="G2031" t="s">
        <v>4237</v>
      </c>
      <c r="H2031" s="1" t="s">
        <v>1048</v>
      </c>
    </row>
    <row r="2032" spans="7:8" x14ac:dyDescent="0.35">
      <c r="H2032" s="1">
        <f>IF(G2032=F2032,1,0)</f>
        <v>1</v>
      </c>
    </row>
    <row r="2033" spans="8:8" ht="46" x14ac:dyDescent="0.35">
      <c r="H2033" s="1" t="s">
        <v>1048</v>
      </c>
    </row>
    <row r="2034" spans="8:8" ht="46" x14ac:dyDescent="0.35">
      <c r="H2034" s="1" t="s">
        <v>1048</v>
      </c>
    </row>
    <row r="2035" spans="8:8" ht="46" x14ac:dyDescent="0.35">
      <c r="H2035" s="1" t="s">
        <v>1048</v>
      </c>
    </row>
    <row r="2036" spans="8:8" ht="46" x14ac:dyDescent="0.35">
      <c r="H2036" s="1" t="s">
        <v>1048</v>
      </c>
    </row>
    <row r="2037" spans="8:8" ht="46" x14ac:dyDescent="0.35">
      <c r="H2037" s="1" t="s">
        <v>1048</v>
      </c>
    </row>
    <row r="2038" spans="8:8" ht="46" x14ac:dyDescent="0.35">
      <c r="H2038" s="1" t="s">
        <v>1048</v>
      </c>
    </row>
    <row r="2039" spans="8:8" ht="46" x14ac:dyDescent="0.35">
      <c r="H2039" s="1" t="s">
        <v>1048</v>
      </c>
    </row>
    <row r="2040" spans="8:8" ht="46" x14ac:dyDescent="0.35">
      <c r="H2040" s="1" t="s">
        <v>1048</v>
      </c>
    </row>
    <row r="2041" spans="8:8" ht="46" x14ac:dyDescent="0.35">
      <c r="H2041" s="1" t="s">
        <v>1048</v>
      </c>
    </row>
    <row r="2042" spans="8:8" ht="46" x14ac:dyDescent="0.35">
      <c r="H2042" s="1" t="s">
        <v>1048</v>
      </c>
    </row>
    <row r="2043" spans="8:8" ht="46" x14ac:dyDescent="0.35">
      <c r="H2043" s="1" t="s">
        <v>1048</v>
      </c>
    </row>
    <row r="2044" spans="8:8" ht="46" x14ac:dyDescent="0.35">
      <c r="H2044" s="1" t="s">
        <v>1048</v>
      </c>
    </row>
    <row r="2045" spans="8:8" x14ac:dyDescent="0.35">
      <c r="H2045" s="1"/>
    </row>
    <row r="2046" spans="8:8" x14ac:dyDescent="0.35">
      <c r="H2046" s="1"/>
    </row>
    <row r="2047" spans="8:8" x14ac:dyDescent="0.35">
      <c r="H2047" s="1"/>
    </row>
    <row r="2048" spans="8:8" x14ac:dyDescent="0.35">
      <c r="H2048" s="1"/>
    </row>
    <row r="2049" spans="8:8" x14ac:dyDescent="0.35">
      <c r="H2049" s="1"/>
    </row>
    <row r="2050" spans="8:8" x14ac:dyDescent="0.35">
      <c r="H2050" s="1"/>
    </row>
    <row r="2051" spans="8:8" x14ac:dyDescent="0.35">
      <c r="H2051" s="1"/>
    </row>
    <row r="2052" spans="8:8" x14ac:dyDescent="0.35">
      <c r="H2052" s="1"/>
    </row>
    <row r="2053" spans="8:8" x14ac:dyDescent="0.35">
      <c r="H2053" s="1"/>
    </row>
    <row r="2054" spans="8:8" x14ac:dyDescent="0.35">
      <c r="H2054" s="1"/>
    </row>
    <row r="2055" spans="8:8" x14ac:dyDescent="0.35">
      <c r="H2055" s="1"/>
    </row>
    <row r="2056" spans="8:8" x14ac:dyDescent="0.35">
      <c r="H2056" s="1"/>
    </row>
    <row r="2057" spans="8:8" x14ac:dyDescent="0.35">
      <c r="H2057" s="1"/>
    </row>
    <row r="2058" spans="8:8" x14ac:dyDescent="0.35">
      <c r="H2058" s="1"/>
    </row>
    <row r="2059" spans="8:8" x14ac:dyDescent="0.35">
      <c r="H2059" s="1"/>
    </row>
    <row r="2060" spans="8:8" x14ac:dyDescent="0.35">
      <c r="H2060" s="1"/>
    </row>
    <row r="2061" spans="8:8" x14ac:dyDescent="0.35">
      <c r="H2061" s="1"/>
    </row>
    <row r="2062" spans="8:8" x14ac:dyDescent="0.35">
      <c r="H2062" s="1"/>
    </row>
    <row r="2063" spans="8:8" x14ac:dyDescent="0.35">
      <c r="H2063" s="1"/>
    </row>
    <row r="2064" spans="8:8" x14ac:dyDescent="0.35">
      <c r="H2064" s="1"/>
    </row>
    <row r="2065" spans="8:8" x14ac:dyDescent="0.35">
      <c r="H2065" s="1"/>
    </row>
    <row r="2066" spans="8:8" x14ac:dyDescent="0.35">
      <c r="H2066" s="1"/>
    </row>
    <row r="2067" spans="8:8" x14ac:dyDescent="0.35">
      <c r="H2067" s="1"/>
    </row>
    <row r="2068" spans="8:8" x14ac:dyDescent="0.35">
      <c r="H2068" s="1"/>
    </row>
    <row r="2069" spans="8:8" x14ac:dyDescent="0.35">
      <c r="H2069" s="1"/>
    </row>
    <row r="2070" spans="8:8" x14ac:dyDescent="0.35">
      <c r="H2070" s="1"/>
    </row>
    <row r="2071" spans="8:8" x14ac:dyDescent="0.35">
      <c r="H2071" s="1"/>
    </row>
    <row r="2072" spans="8:8" x14ac:dyDescent="0.35">
      <c r="H2072" s="1"/>
    </row>
    <row r="2073" spans="8:8" x14ac:dyDescent="0.35">
      <c r="H2073" s="1"/>
    </row>
    <row r="2074" spans="8:8" x14ac:dyDescent="0.35">
      <c r="H2074" s="1"/>
    </row>
    <row r="2075" spans="8:8" x14ac:dyDescent="0.35">
      <c r="H2075" s="1"/>
    </row>
    <row r="2076" spans="8:8" x14ac:dyDescent="0.35">
      <c r="H2076" s="1"/>
    </row>
    <row r="2077" spans="8:8" x14ac:dyDescent="0.35">
      <c r="H2077" s="1"/>
    </row>
    <row r="2078" spans="8:8" x14ac:dyDescent="0.35">
      <c r="H2078" s="1"/>
    </row>
    <row r="2079" spans="8:8" x14ac:dyDescent="0.35">
      <c r="H2079" s="1"/>
    </row>
    <row r="2080" spans="8:8" x14ac:dyDescent="0.35">
      <c r="H2080" s="1"/>
    </row>
    <row r="2081" spans="8:8" x14ac:dyDescent="0.35">
      <c r="H2081" s="1"/>
    </row>
    <row r="2082" spans="8:8" x14ac:dyDescent="0.35">
      <c r="H2082" s="1"/>
    </row>
    <row r="2083" spans="8:8" x14ac:dyDescent="0.35">
      <c r="H2083" s="1"/>
    </row>
    <row r="2084" spans="8:8" x14ac:dyDescent="0.35">
      <c r="H2084" s="1"/>
    </row>
    <row r="2085" spans="8:8" x14ac:dyDescent="0.35">
      <c r="H2085" s="1"/>
    </row>
    <row r="2086" spans="8:8" x14ac:dyDescent="0.35">
      <c r="H2086" s="1"/>
    </row>
    <row r="2087" spans="8:8" x14ac:dyDescent="0.35">
      <c r="H2087" s="1"/>
    </row>
    <row r="2088" spans="8:8" x14ac:dyDescent="0.35">
      <c r="H2088" s="1"/>
    </row>
    <row r="2089" spans="8:8" x14ac:dyDescent="0.35">
      <c r="H2089" s="1"/>
    </row>
    <row r="2090" spans="8:8" x14ac:dyDescent="0.35">
      <c r="H2090" s="1"/>
    </row>
    <row r="2091" spans="8:8" x14ac:dyDescent="0.35">
      <c r="H2091" s="1"/>
    </row>
    <row r="2092" spans="8:8" x14ac:dyDescent="0.35">
      <c r="H2092" s="1"/>
    </row>
    <row r="2093" spans="8:8" x14ac:dyDescent="0.35">
      <c r="H2093" s="1"/>
    </row>
    <row r="2094" spans="8:8" x14ac:dyDescent="0.35">
      <c r="H2094" s="1"/>
    </row>
    <row r="2095" spans="8:8" x14ac:dyDescent="0.35">
      <c r="H2095" s="1"/>
    </row>
    <row r="2096" spans="8:8" x14ac:dyDescent="0.35">
      <c r="H2096" s="1"/>
    </row>
    <row r="2097" spans="8:8" x14ac:dyDescent="0.35">
      <c r="H2097" s="1"/>
    </row>
    <row r="2098" spans="8:8" x14ac:dyDescent="0.35">
      <c r="H2098" s="1"/>
    </row>
    <row r="2099" spans="8:8" x14ac:dyDescent="0.35">
      <c r="H2099" s="1"/>
    </row>
    <row r="2100" spans="8:8" x14ac:dyDescent="0.35">
      <c r="H2100" s="1"/>
    </row>
    <row r="2101" spans="8:8" x14ac:dyDescent="0.35">
      <c r="H2101" s="1"/>
    </row>
    <row r="2102" spans="8:8" x14ac:dyDescent="0.35">
      <c r="H2102" s="1"/>
    </row>
    <row r="2103" spans="8:8" x14ac:dyDescent="0.35">
      <c r="H2103" s="1"/>
    </row>
    <row r="2104" spans="8:8" x14ac:dyDescent="0.35">
      <c r="H2104" s="1"/>
    </row>
    <row r="2105" spans="8:8" x14ac:dyDescent="0.35">
      <c r="H2105" s="1"/>
    </row>
    <row r="2106" spans="8:8" x14ac:dyDescent="0.35">
      <c r="H2106" s="1"/>
    </row>
    <row r="2107" spans="8:8" x14ac:dyDescent="0.35">
      <c r="H2107" s="1"/>
    </row>
    <row r="2108" spans="8:8" x14ac:dyDescent="0.35">
      <c r="H2108" s="1"/>
    </row>
    <row r="2109" spans="8:8" x14ac:dyDescent="0.35">
      <c r="H2109" s="1"/>
    </row>
    <row r="2110" spans="8:8" x14ac:dyDescent="0.35">
      <c r="H2110" s="1"/>
    </row>
    <row r="2111" spans="8:8" x14ac:dyDescent="0.35">
      <c r="H2111" s="1"/>
    </row>
    <row r="2112" spans="8:8" x14ac:dyDescent="0.35">
      <c r="H2112" s="1"/>
    </row>
    <row r="2113" spans="8:8" x14ac:dyDescent="0.35">
      <c r="H2113" s="1"/>
    </row>
    <row r="2114" spans="8:8" x14ac:dyDescent="0.35">
      <c r="H2114" s="1"/>
    </row>
    <row r="2115" spans="8:8" x14ac:dyDescent="0.35">
      <c r="H2115" s="1"/>
    </row>
    <row r="2116" spans="8:8" x14ac:dyDescent="0.35">
      <c r="H2116" s="1"/>
    </row>
    <row r="2117" spans="8:8" x14ac:dyDescent="0.35">
      <c r="H2117" s="1"/>
    </row>
    <row r="2118" spans="8:8" x14ac:dyDescent="0.35">
      <c r="H2118" s="1"/>
    </row>
    <row r="2119" spans="8:8" x14ac:dyDescent="0.35">
      <c r="H2119" s="1"/>
    </row>
    <row r="2120" spans="8:8" x14ac:dyDescent="0.35">
      <c r="H2120" s="1"/>
    </row>
    <row r="2121" spans="8:8" x14ac:dyDescent="0.35">
      <c r="H2121" s="1"/>
    </row>
    <row r="2122" spans="8:8" x14ac:dyDescent="0.35">
      <c r="H2122" s="1"/>
    </row>
    <row r="2123" spans="8:8" x14ac:dyDescent="0.35">
      <c r="H2123" s="1"/>
    </row>
    <row r="2124" spans="8:8" x14ac:dyDescent="0.35">
      <c r="H2124" s="1"/>
    </row>
    <row r="2125" spans="8:8" x14ac:dyDescent="0.35">
      <c r="H2125" s="1"/>
    </row>
    <row r="2126" spans="8:8" x14ac:dyDescent="0.35">
      <c r="H2126" s="1"/>
    </row>
    <row r="2127" spans="8:8" x14ac:dyDescent="0.35">
      <c r="H2127" s="1"/>
    </row>
    <row r="2128" spans="8:8" x14ac:dyDescent="0.35">
      <c r="H2128" s="1"/>
    </row>
    <row r="2129" spans="8:8" x14ac:dyDescent="0.35">
      <c r="H2129" s="1"/>
    </row>
    <row r="2130" spans="8:8" x14ac:dyDescent="0.35">
      <c r="H2130" s="1"/>
    </row>
    <row r="2131" spans="8:8" x14ac:dyDescent="0.35">
      <c r="H2131" s="1"/>
    </row>
    <row r="2132" spans="8:8" x14ac:dyDescent="0.35">
      <c r="H2132" s="1"/>
    </row>
    <row r="2133" spans="8:8" x14ac:dyDescent="0.35">
      <c r="H2133" s="1"/>
    </row>
    <row r="2134" spans="8:8" x14ac:dyDescent="0.35">
      <c r="H2134" s="1"/>
    </row>
    <row r="2135" spans="8:8" x14ac:dyDescent="0.35">
      <c r="H2135" s="1"/>
    </row>
    <row r="2136" spans="8:8" x14ac:dyDescent="0.35">
      <c r="H2136" s="1"/>
    </row>
    <row r="2137" spans="8:8" x14ac:dyDescent="0.35">
      <c r="H2137" s="1"/>
    </row>
    <row r="2138" spans="8:8" x14ac:dyDescent="0.35">
      <c r="H2138" s="1"/>
    </row>
    <row r="2139" spans="8:8" x14ac:dyDescent="0.35">
      <c r="H2139" s="1"/>
    </row>
    <row r="2140" spans="8:8" x14ac:dyDescent="0.35">
      <c r="H2140" s="1"/>
    </row>
    <row r="2141" spans="8:8" x14ac:dyDescent="0.35">
      <c r="H2141" s="1"/>
    </row>
    <row r="2142" spans="8:8" x14ac:dyDescent="0.35">
      <c r="H2142" s="1"/>
    </row>
    <row r="2143" spans="8:8" x14ac:dyDescent="0.35">
      <c r="H2143" s="1"/>
    </row>
    <row r="2144" spans="8:8" x14ac:dyDescent="0.35">
      <c r="H2144" s="1"/>
    </row>
    <row r="2145" spans="8:8" x14ac:dyDescent="0.35">
      <c r="H2145" s="1"/>
    </row>
    <row r="2146" spans="8:8" x14ac:dyDescent="0.35">
      <c r="H2146" s="1"/>
    </row>
    <row r="2147" spans="8:8" x14ac:dyDescent="0.35">
      <c r="H2147" s="1"/>
    </row>
    <row r="2148" spans="8:8" x14ac:dyDescent="0.35">
      <c r="H2148" s="1"/>
    </row>
    <row r="2149" spans="8:8" x14ac:dyDescent="0.35">
      <c r="H2149" s="1"/>
    </row>
    <row r="2150" spans="8:8" x14ac:dyDescent="0.35">
      <c r="H2150" s="1"/>
    </row>
    <row r="2151" spans="8:8" x14ac:dyDescent="0.35">
      <c r="H2151" s="1"/>
    </row>
    <row r="2152" spans="8:8" x14ac:dyDescent="0.35">
      <c r="H2152" s="1"/>
    </row>
    <row r="2153" spans="8:8" x14ac:dyDescent="0.35">
      <c r="H2153" s="1"/>
    </row>
    <row r="2154" spans="8:8" x14ac:dyDescent="0.35">
      <c r="H2154" s="1"/>
    </row>
    <row r="2155" spans="8:8" x14ac:dyDescent="0.35">
      <c r="H2155" s="1"/>
    </row>
    <row r="2156" spans="8:8" x14ac:dyDescent="0.35">
      <c r="H2156" s="1"/>
    </row>
    <row r="2157" spans="8:8" x14ac:dyDescent="0.35">
      <c r="H2157" s="1"/>
    </row>
    <row r="2158" spans="8:8" x14ac:dyDescent="0.35">
      <c r="H2158" s="1"/>
    </row>
    <row r="2159" spans="8:8" x14ac:dyDescent="0.35">
      <c r="H2159" s="1"/>
    </row>
    <row r="2160" spans="8:8" x14ac:dyDescent="0.35">
      <c r="H2160" s="1"/>
    </row>
    <row r="2161" spans="8:8" x14ac:dyDescent="0.35">
      <c r="H2161" s="1"/>
    </row>
    <row r="2162" spans="8:8" x14ac:dyDescent="0.35">
      <c r="H2162" s="1"/>
    </row>
    <row r="2163" spans="8:8" x14ac:dyDescent="0.35">
      <c r="H2163" s="1"/>
    </row>
    <row r="2164" spans="8:8" x14ac:dyDescent="0.35">
      <c r="H2164" s="1"/>
    </row>
    <row r="2165" spans="8:8" x14ac:dyDescent="0.35">
      <c r="H2165" s="1"/>
    </row>
    <row r="2166" spans="8:8" x14ac:dyDescent="0.35">
      <c r="H2166" s="1"/>
    </row>
    <row r="2167" spans="8:8" x14ac:dyDescent="0.35">
      <c r="H2167" s="1"/>
    </row>
    <row r="2168" spans="8:8" x14ac:dyDescent="0.35">
      <c r="H2168" s="1"/>
    </row>
    <row r="2169" spans="8:8" x14ac:dyDescent="0.35">
      <c r="H2169" s="1"/>
    </row>
    <row r="2170" spans="8:8" x14ac:dyDescent="0.35">
      <c r="H2170" s="1"/>
    </row>
    <row r="2171" spans="8:8" x14ac:dyDescent="0.35">
      <c r="H2171" s="1"/>
    </row>
    <row r="2172" spans="8:8" x14ac:dyDescent="0.35">
      <c r="H2172" s="1"/>
    </row>
    <row r="2173" spans="8:8" x14ac:dyDescent="0.35">
      <c r="H2173" s="1"/>
    </row>
    <row r="2174" spans="8:8" x14ac:dyDescent="0.35">
      <c r="H2174" s="1"/>
    </row>
    <row r="2175" spans="8:8" x14ac:dyDescent="0.35">
      <c r="H2175" s="1"/>
    </row>
    <row r="2176" spans="8:8" x14ac:dyDescent="0.35">
      <c r="H2176" s="1"/>
    </row>
    <row r="2177" spans="8:8" x14ac:dyDescent="0.35">
      <c r="H2177" s="1"/>
    </row>
    <row r="2178" spans="8:8" x14ac:dyDescent="0.35">
      <c r="H2178" s="1"/>
    </row>
    <row r="2179" spans="8:8" x14ac:dyDescent="0.35">
      <c r="H2179" s="1"/>
    </row>
    <row r="2180" spans="8:8" x14ac:dyDescent="0.35">
      <c r="H2180" s="1"/>
    </row>
    <row r="2181" spans="8:8" x14ac:dyDescent="0.35">
      <c r="H2181" s="1"/>
    </row>
    <row r="2182" spans="8:8" x14ac:dyDescent="0.35">
      <c r="H2182" s="1"/>
    </row>
    <row r="2183" spans="8:8" x14ac:dyDescent="0.35">
      <c r="H2183" s="1"/>
    </row>
    <row r="2184" spans="8:8" x14ac:dyDescent="0.35">
      <c r="H2184" s="1"/>
    </row>
    <row r="2185" spans="8:8" x14ac:dyDescent="0.35">
      <c r="H2185" s="1"/>
    </row>
    <row r="2186" spans="8:8" x14ac:dyDescent="0.35">
      <c r="H2186" s="1"/>
    </row>
    <row r="2187" spans="8:8" x14ac:dyDescent="0.35">
      <c r="H2187" s="1"/>
    </row>
    <row r="2188" spans="8:8" x14ac:dyDescent="0.35">
      <c r="H2188" s="1"/>
    </row>
    <row r="2189" spans="8:8" x14ac:dyDescent="0.35">
      <c r="H2189" s="1"/>
    </row>
    <row r="2190" spans="8:8" x14ac:dyDescent="0.35">
      <c r="H2190" s="1"/>
    </row>
    <row r="2191" spans="8:8" x14ac:dyDescent="0.35">
      <c r="H2191" s="1"/>
    </row>
    <row r="2192" spans="8:8" x14ac:dyDescent="0.35">
      <c r="H2192" s="1"/>
    </row>
    <row r="2193" spans="8:8" x14ac:dyDescent="0.35">
      <c r="H2193" s="1"/>
    </row>
    <row r="2194" spans="8:8" x14ac:dyDescent="0.35">
      <c r="H2194" s="1"/>
    </row>
    <row r="2195" spans="8:8" x14ac:dyDescent="0.35">
      <c r="H2195" s="1"/>
    </row>
    <row r="2196" spans="8:8" x14ac:dyDescent="0.35">
      <c r="H2196" s="1"/>
    </row>
    <row r="2197" spans="8:8" x14ac:dyDescent="0.35">
      <c r="H2197" s="1"/>
    </row>
    <row r="2198" spans="8:8" x14ac:dyDescent="0.35">
      <c r="H2198" s="1"/>
    </row>
    <row r="2199" spans="8:8" x14ac:dyDescent="0.35">
      <c r="H2199" s="1"/>
    </row>
    <row r="2200" spans="8:8" x14ac:dyDescent="0.35">
      <c r="H2200" s="1"/>
    </row>
    <row r="2201" spans="8:8" x14ac:dyDescent="0.35">
      <c r="H2201" s="1"/>
    </row>
    <row r="2202" spans="8:8" x14ac:dyDescent="0.35">
      <c r="H2202" s="1"/>
    </row>
    <row r="2203" spans="8:8" x14ac:dyDescent="0.35">
      <c r="H2203" s="1"/>
    </row>
    <row r="2204" spans="8:8" x14ac:dyDescent="0.35">
      <c r="H2204" s="1"/>
    </row>
    <row r="2205" spans="8:8" x14ac:dyDescent="0.35">
      <c r="H2205" s="1"/>
    </row>
    <row r="2206" spans="8:8" x14ac:dyDescent="0.35">
      <c r="H2206" s="1"/>
    </row>
    <row r="2207" spans="8:8" x14ac:dyDescent="0.35">
      <c r="H2207" s="1"/>
    </row>
    <row r="2208" spans="8:8" x14ac:dyDescent="0.35">
      <c r="H2208" s="1"/>
    </row>
    <row r="2209" spans="8:8" x14ac:dyDescent="0.35">
      <c r="H2209" s="1"/>
    </row>
    <row r="2210" spans="8:8" x14ac:dyDescent="0.35">
      <c r="H2210" s="1"/>
    </row>
    <row r="2211" spans="8:8" x14ac:dyDescent="0.35">
      <c r="H2211" s="1"/>
    </row>
    <row r="2212" spans="8:8" x14ac:dyDescent="0.35">
      <c r="H2212" s="1"/>
    </row>
    <row r="2213" spans="8:8" x14ac:dyDescent="0.35">
      <c r="H2213" s="1"/>
    </row>
    <row r="2214" spans="8:8" x14ac:dyDescent="0.35">
      <c r="H2214" s="1"/>
    </row>
    <row r="2215" spans="8:8" x14ac:dyDescent="0.35">
      <c r="H2215" s="1"/>
    </row>
    <row r="2216" spans="8:8" x14ac:dyDescent="0.35">
      <c r="H2216" s="1"/>
    </row>
    <row r="2217" spans="8:8" x14ac:dyDescent="0.35">
      <c r="H2217" s="1"/>
    </row>
    <row r="2218" spans="8:8" x14ac:dyDescent="0.35">
      <c r="H2218" s="1"/>
    </row>
    <row r="2219" spans="8:8" x14ac:dyDescent="0.35">
      <c r="H2219" s="1"/>
    </row>
    <row r="2220" spans="8:8" x14ac:dyDescent="0.35">
      <c r="H2220" s="1"/>
    </row>
    <row r="2221" spans="8:8" x14ac:dyDescent="0.35">
      <c r="H2221" s="1"/>
    </row>
    <row r="2222" spans="8:8" x14ac:dyDescent="0.35">
      <c r="H2222" s="1"/>
    </row>
    <row r="2223" spans="8:8" x14ac:dyDescent="0.35">
      <c r="H2223" s="1"/>
    </row>
    <row r="2224" spans="8:8" x14ac:dyDescent="0.35">
      <c r="H2224" s="1"/>
    </row>
    <row r="2225" spans="8:8" x14ac:dyDescent="0.35">
      <c r="H2225" s="1"/>
    </row>
    <row r="2226" spans="8:8" x14ac:dyDescent="0.35">
      <c r="H2226" s="1"/>
    </row>
    <row r="2227" spans="8:8" x14ac:dyDescent="0.35">
      <c r="H2227" s="1"/>
    </row>
    <row r="2228" spans="8:8" x14ac:dyDescent="0.35">
      <c r="H2228" s="1"/>
    </row>
    <row r="2229" spans="8:8" x14ac:dyDescent="0.35">
      <c r="H2229" s="1"/>
    </row>
    <row r="2230" spans="8:8" x14ac:dyDescent="0.35">
      <c r="H2230" s="1"/>
    </row>
    <row r="2231" spans="8:8" x14ac:dyDescent="0.35">
      <c r="H2231" s="1"/>
    </row>
    <row r="2232" spans="8:8" x14ac:dyDescent="0.35">
      <c r="H2232" s="1"/>
    </row>
    <row r="2233" spans="8:8" x14ac:dyDescent="0.35">
      <c r="H2233" s="1"/>
    </row>
    <row r="2234" spans="8:8" x14ac:dyDescent="0.35">
      <c r="H2234" s="1"/>
    </row>
    <row r="2235" spans="8:8" x14ac:dyDescent="0.35">
      <c r="H2235" s="1"/>
    </row>
    <row r="2236" spans="8:8" x14ac:dyDescent="0.35">
      <c r="H2236" s="1"/>
    </row>
    <row r="2237" spans="8:8" x14ac:dyDescent="0.35">
      <c r="H2237" s="1"/>
    </row>
    <row r="2238" spans="8:8" x14ac:dyDescent="0.35">
      <c r="H2238" s="1"/>
    </row>
    <row r="2239" spans="8:8" x14ac:dyDescent="0.35">
      <c r="H2239" s="1"/>
    </row>
    <row r="2240" spans="8:8" x14ac:dyDescent="0.35">
      <c r="H2240" s="1"/>
    </row>
    <row r="2241" spans="8:8" x14ac:dyDescent="0.35">
      <c r="H2241" s="1"/>
    </row>
    <row r="2242" spans="8:8" x14ac:dyDescent="0.35">
      <c r="H2242" s="1"/>
    </row>
    <row r="2243" spans="8:8" x14ac:dyDescent="0.35">
      <c r="H2243" s="1"/>
    </row>
    <row r="2244" spans="8:8" x14ac:dyDescent="0.35">
      <c r="H2244" s="1"/>
    </row>
    <row r="2245" spans="8:8" x14ac:dyDescent="0.35">
      <c r="H2245" s="1"/>
    </row>
    <row r="2246" spans="8:8" x14ac:dyDescent="0.35">
      <c r="H2246" s="1"/>
    </row>
    <row r="2247" spans="8:8" x14ac:dyDescent="0.35">
      <c r="H2247" s="1"/>
    </row>
    <row r="2248" spans="8:8" x14ac:dyDescent="0.35">
      <c r="H2248" s="1"/>
    </row>
    <row r="2249" spans="8:8" x14ac:dyDescent="0.35">
      <c r="H2249" s="1"/>
    </row>
    <row r="2250" spans="8:8" x14ac:dyDescent="0.35">
      <c r="H2250" s="1"/>
    </row>
    <row r="2251" spans="8:8" x14ac:dyDescent="0.35">
      <c r="H2251" s="1"/>
    </row>
    <row r="2252" spans="8:8" x14ac:dyDescent="0.35">
      <c r="H2252" s="1"/>
    </row>
    <row r="2253" spans="8:8" x14ac:dyDescent="0.35">
      <c r="H2253" s="1"/>
    </row>
    <row r="2254" spans="8:8" x14ac:dyDescent="0.35">
      <c r="H2254" s="1"/>
    </row>
    <row r="2255" spans="8:8" x14ac:dyDescent="0.35">
      <c r="H2255" s="1"/>
    </row>
    <row r="2256" spans="8:8" x14ac:dyDescent="0.35">
      <c r="H2256" s="1"/>
    </row>
    <row r="2257" spans="8:8" x14ac:dyDescent="0.35">
      <c r="H2257" s="1"/>
    </row>
    <row r="2258" spans="8:8" x14ac:dyDescent="0.35">
      <c r="H2258" s="1"/>
    </row>
    <row r="2259" spans="8:8" x14ac:dyDescent="0.35">
      <c r="H2259" s="1"/>
    </row>
    <row r="2260" spans="8:8" x14ac:dyDescent="0.35">
      <c r="H2260" s="1"/>
    </row>
    <row r="2261" spans="8:8" x14ac:dyDescent="0.35">
      <c r="H2261" s="1"/>
    </row>
    <row r="2262" spans="8:8" x14ac:dyDescent="0.35">
      <c r="H2262" s="1"/>
    </row>
    <row r="2263" spans="8:8" x14ac:dyDescent="0.35">
      <c r="H2263" s="1"/>
    </row>
    <row r="2264" spans="8:8" x14ac:dyDescent="0.35">
      <c r="H2264" s="1"/>
    </row>
    <row r="2265" spans="8:8" x14ac:dyDescent="0.35">
      <c r="H2265" s="1"/>
    </row>
    <row r="2266" spans="8:8" x14ac:dyDescent="0.35">
      <c r="H2266" s="1"/>
    </row>
    <row r="2267" spans="8:8" x14ac:dyDescent="0.35">
      <c r="H2267" s="1"/>
    </row>
    <row r="2268" spans="8:8" x14ac:dyDescent="0.35">
      <c r="H2268" s="1"/>
    </row>
    <row r="2269" spans="8:8" x14ac:dyDescent="0.35">
      <c r="H2269" s="1"/>
    </row>
    <row r="2270" spans="8:8" x14ac:dyDescent="0.35">
      <c r="H2270" s="1"/>
    </row>
    <row r="2271" spans="8:8" x14ac:dyDescent="0.35">
      <c r="H2271" s="1"/>
    </row>
    <row r="2272" spans="8:8" x14ac:dyDescent="0.35">
      <c r="H2272" s="1"/>
    </row>
    <row r="2273" spans="8:8" x14ac:dyDescent="0.35">
      <c r="H2273" s="1"/>
    </row>
    <row r="2274" spans="8:8" x14ac:dyDescent="0.35">
      <c r="H2274" s="1"/>
    </row>
    <row r="2275" spans="8:8" x14ac:dyDescent="0.35">
      <c r="H2275" s="1"/>
    </row>
    <row r="2276" spans="8:8" x14ac:dyDescent="0.35">
      <c r="H2276" s="1"/>
    </row>
    <row r="2277" spans="8:8" x14ac:dyDescent="0.35">
      <c r="H2277" s="1"/>
    </row>
    <row r="2278" spans="8:8" x14ac:dyDescent="0.35">
      <c r="H2278" s="1"/>
    </row>
    <row r="2279" spans="8:8" x14ac:dyDescent="0.35">
      <c r="H2279" s="1"/>
    </row>
    <row r="2280" spans="8:8" x14ac:dyDescent="0.35">
      <c r="H2280" s="1"/>
    </row>
    <row r="2281" spans="8:8" x14ac:dyDescent="0.35">
      <c r="H2281" s="1"/>
    </row>
    <row r="2282" spans="8:8" x14ac:dyDescent="0.35">
      <c r="H2282" s="1"/>
    </row>
    <row r="2283" spans="8:8" x14ac:dyDescent="0.35">
      <c r="H2283" s="1"/>
    </row>
    <row r="2284" spans="8:8" x14ac:dyDescent="0.35">
      <c r="H2284" s="1"/>
    </row>
    <row r="2285" spans="8:8" x14ac:dyDescent="0.35">
      <c r="H2285" s="1"/>
    </row>
    <row r="2286" spans="8:8" x14ac:dyDescent="0.35">
      <c r="H2286" s="1"/>
    </row>
    <row r="2287" spans="8:8" x14ac:dyDescent="0.35">
      <c r="H2287" s="1"/>
    </row>
    <row r="2288" spans="8:8" x14ac:dyDescent="0.35">
      <c r="H2288" s="1"/>
    </row>
    <row r="2289" spans="8:8" x14ac:dyDescent="0.35">
      <c r="H2289" s="1"/>
    </row>
    <row r="2290" spans="8:8" x14ac:dyDescent="0.35">
      <c r="H2290" s="1"/>
    </row>
    <row r="2291" spans="8:8" x14ac:dyDescent="0.35">
      <c r="H2291" s="1"/>
    </row>
    <row r="2292" spans="8:8" x14ac:dyDescent="0.35">
      <c r="H2292" s="1"/>
    </row>
    <row r="2293" spans="8:8" x14ac:dyDescent="0.35">
      <c r="H2293" s="1"/>
    </row>
    <row r="2294" spans="8:8" x14ac:dyDescent="0.35">
      <c r="H2294" s="1"/>
    </row>
    <row r="2295" spans="8:8" x14ac:dyDescent="0.35">
      <c r="H2295" s="1"/>
    </row>
    <row r="2296" spans="8:8" x14ac:dyDescent="0.35">
      <c r="H2296" s="1"/>
    </row>
    <row r="2297" spans="8:8" x14ac:dyDescent="0.35">
      <c r="H2297" s="1"/>
    </row>
    <row r="2298" spans="8:8" x14ac:dyDescent="0.35">
      <c r="H2298" s="1"/>
    </row>
    <row r="2299" spans="8:8" x14ac:dyDescent="0.35">
      <c r="H2299" s="1"/>
    </row>
    <row r="2300" spans="8:8" x14ac:dyDescent="0.35">
      <c r="H2300" s="1"/>
    </row>
    <row r="2301" spans="8:8" x14ac:dyDescent="0.35">
      <c r="H2301" s="1"/>
    </row>
    <row r="2302" spans="8:8" x14ac:dyDescent="0.35">
      <c r="H2302" s="1"/>
    </row>
    <row r="2303" spans="8:8" x14ac:dyDescent="0.35">
      <c r="H2303" s="1"/>
    </row>
    <row r="2304" spans="8:8" x14ac:dyDescent="0.35">
      <c r="H2304" s="1"/>
    </row>
    <row r="2305" spans="8:8" x14ac:dyDescent="0.35">
      <c r="H2305" s="1"/>
    </row>
    <row r="2306" spans="8:8" x14ac:dyDescent="0.35">
      <c r="H2306" s="1"/>
    </row>
    <row r="2307" spans="8:8" x14ac:dyDescent="0.35">
      <c r="H2307" s="1"/>
    </row>
    <row r="2308" spans="8:8" x14ac:dyDescent="0.35">
      <c r="H2308" s="1"/>
    </row>
    <row r="2309" spans="8:8" x14ac:dyDescent="0.35">
      <c r="H2309" s="1"/>
    </row>
    <row r="2310" spans="8:8" x14ac:dyDescent="0.35">
      <c r="H2310" s="1"/>
    </row>
    <row r="2311" spans="8:8" x14ac:dyDescent="0.35">
      <c r="H2311" s="1"/>
    </row>
    <row r="2312" spans="8:8" x14ac:dyDescent="0.35">
      <c r="H2312" s="1"/>
    </row>
    <row r="2313" spans="8:8" x14ac:dyDescent="0.35">
      <c r="H2313" s="1"/>
    </row>
    <row r="2314" spans="8:8" x14ac:dyDescent="0.35">
      <c r="H2314" s="1"/>
    </row>
    <row r="2315" spans="8:8" x14ac:dyDescent="0.35">
      <c r="H2315" s="1"/>
    </row>
    <row r="2316" spans="8:8" x14ac:dyDescent="0.35">
      <c r="H2316" s="1"/>
    </row>
    <row r="2317" spans="8:8" x14ac:dyDescent="0.35">
      <c r="H2317" s="1"/>
    </row>
    <row r="2318" spans="8:8" x14ac:dyDescent="0.35">
      <c r="H2318" s="1"/>
    </row>
    <row r="2319" spans="8:8" x14ac:dyDescent="0.35">
      <c r="H2319" s="1"/>
    </row>
    <row r="2320" spans="8:8" x14ac:dyDescent="0.35">
      <c r="H2320" s="1"/>
    </row>
    <row r="2321" spans="8:8" x14ac:dyDescent="0.35">
      <c r="H2321" s="1"/>
    </row>
    <row r="2322" spans="8:8" x14ac:dyDescent="0.35">
      <c r="H2322" s="1"/>
    </row>
    <row r="2323" spans="8:8" x14ac:dyDescent="0.35">
      <c r="H2323" s="1"/>
    </row>
    <row r="2324" spans="8:8" x14ac:dyDescent="0.35">
      <c r="H2324" s="1"/>
    </row>
    <row r="2325" spans="8:8" x14ac:dyDescent="0.35">
      <c r="H2325" s="1"/>
    </row>
    <row r="2326" spans="8:8" x14ac:dyDescent="0.35">
      <c r="H2326" s="1"/>
    </row>
    <row r="2327" spans="8:8" x14ac:dyDescent="0.35">
      <c r="H2327" s="1"/>
    </row>
    <row r="2328" spans="8:8" x14ac:dyDescent="0.35">
      <c r="H2328" s="1"/>
    </row>
    <row r="2329" spans="8:8" x14ac:dyDescent="0.35">
      <c r="H2329" s="1"/>
    </row>
    <row r="2330" spans="8:8" x14ac:dyDescent="0.35">
      <c r="H2330" s="1"/>
    </row>
    <row r="2331" spans="8:8" x14ac:dyDescent="0.35">
      <c r="H2331" s="1"/>
    </row>
    <row r="2332" spans="8:8" x14ac:dyDescent="0.35">
      <c r="H2332" s="1"/>
    </row>
    <row r="2333" spans="8:8" x14ac:dyDescent="0.35">
      <c r="H2333" s="1"/>
    </row>
    <row r="2334" spans="8:8" x14ac:dyDescent="0.35">
      <c r="H2334" s="1"/>
    </row>
    <row r="2335" spans="8:8" x14ac:dyDescent="0.35">
      <c r="H2335" s="1"/>
    </row>
    <row r="2336" spans="8:8" x14ac:dyDescent="0.35">
      <c r="H2336" s="1"/>
    </row>
    <row r="2337" spans="8:8" x14ac:dyDescent="0.35">
      <c r="H2337" s="1"/>
    </row>
    <row r="2338" spans="8:8" x14ac:dyDescent="0.35">
      <c r="H2338" s="1"/>
    </row>
    <row r="2339" spans="8:8" x14ac:dyDescent="0.35">
      <c r="H2339" s="1"/>
    </row>
    <row r="2340" spans="8:8" x14ac:dyDescent="0.35">
      <c r="H2340" s="1"/>
    </row>
    <row r="2341" spans="8:8" x14ac:dyDescent="0.35">
      <c r="H2341" s="1"/>
    </row>
    <row r="2342" spans="8:8" x14ac:dyDescent="0.35">
      <c r="H2342" s="1"/>
    </row>
    <row r="2343" spans="8:8" x14ac:dyDescent="0.35">
      <c r="H2343" s="1"/>
    </row>
    <row r="2344" spans="8:8" x14ac:dyDescent="0.35">
      <c r="H2344" s="1"/>
    </row>
    <row r="2345" spans="8:8" x14ac:dyDescent="0.35">
      <c r="H2345" s="1"/>
    </row>
    <row r="2346" spans="8:8" x14ac:dyDescent="0.35">
      <c r="H2346" s="1"/>
    </row>
    <row r="2347" spans="8:8" x14ac:dyDescent="0.35">
      <c r="H2347" s="1"/>
    </row>
    <row r="2348" spans="8:8" x14ac:dyDescent="0.35">
      <c r="H2348" s="1"/>
    </row>
    <row r="2349" spans="8:8" x14ac:dyDescent="0.35">
      <c r="H2349" s="1"/>
    </row>
    <row r="2350" spans="8:8" x14ac:dyDescent="0.35">
      <c r="H2350" s="1"/>
    </row>
    <row r="2351" spans="8:8" x14ac:dyDescent="0.35">
      <c r="H2351" s="1"/>
    </row>
    <row r="2352" spans="8:8" x14ac:dyDescent="0.35">
      <c r="H2352" s="1"/>
    </row>
    <row r="2353" spans="8:8" x14ac:dyDescent="0.35">
      <c r="H2353" s="1"/>
    </row>
    <row r="2354" spans="8:8" x14ac:dyDescent="0.35">
      <c r="H2354" s="1"/>
    </row>
    <row r="2355" spans="8:8" x14ac:dyDescent="0.35">
      <c r="H2355" s="1"/>
    </row>
    <row r="2356" spans="8:8" x14ac:dyDescent="0.35">
      <c r="H2356" s="1"/>
    </row>
    <row r="2357" spans="8:8" x14ac:dyDescent="0.35">
      <c r="H2357" s="1"/>
    </row>
    <row r="2358" spans="8:8" x14ac:dyDescent="0.35">
      <c r="H2358" s="1"/>
    </row>
    <row r="2359" spans="8:8" x14ac:dyDescent="0.35">
      <c r="H2359" s="1"/>
    </row>
    <row r="2360" spans="8:8" x14ac:dyDescent="0.35">
      <c r="H2360" s="1"/>
    </row>
    <row r="2361" spans="8:8" x14ac:dyDescent="0.35">
      <c r="H2361" s="1"/>
    </row>
    <row r="2362" spans="8:8" x14ac:dyDescent="0.35">
      <c r="H2362" s="1"/>
    </row>
    <row r="2363" spans="8:8" x14ac:dyDescent="0.35">
      <c r="H2363" s="1"/>
    </row>
    <row r="2364" spans="8:8" x14ac:dyDescent="0.35">
      <c r="H2364" s="1"/>
    </row>
    <row r="2365" spans="8:8" x14ac:dyDescent="0.35">
      <c r="H2365" s="1"/>
    </row>
    <row r="2366" spans="8:8" x14ac:dyDescent="0.35">
      <c r="H2366" s="1"/>
    </row>
    <row r="2367" spans="8:8" x14ac:dyDescent="0.35">
      <c r="H2367" s="1"/>
    </row>
    <row r="2368" spans="8:8" x14ac:dyDescent="0.35">
      <c r="H2368" s="1"/>
    </row>
    <row r="2369" spans="8:8" x14ac:dyDescent="0.35">
      <c r="H2369" s="1"/>
    </row>
    <row r="2370" spans="8:8" x14ac:dyDescent="0.35">
      <c r="H2370" s="1"/>
    </row>
    <row r="2371" spans="8:8" x14ac:dyDescent="0.35">
      <c r="H2371" s="1"/>
    </row>
    <row r="2372" spans="8:8" x14ac:dyDescent="0.35">
      <c r="H2372" s="1"/>
    </row>
    <row r="2373" spans="8:8" x14ac:dyDescent="0.35">
      <c r="H2373" s="1"/>
    </row>
    <row r="2374" spans="8:8" x14ac:dyDescent="0.35">
      <c r="H2374" s="1"/>
    </row>
    <row r="2375" spans="8:8" x14ac:dyDescent="0.35">
      <c r="H2375" s="1"/>
    </row>
    <row r="2376" spans="8:8" x14ac:dyDescent="0.35">
      <c r="H2376" s="1"/>
    </row>
    <row r="2377" spans="8:8" x14ac:dyDescent="0.35">
      <c r="H2377" s="1"/>
    </row>
    <row r="2378" spans="8:8" x14ac:dyDescent="0.35">
      <c r="H2378" s="1"/>
    </row>
    <row r="2379" spans="8:8" x14ac:dyDescent="0.35">
      <c r="H2379" s="1"/>
    </row>
    <row r="2380" spans="8:8" x14ac:dyDescent="0.35">
      <c r="H2380" s="1"/>
    </row>
    <row r="2381" spans="8:8" x14ac:dyDescent="0.35">
      <c r="H2381" s="1"/>
    </row>
    <row r="2382" spans="8:8" x14ac:dyDescent="0.35">
      <c r="H2382" s="1"/>
    </row>
    <row r="2383" spans="8:8" x14ac:dyDescent="0.35">
      <c r="H2383" s="1"/>
    </row>
    <row r="2384" spans="8:8" x14ac:dyDescent="0.35">
      <c r="H2384" s="1"/>
    </row>
    <row r="2385" spans="8:8" x14ac:dyDescent="0.35">
      <c r="H2385" s="1"/>
    </row>
    <row r="2386" spans="8:8" x14ac:dyDescent="0.35">
      <c r="H2386" s="1"/>
    </row>
    <row r="2387" spans="8:8" x14ac:dyDescent="0.35">
      <c r="H2387" s="1"/>
    </row>
    <row r="2388" spans="8:8" x14ac:dyDescent="0.35">
      <c r="H2388" s="1"/>
    </row>
    <row r="2389" spans="8:8" x14ac:dyDescent="0.35">
      <c r="H2389" s="1"/>
    </row>
    <row r="2390" spans="8:8" x14ac:dyDescent="0.35">
      <c r="H2390" s="1"/>
    </row>
    <row r="2391" spans="8:8" x14ac:dyDescent="0.35">
      <c r="H2391" s="1"/>
    </row>
    <row r="2392" spans="8:8" x14ac:dyDescent="0.35">
      <c r="H2392" s="1"/>
    </row>
    <row r="2393" spans="8:8" x14ac:dyDescent="0.35">
      <c r="H2393" s="1"/>
    </row>
    <row r="2394" spans="8:8" x14ac:dyDescent="0.35">
      <c r="H2394" s="1"/>
    </row>
    <row r="2395" spans="8:8" x14ac:dyDescent="0.35">
      <c r="H2395" s="1"/>
    </row>
    <row r="2396" spans="8:8" x14ac:dyDescent="0.35">
      <c r="H2396" s="1"/>
    </row>
    <row r="2397" spans="8:8" x14ac:dyDescent="0.35">
      <c r="H2397" s="1"/>
    </row>
    <row r="2398" spans="8:8" x14ac:dyDescent="0.35">
      <c r="H2398" s="1"/>
    </row>
    <row r="2399" spans="8:8" x14ac:dyDescent="0.35">
      <c r="H2399" s="1"/>
    </row>
    <row r="2400" spans="8:8" x14ac:dyDescent="0.35">
      <c r="H2400" s="1"/>
    </row>
    <row r="2401" spans="8:8" x14ac:dyDescent="0.35">
      <c r="H2401" s="1"/>
    </row>
  </sheetData>
  <autoFilter ref="A2:DO2" xr:uid="{00000000-0009-0000-0000-000001000000}">
    <sortState xmlns:xlrd2="http://schemas.microsoft.com/office/spreadsheetml/2017/richdata2" ref="A3:DN2044">
      <sortCondition ref="A2"/>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878"/>
  <sheetViews>
    <sheetView rightToLeft="1" topLeftCell="A388" zoomScale="90" zoomScaleNormal="90" workbookViewId="0">
      <selection activeCell="B388" sqref="B388"/>
    </sheetView>
  </sheetViews>
  <sheetFormatPr defaultColWidth="26.7265625" defaultRowHeight="17.5" customHeight="1" x14ac:dyDescent="0.35"/>
  <cols>
    <col min="1" max="1" width="5.26953125" style="42" customWidth="1"/>
    <col min="2" max="2" width="44.7265625" style="42" customWidth="1"/>
    <col min="3" max="10" width="27.453125" style="42" customWidth="1"/>
    <col min="11" max="16384" width="26.7265625" style="42"/>
  </cols>
  <sheetData>
    <row r="2" spans="1:7" ht="17.5" customHeight="1" x14ac:dyDescent="0.35">
      <c r="A2" s="42">
        <v>1</v>
      </c>
      <c r="B2" s="67" t="s">
        <v>6010</v>
      </c>
      <c r="C2" s="68"/>
      <c r="D2" s="68"/>
      <c r="E2" s="69"/>
    </row>
    <row r="3" spans="1:7" ht="17.5" customHeight="1" x14ac:dyDescent="0.35">
      <c r="B3" s="65" t="s">
        <v>5906</v>
      </c>
      <c r="C3" s="66"/>
      <c r="D3" s="66"/>
      <c r="E3" s="70"/>
    </row>
    <row r="4" spans="1:7" ht="17.5" customHeight="1" x14ac:dyDescent="0.35">
      <c r="B4" s="51"/>
      <c r="C4" s="51" t="s">
        <v>2957</v>
      </c>
      <c r="D4" s="51" t="s">
        <v>2956</v>
      </c>
      <c r="E4" s="51" t="s">
        <v>2946</v>
      </c>
    </row>
    <row r="5" spans="1:7" ht="17.5" customHeight="1" x14ac:dyDescent="0.35">
      <c r="B5" s="40" t="s">
        <v>2712</v>
      </c>
      <c r="C5" s="43">
        <f>SUMIFS(data!U:U,data!C:C,B5,data!AS:AS,F5)</f>
        <v>6517</v>
      </c>
      <c r="D5" s="43">
        <f>SUMIFS(data!U:U,data!C:C,B5,data!AS:AS,G5)</f>
        <v>83</v>
      </c>
      <c r="E5" s="44">
        <f>SUM(C5:D5)</f>
        <v>6600</v>
      </c>
      <c r="F5" s="62" t="s">
        <v>2957</v>
      </c>
      <c r="G5" s="62" t="s">
        <v>2956</v>
      </c>
    </row>
    <row r="6" spans="1:7" ht="17.5" customHeight="1" x14ac:dyDescent="0.35">
      <c r="B6" s="40" t="s">
        <v>2708</v>
      </c>
      <c r="C6" s="43">
        <f>SUMIFS(data!U:U,data!C:C,B6,data!AS:AS,F6)</f>
        <v>940</v>
      </c>
      <c r="D6" s="43">
        <f>SUMIFS(data!U:U,data!C:C,B6,data!AS:AS,G6)</f>
        <v>869</v>
      </c>
      <c r="E6" s="44">
        <f t="shared" ref="E6:E32" si="0">SUM(C6:D6)</f>
        <v>1809</v>
      </c>
      <c r="F6" s="62" t="s">
        <v>2957</v>
      </c>
      <c r="G6" s="62" t="s">
        <v>2956</v>
      </c>
    </row>
    <row r="7" spans="1:7" ht="17.5" customHeight="1" x14ac:dyDescent="0.35">
      <c r="B7" s="40" t="s">
        <v>2703</v>
      </c>
      <c r="C7" s="43">
        <f>SUMIFS(data!U:U,data!C:C,B7,data!AS:AS,F7)</f>
        <v>2255</v>
      </c>
      <c r="D7" s="43">
        <f>SUMIFS(data!U:U,data!C:C,B7,data!AS:AS,G7)</f>
        <v>306</v>
      </c>
      <c r="E7" s="44">
        <f t="shared" si="0"/>
        <v>2561</v>
      </c>
      <c r="F7" s="62" t="s">
        <v>2957</v>
      </c>
      <c r="G7" s="62" t="s">
        <v>2956</v>
      </c>
    </row>
    <row r="8" spans="1:7" ht="17.5" customHeight="1" x14ac:dyDescent="0.35">
      <c r="B8" s="40" t="s">
        <v>2713</v>
      </c>
      <c r="C8" s="43">
        <f>SUMIFS(data!U:U,data!C:C,B8,data!AS:AS,F8)</f>
        <v>167</v>
      </c>
      <c r="D8" s="43">
        <f>SUMIFS(data!U:U,data!C:C,B8,data!AS:AS,G8)</f>
        <v>1</v>
      </c>
      <c r="E8" s="44">
        <f t="shared" si="0"/>
        <v>168</v>
      </c>
      <c r="F8" s="62" t="s">
        <v>2957</v>
      </c>
      <c r="G8" s="62" t="s">
        <v>2956</v>
      </c>
    </row>
    <row r="9" spans="1:7" ht="17.5" customHeight="1" x14ac:dyDescent="0.35">
      <c r="B9" s="40" t="s">
        <v>2709</v>
      </c>
      <c r="C9" s="43">
        <f>SUMIFS(data!U:U,data!C:C,B9,data!AS:AS,F9)</f>
        <v>1298</v>
      </c>
      <c r="D9" s="43">
        <f>SUMIFS(data!U:U,data!C:C,B9,data!AS:AS,G9)</f>
        <v>48</v>
      </c>
      <c r="E9" s="44">
        <f t="shared" si="0"/>
        <v>1346</v>
      </c>
      <c r="F9" s="62" t="s">
        <v>2957</v>
      </c>
      <c r="G9" s="62" t="s">
        <v>2956</v>
      </c>
    </row>
    <row r="10" spans="1:7" ht="17.5" customHeight="1" x14ac:dyDescent="0.35">
      <c r="B10" s="40" t="s">
        <v>2710</v>
      </c>
      <c r="C10" s="43">
        <f>SUMIFS(data!U:U,data!C:C,B10,data!AS:AS,F10)</f>
        <v>1175</v>
      </c>
      <c r="D10" s="43">
        <f>SUMIFS(data!U:U,data!C:C,B10,data!AS:AS,G10)</f>
        <v>11</v>
      </c>
      <c r="E10" s="44">
        <f t="shared" si="0"/>
        <v>1186</v>
      </c>
      <c r="F10" s="62" t="s">
        <v>2957</v>
      </c>
      <c r="G10" s="62" t="s">
        <v>2956</v>
      </c>
    </row>
    <row r="11" spans="1:7" ht="17.5" customHeight="1" x14ac:dyDescent="0.35">
      <c r="B11" s="40" t="s">
        <v>2711</v>
      </c>
      <c r="C11" s="43">
        <f>SUMIFS(data!U:U,data!C:C,B11,data!AS:AS,F11)</f>
        <v>706</v>
      </c>
      <c r="D11" s="43">
        <f>SUMIFS(data!U:U,data!C:C,B11,data!AS:AS,G11)</f>
        <v>12</v>
      </c>
      <c r="E11" s="44">
        <f t="shared" si="0"/>
        <v>718</v>
      </c>
      <c r="F11" s="62" t="s">
        <v>2957</v>
      </c>
      <c r="G11" s="62" t="s">
        <v>2956</v>
      </c>
    </row>
    <row r="12" spans="1:7" ht="17.5" customHeight="1" x14ac:dyDescent="0.35">
      <c r="B12" s="40" t="s">
        <v>2714</v>
      </c>
      <c r="C12" s="43">
        <f>SUMIFS(data!U:U,data!C:C,B12,data!AS:AS,F12)</f>
        <v>106</v>
      </c>
      <c r="D12" s="43">
        <f>SUMIFS(data!U:U,data!C:C,B12,data!AS:AS,G12)</f>
        <v>0</v>
      </c>
      <c r="E12" s="44">
        <f t="shared" si="0"/>
        <v>106</v>
      </c>
      <c r="F12" s="62" t="s">
        <v>2957</v>
      </c>
      <c r="G12" s="62" t="s">
        <v>2956</v>
      </c>
    </row>
    <row r="13" spans="1:7" ht="17.5" customHeight="1" x14ac:dyDescent="0.35">
      <c r="B13" s="40" t="s">
        <v>2707</v>
      </c>
      <c r="C13" s="43">
        <f>SUMIFS(data!U:U,data!C:C,B13,data!AS:AS,F13)</f>
        <v>502</v>
      </c>
      <c r="D13" s="43">
        <f>SUMIFS(data!U:U,data!C:C,B13,data!AS:AS,G13)</f>
        <v>3</v>
      </c>
      <c r="E13" s="44">
        <f t="shared" si="0"/>
        <v>505</v>
      </c>
      <c r="F13" s="62" t="s">
        <v>2957</v>
      </c>
      <c r="G13" s="62" t="s">
        <v>2956</v>
      </c>
    </row>
    <row r="14" spans="1:7" ht="17.5" customHeight="1" x14ac:dyDescent="0.35">
      <c r="B14" s="40" t="s">
        <v>8</v>
      </c>
      <c r="C14" s="43">
        <f>SUMIFS(data!U:U,data!C:C,B14,data!AS:AS,F14)</f>
        <v>1259</v>
      </c>
      <c r="D14" s="43">
        <f>SUMIFS(data!U:U,data!C:C,B14,data!AS:AS,G14)</f>
        <v>0</v>
      </c>
      <c r="E14" s="44">
        <f t="shared" si="0"/>
        <v>1259</v>
      </c>
      <c r="F14" s="62" t="s">
        <v>2957</v>
      </c>
      <c r="G14" s="62" t="s">
        <v>2956</v>
      </c>
    </row>
    <row r="15" spans="1:7" ht="17.5" customHeight="1" x14ac:dyDescent="0.35">
      <c r="B15" s="40" t="s">
        <v>27</v>
      </c>
      <c r="C15" s="43">
        <f>SUMIFS(data!U:U,data!C:C,B15,data!AS:AS,F15)</f>
        <v>449</v>
      </c>
      <c r="D15" s="43">
        <f>SUMIFS(data!U:U,data!C:C,B15,data!AS:AS,G15)</f>
        <v>0</v>
      </c>
      <c r="E15" s="44">
        <f t="shared" si="0"/>
        <v>449</v>
      </c>
      <c r="F15" s="62" t="s">
        <v>2957</v>
      </c>
      <c r="G15" s="62" t="s">
        <v>2956</v>
      </c>
    </row>
    <row r="16" spans="1:7" ht="17.5" customHeight="1" x14ac:dyDescent="0.35">
      <c r="B16" s="40" t="s">
        <v>19</v>
      </c>
      <c r="C16" s="43">
        <f>SUMIFS(data!U:U,data!C:C,B16,data!AS:AS,F16)</f>
        <v>2456</v>
      </c>
      <c r="D16" s="43">
        <f>SUMIFS(data!U:U,data!C:C,B16,data!AS:AS,G16)</f>
        <v>23</v>
      </c>
      <c r="E16" s="44">
        <f t="shared" si="0"/>
        <v>2479</v>
      </c>
      <c r="F16" s="62" t="s">
        <v>2957</v>
      </c>
      <c r="G16" s="62" t="s">
        <v>2956</v>
      </c>
    </row>
    <row r="17" spans="2:7" ht="17.5" customHeight="1" x14ac:dyDescent="0.35">
      <c r="B17" s="40" t="s">
        <v>2704</v>
      </c>
      <c r="C17" s="43">
        <f>SUMIFS(data!U:U,data!C:C,B17,data!AS:AS,F17)</f>
        <v>516</v>
      </c>
      <c r="D17" s="43">
        <f>SUMIFS(data!U:U,data!C:C,B17,data!AS:AS,G17)</f>
        <v>6</v>
      </c>
      <c r="E17" s="44">
        <f t="shared" si="0"/>
        <v>522</v>
      </c>
      <c r="F17" s="62" t="s">
        <v>2957</v>
      </c>
      <c r="G17" s="62" t="s">
        <v>2956</v>
      </c>
    </row>
    <row r="18" spans="2:7" ht="17.5" customHeight="1" x14ac:dyDescent="0.35">
      <c r="B18" s="40" t="s">
        <v>33</v>
      </c>
      <c r="C18" s="43">
        <f>SUMIFS(data!U:U,data!C:C,B18,data!AS:AS,F18)</f>
        <v>699</v>
      </c>
      <c r="D18" s="43">
        <f>SUMIFS(data!U:U,data!C:C,B18,data!AS:AS,G18)</f>
        <v>0</v>
      </c>
      <c r="E18" s="44">
        <f t="shared" si="0"/>
        <v>699</v>
      </c>
      <c r="F18" s="62" t="s">
        <v>2957</v>
      </c>
      <c r="G18" s="62" t="s">
        <v>2956</v>
      </c>
    </row>
    <row r="19" spans="2:7" ht="17.5" customHeight="1" x14ac:dyDescent="0.35">
      <c r="B19" s="40" t="s">
        <v>21</v>
      </c>
      <c r="C19" s="43">
        <f>SUMIFS(data!U:U,data!C:C,B19,data!AS:AS,F19)</f>
        <v>667</v>
      </c>
      <c r="D19" s="43">
        <f>SUMIFS(data!U:U,data!C:C,B19,data!AS:AS,G19)</f>
        <v>0</v>
      </c>
      <c r="E19" s="44">
        <f t="shared" si="0"/>
        <v>667</v>
      </c>
      <c r="F19" s="62" t="s">
        <v>2957</v>
      </c>
      <c r="G19" s="62" t="s">
        <v>2956</v>
      </c>
    </row>
    <row r="20" spans="2:7" ht="17.5" customHeight="1" x14ac:dyDescent="0.35">
      <c r="B20" s="40" t="s">
        <v>10</v>
      </c>
      <c r="C20" s="43">
        <f>SUMIFS(data!U:U,data!C:C,B20,data!AS:AS,F20)</f>
        <v>284</v>
      </c>
      <c r="D20" s="43">
        <f>SUMIFS(data!U:U,data!C:C,B20,data!AS:AS,G20)</f>
        <v>2</v>
      </c>
      <c r="E20" s="44">
        <f t="shared" si="0"/>
        <v>286</v>
      </c>
      <c r="F20" s="62" t="s">
        <v>2957</v>
      </c>
      <c r="G20" s="62" t="s">
        <v>2956</v>
      </c>
    </row>
    <row r="21" spans="2:7" ht="17.5" customHeight="1" x14ac:dyDescent="0.35">
      <c r="B21" s="40" t="s">
        <v>24</v>
      </c>
      <c r="C21" s="43">
        <f>SUMIFS(data!U:U,data!C:C,B21,data!AS:AS,F21)</f>
        <v>737</v>
      </c>
      <c r="D21" s="43">
        <f>SUMIFS(data!U:U,data!C:C,B21,data!AS:AS,G21)</f>
        <v>0</v>
      </c>
      <c r="E21" s="44">
        <f t="shared" si="0"/>
        <v>737</v>
      </c>
      <c r="F21" s="62" t="s">
        <v>2957</v>
      </c>
      <c r="G21" s="62" t="s">
        <v>2956</v>
      </c>
    </row>
    <row r="22" spans="2:7" ht="17.5" customHeight="1" x14ac:dyDescent="0.35">
      <c r="B22" s="40" t="s">
        <v>2715</v>
      </c>
      <c r="C22" s="43">
        <f>SUMIFS(data!U:U,data!C:C,B22,data!AS:AS,F22)</f>
        <v>138</v>
      </c>
      <c r="D22" s="43">
        <f>SUMIFS(data!U:U,data!C:C,B22,data!AS:AS,G22)</f>
        <v>64</v>
      </c>
      <c r="E22" s="44">
        <f t="shared" si="0"/>
        <v>202</v>
      </c>
      <c r="F22" s="62" t="s">
        <v>2957</v>
      </c>
      <c r="G22" s="62" t="s">
        <v>2956</v>
      </c>
    </row>
    <row r="23" spans="2:7" ht="17.5" customHeight="1" x14ac:dyDescent="0.35">
      <c r="B23" s="40" t="s">
        <v>11</v>
      </c>
      <c r="C23" s="43">
        <f>SUMIFS(data!U:U,data!C:C,B23,data!AS:AS,F23)</f>
        <v>301</v>
      </c>
      <c r="D23" s="43">
        <f>SUMIFS(data!U:U,data!C:C,B23,data!AS:AS,G23)</f>
        <v>1</v>
      </c>
      <c r="E23" s="44">
        <f t="shared" si="0"/>
        <v>302</v>
      </c>
      <c r="F23" s="62" t="s">
        <v>2957</v>
      </c>
      <c r="G23" s="62" t="s">
        <v>2956</v>
      </c>
    </row>
    <row r="24" spans="2:7" ht="17.5" customHeight="1" x14ac:dyDescent="0.35">
      <c r="B24" s="40" t="s">
        <v>23</v>
      </c>
      <c r="C24" s="43">
        <f>SUMIFS(data!U:U,data!C:C,B24,data!AS:AS,F24)</f>
        <v>85</v>
      </c>
      <c r="D24" s="43">
        <f>SUMIFS(data!U:U,data!C:C,B24,data!AS:AS,G24)</f>
        <v>0</v>
      </c>
      <c r="E24" s="44">
        <f t="shared" si="0"/>
        <v>85</v>
      </c>
      <c r="F24" s="62" t="s">
        <v>2957</v>
      </c>
      <c r="G24" s="62" t="s">
        <v>2956</v>
      </c>
    </row>
    <row r="25" spans="2:7" ht="17.5" customHeight="1" x14ac:dyDescent="0.35">
      <c r="B25" s="40" t="s">
        <v>2705</v>
      </c>
      <c r="C25" s="43">
        <f>SUMIFS(data!U:U,data!C:C,B25,data!AS:AS,F25)</f>
        <v>48</v>
      </c>
      <c r="D25" s="43">
        <f>SUMIFS(data!U:U,data!C:C,B25,data!AS:AS,G25)</f>
        <v>41</v>
      </c>
      <c r="E25" s="44">
        <f t="shared" si="0"/>
        <v>89</v>
      </c>
      <c r="F25" s="62" t="s">
        <v>2957</v>
      </c>
      <c r="G25" s="62" t="s">
        <v>2956</v>
      </c>
    </row>
    <row r="26" spans="2:7" ht="17.5" customHeight="1" x14ac:dyDescent="0.35">
      <c r="B26" s="40" t="s">
        <v>2702</v>
      </c>
      <c r="C26" s="43">
        <f>SUMIFS(data!U:U,data!C:C,B26,data!AS:AS,F26)</f>
        <v>146</v>
      </c>
      <c r="D26" s="43">
        <f>SUMIFS(data!U:U,data!C:C,B26,data!AS:AS,G26)</f>
        <v>0</v>
      </c>
      <c r="E26" s="44">
        <f t="shared" si="0"/>
        <v>146</v>
      </c>
      <c r="F26" s="62" t="s">
        <v>2957</v>
      </c>
      <c r="G26" s="62" t="s">
        <v>2956</v>
      </c>
    </row>
    <row r="27" spans="2:7" ht="17.5" customHeight="1" x14ac:dyDescent="0.35">
      <c r="B27" s="40" t="s">
        <v>9</v>
      </c>
      <c r="C27" s="43">
        <f>SUMIFS(data!U:U,data!C:C,B27,data!AS:AS,F27)</f>
        <v>315</v>
      </c>
      <c r="D27" s="43">
        <f>SUMIFS(data!U:U,data!C:C,B27,data!AS:AS,G27)</f>
        <v>150</v>
      </c>
      <c r="E27" s="44">
        <f t="shared" si="0"/>
        <v>465</v>
      </c>
      <c r="F27" s="62" t="s">
        <v>2957</v>
      </c>
      <c r="G27" s="62" t="s">
        <v>2956</v>
      </c>
    </row>
    <row r="28" spans="2:7" ht="17.5" customHeight="1" x14ac:dyDescent="0.35">
      <c r="B28" s="40" t="s">
        <v>29</v>
      </c>
      <c r="C28" s="43">
        <f>SUMIFS(data!U:U,data!C:C,B28,data!AS:AS,F28)</f>
        <v>62</v>
      </c>
      <c r="D28" s="43">
        <f>SUMIFS(data!U:U,data!C:C,B28,data!AS:AS,G28)</f>
        <v>50</v>
      </c>
      <c r="E28" s="44">
        <f t="shared" si="0"/>
        <v>112</v>
      </c>
      <c r="F28" s="62" t="s">
        <v>2957</v>
      </c>
      <c r="G28" s="62" t="s">
        <v>2956</v>
      </c>
    </row>
    <row r="29" spans="2:7" ht="17.5" customHeight="1" x14ac:dyDescent="0.35">
      <c r="B29" s="40" t="s">
        <v>2954</v>
      </c>
      <c r="C29" s="43">
        <f>SUMIFS(data!U:U,data!C:C,B29,data!AS:AS,F29)</f>
        <v>65</v>
      </c>
      <c r="D29" s="43">
        <f>SUMIFS(data!U:U,data!C:C,B29,data!AS:AS,G29)</f>
        <v>0</v>
      </c>
      <c r="E29" s="44">
        <f t="shared" si="0"/>
        <v>65</v>
      </c>
      <c r="F29" s="62" t="s">
        <v>2957</v>
      </c>
      <c r="G29" s="62" t="s">
        <v>2956</v>
      </c>
    </row>
    <row r="30" spans="2:7" ht="17.5" customHeight="1" x14ac:dyDescent="0.35">
      <c r="B30" s="40" t="s">
        <v>2706</v>
      </c>
      <c r="C30" s="43">
        <f>SUMIFS(data!U:U,data!C:C,B30,data!AS:AS,F30)</f>
        <v>12</v>
      </c>
      <c r="D30" s="43">
        <f>SUMIFS(data!U:U,data!C:C,B30,data!AS:AS,G30)</f>
        <v>0</v>
      </c>
      <c r="E30" s="44">
        <f t="shared" si="0"/>
        <v>12</v>
      </c>
      <c r="F30" s="62" t="s">
        <v>2957</v>
      </c>
      <c r="G30" s="62" t="s">
        <v>2956</v>
      </c>
    </row>
    <row r="31" spans="2:7" ht="17.5" customHeight="1" x14ac:dyDescent="0.35">
      <c r="B31" s="40" t="s">
        <v>35</v>
      </c>
      <c r="C31" s="43">
        <f>SUMIFS(data!U:U,data!C:C,B31,data!AS:AS,F31)</f>
        <v>0</v>
      </c>
      <c r="D31" s="43">
        <f>SUMIFS(data!U:U,data!C:C,B31,data!AS:AS,G31)</f>
        <v>0</v>
      </c>
      <c r="E31" s="44">
        <f t="shared" si="0"/>
        <v>0</v>
      </c>
      <c r="F31" s="62" t="s">
        <v>2957</v>
      </c>
      <c r="G31" s="62" t="s">
        <v>2956</v>
      </c>
    </row>
    <row r="32" spans="2:7" ht="17.5" customHeight="1" x14ac:dyDescent="0.35">
      <c r="B32" s="46" t="s">
        <v>2946</v>
      </c>
      <c r="C32" s="44">
        <f>SUM(C5:C31)</f>
        <v>21905</v>
      </c>
      <c r="D32" s="44">
        <f>SUM(D5:D31)</f>
        <v>1670</v>
      </c>
      <c r="E32" s="45">
        <f t="shared" si="0"/>
        <v>23575</v>
      </c>
    </row>
    <row r="34" spans="1:8" ht="17.5" customHeight="1" x14ac:dyDescent="0.35">
      <c r="A34" s="42">
        <v>2</v>
      </c>
      <c r="B34" s="67" t="s">
        <v>6010</v>
      </c>
      <c r="C34" s="68"/>
      <c r="D34" s="68"/>
      <c r="E34" s="69"/>
    </row>
    <row r="35" spans="1:8" ht="17.5" customHeight="1" x14ac:dyDescent="0.35">
      <c r="B35" s="65" t="s">
        <v>5907</v>
      </c>
      <c r="C35" s="66"/>
      <c r="D35" s="66"/>
      <c r="E35" s="70"/>
    </row>
    <row r="36" spans="1:8" ht="17.5" customHeight="1" x14ac:dyDescent="0.35">
      <c r="B36" s="51"/>
      <c r="C36" s="51" t="s">
        <v>2957</v>
      </c>
      <c r="D36" s="51" t="s">
        <v>2956</v>
      </c>
      <c r="E36" s="51" t="s">
        <v>2946</v>
      </c>
    </row>
    <row r="37" spans="1:8" ht="17.5" customHeight="1" x14ac:dyDescent="0.35">
      <c r="B37" s="40" t="s">
        <v>1033</v>
      </c>
      <c r="C37" s="43">
        <f>SUMIFS(data!U:U,data!L:L,B37,data!AS:AS,F37)</f>
        <v>21414</v>
      </c>
      <c r="D37" s="43">
        <f>SUMIFS(data!U:U,data!L:L,B37,data!AS:AS,G37)</f>
        <v>1663</v>
      </c>
      <c r="E37" s="44">
        <f t="shared" ref="E37:E42" si="1">SUM(C37:D37)</f>
        <v>23077</v>
      </c>
      <c r="F37" s="62" t="s">
        <v>2957</v>
      </c>
      <c r="G37" s="62" t="s">
        <v>2956</v>
      </c>
    </row>
    <row r="38" spans="1:8" ht="17.5" customHeight="1" x14ac:dyDescent="0.35">
      <c r="B38" s="40" t="s">
        <v>2951</v>
      </c>
      <c r="C38" s="43">
        <f>SUMIFS(data!U:U,data!L:L,B38,data!AS:AS,F38)</f>
        <v>28</v>
      </c>
      <c r="D38" s="43">
        <f>SUMIFS(data!U:U,data!L:L,B38,data!AS:AS,G38)</f>
        <v>0</v>
      </c>
      <c r="E38" s="44">
        <f t="shared" si="1"/>
        <v>28</v>
      </c>
      <c r="F38" s="62" t="s">
        <v>2957</v>
      </c>
      <c r="G38" s="62" t="s">
        <v>2956</v>
      </c>
    </row>
    <row r="39" spans="1:8" ht="17.5" customHeight="1" x14ac:dyDescent="0.35">
      <c r="B39" s="40" t="s">
        <v>1034</v>
      </c>
      <c r="C39" s="43">
        <f>SUMIFS(data!U:U,data!L:L,B39,data!AS:AS,F39)</f>
        <v>387</v>
      </c>
      <c r="D39" s="43">
        <f>SUMIFS(data!U:U,data!L:L,B39,data!AS:AS,G39)</f>
        <v>1</v>
      </c>
      <c r="E39" s="44">
        <f t="shared" si="1"/>
        <v>388</v>
      </c>
      <c r="F39" s="62" t="s">
        <v>2957</v>
      </c>
      <c r="G39" s="62" t="s">
        <v>2956</v>
      </c>
    </row>
    <row r="40" spans="1:8" ht="17.5" customHeight="1" x14ac:dyDescent="0.35">
      <c r="B40" s="40" t="s">
        <v>1031</v>
      </c>
      <c r="C40" s="43">
        <f>SUMIFS(data!U:U,data!L:L,B40,data!AS:AS,F40)</f>
        <v>71</v>
      </c>
      <c r="D40" s="43">
        <f>SUMIFS(data!U:U,data!L:L,B40,data!AS:AS,G40)</f>
        <v>0</v>
      </c>
      <c r="E40" s="44">
        <f t="shared" si="1"/>
        <v>71</v>
      </c>
      <c r="F40" s="62" t="s">
        <v>2957</v>
      </c>
      <c r="G40" s="62" t="s">
        <v>2956</v>
      </c>
    </row>
    <row r="41" spans="1:8" ht="17.5" customHeight="1" x14ac:dyDescent="0.35">
      <c r="B41" s="40" t="s">
        <v>1032</v>
      </c>
      <c r="C41" s="43">
        <f>SUMIFS(data!U:U,data!L:L,B41,data!AS:AS,F41)</f>
        <v>5</v>
      </c>
      <c r="D41" s="43">
        <f>SUMIFS(data!U:U,data!L:L,B41,data!AS:AS,G41)</f>
        <v>5</v>
      </c>
      <c r="E41" s="44">
        <f t="shared" si="1"/>
        <v>10</v>
      </c>
      <c r="F41" s="62" t="s">
        <v>2957</v>
      </c>
      <c r="G41" s="62" t="s">
        <v>2956</v>
      </c>
    </row>
    <row r="42" spans="1:8" ht="17.5" customHeight="1" x14ac:dyDescent="0.35">
      <c r="B42" s="40" t="s">
        <v>2950</v>
      </c>
      <c r="C42" s="43">
        <f>SUMIFS(data!U:U,data!L:L,B42,data!AS:AS,F42)</f>
        <v>0</v>
      </c>
      <c r="D42" s="43">
        <f>SUMIFS(data!U:U,data!L:L,B42,data!AS:AS,G42)</f>
        <v>1</v>
      </c>
      <c r="E42" s="44">
        <f t="shared" si="1"/>
        <v>1</v>
      </c>
      <c r="F42" s="62" t="s">
        <v>2957</v>
      </c>
      <c r="G42" s="62" t="s">
        <v>2956</v>
      </c>
    </row>
    <row r="43" spans="1:8" ht="17.5" customHeight="1" x14ac:dyDescent="0.35">
      <c r="B43" s="46" t="s">
        <v>2946</v>
      </c>
      <c r="C43" s="44">
        <f>SUM(C37:C42)</f>
        <v>21905</v>
      </c>
      <c r="D43" s="44">
        <f>SUM(D37:D42)</f>
        <v>1670</v>
      </c>
      <c r="E43" s="45">
        <f>SUM(E37:E42)</f>
        <v>23575</v>
      </c>
    </row>
    <row r="44" spans="1:8" ht="17.5" customHeight="1" x14ac:dyDescent="0.35">
      <c r="H44" s="48"/>
    </row>
    <row r="45" spans="1:8" ht="17.5" customHeight="1" x14ac:dyDescent="0.35">
      <c r="A45" s="42">
        <v>3</v>
      </c>
      <c r="B45" s="67" t="s">
        <v>6010</v>
      </c>
      <c r="C45" s="68"/>
      <c r="D45" s="69"/>
      <c r="H45" s="48"/>
    </row>
    <row r="46" spans="1:8" ht="17.5" customHeight="1" x14ac:dyDescent="0.35">
      <c r="B46" s="65" t="s">
        <v>5908</v>
      </c>
      <c r="C46" s="66"/>
      <c r="D46" s="66"/>
      <c r="H46" s="48"/>
    </row>
    <row r="47" spans="1:8" ht="17.5" customHeight="1" x14ac:dyDescent="0.35">
      <c r="B47" s="40"/>
      <c r="C47" s="39" t="s">
        <v>1067</v>
      </c>
      <c r="D47" s="39" t="s">
        <v>1071</v>
      </c>
      <c r="H47" s="48"/>
    </row>
    <row r="48" spans="1:8" ht="17.5" customHeight="1" x14ac:dyDescent="0.35">
      <c r="B48" s="40" t="s">
        <v>2692</v>
      </c>
      <c r="C48" s="43">
        <f>SUMIFS(data!U:U,data!D:D,B48)</f>
        <v>10970</v>
      </c>
      <c r="D48" s="43">
        <f>SUMIFS(data!Y:Y,data!D:D,B48)</f>
        <v>8269</v>
      </c>
      <c r="H48" s="48"/>
    </row>
    <row r="49" spans="1:8" ht="17.5" customHeight="1" x14ac:dyDescent="0.35">
      <c r="B49" s="40" t="s">
        <v>968</v>
      </c>
      <c r="C49" s="43">
        <f>SUMIFS(data!U:U,data!D:D,B49)</f>
        <v>5737</v>
      </c>
      <c r="D49" s="43">
        <f>SUMIFS(data!Y:Y,data!D:D,B49)</f>
        <v>3916</v>
      </c>
      <c r="H49" s="48"/>
    </row>
    <row r="50" spans="1:8" ht="17.5" customHeight="1" x14ac:dyDescent="0.35">
      <c r="B50" s="40" t="s">
        <v>2694</v>
      </c>
      <c r="C50" s="43">
        <f>SUMIFS(data!U:U,data!D:D,B50)</f>
        <v>3700</v>
      </c>
      <c r="D50" s="43">
        <f>SUMIFS(data!Y:Y,data!D:D,B50)</f>
        <v>3574</v>
      </c>
      <c r="H50" s="48"/>
    </row>
    <row r="51" spans="1:8" ht="17.5" customHeight="1" x14ac:dyDescent="0.35">
      <c r="B51" s="40" t="s">
        <v>967</v>
      </c>
      <c r="C51" s="43">
        <f>SUMIFS(data!U:U,data!D:D,B51)</f>
        <v>2514</v>
      </c>
      <c r="D51" s="43">
        <f>SUMIFS(data!Y:Y,data!D:D,B51)</f>
        <v>2007</v>
      </c>
    </row>
    <row r="52" spans="1:8" ht="17.5" customHeight="1" x14ac:dyDescent="0.35">
      <c r="B52" s="40" t="s">
        <v>2693</v>
      </c>
      <c r="C52" s="43">
        <f>SUMIFS(data!U:U,data!D:D,B52)</f>
        <v>654</v>
      </c>
      <c r="D52" s="43">
        <f>SUMIFS(data!Y:Y,data!D:D,B52)</f>
        <v>436</v>
      </c>
    </row>
    <row r="53" spans="1:8" s="50" customFormat="1" ht="17.5" customHeight="1" x14ac:dyDescent="0.35">
      <c r="B53" s="41" t="s">
        <v>2946</v>
      </c>
      <c r="C53" s="45">
        <f>SUM(C48:C52)</f>
        <v>23575</v>
      </c>
      <c r="D53" s="45">
        <f>SUM(D48:D52)</f>
        <v>18202</v>
      </c>
      <c r="H53" s="52"/>
    </row>
    <row r="54" spans="1:8" ht="17.5" customHeight="1" x14ac:dyDescent="0.35">
      <c r="H54" s="48"/>
    </row>
    <row r="55" spans="1:8" ht="17.5" customHeight="1" x14ac:dyDescent="0.35">
      <c r="A55" s="42">
        <v>4</v>
      </c>
      <c r="B55" s="71" t="s">
        <v>6010</v>
      </c>
      <c r="C55" s="72"/>
      <c r="D55" s="73"/>
      <c r="H55" s="48"/>
    </row>
    <row r="56" spans="1:8" ht="17.5" customHeight="1" x14ac:dyDescent="0.35">
      <c r="B56" s="65" t="s">
        <v>5909</v>
      </c>
      <c r="C56" s="66"/>
      <c r="D56" s="66"/>
      <c r="H56" s="48"/>
    </row>
    <row r="57" spans="1:8" ht="17.5" customHeight="1" x14ac:dyDescent="0.35">
      <c r="B57" s="40"/>
      <c r="C57" s="39" t="s">
        <v>1067</v>
      </c>
      <c r="D57" s="39" t="s">
        <v>1071</v>
      </c>
      <c r="H57" s="48"/>
    </row>
    <row r="58" spans="1:8" ht="17.5" customHeight="1" x14ac:dyDescent="0.35">
      <c r="B58" s="40" t="s">
        <v>2712</v>
      </c>
      <c r="C58" s="43">
        <f>SUMIFS(data!U:U,data!C:C,B58)</f>
        <v>6600</v>
      </c>
      <c r="D58" s="43">
        <f>SUMIFS(data!Y:Y,data!C:C,B58)</f>
        <v>5389</v>
      </c>
      <c r="H58" s="47"/>
    </row>
    <row r="59" spans="1:8" ht="17.5" customHeight="1" x14ac:dyDescent="0.35">
      <c r="B59" s="40" t="s">
        <v>2708</v>
      </c>
      <c r="C59" s="43">
        <f>SUMIFS(data!U:U,data!C:C,B59)</f>
        <v>1809</v>
      </c>
      <c r="D59" s="43">
        <f>SUMIFS(data!Y:Y,data!C:C,B59)</f>
        <v>1437</v>
      </c>
      <c r="H59" s="47"/>
    </row>
    <row r="60" spans="1:8" ht="17.5" customHeight="1" x14ac:dyDescent="0.35">
      <c r="B60" s="40" t="s">
        <v>2703</v>
      </c>
      <c r="C60" s="43">
        <f>SUMIFS(data!U:U,data!C:C,B60)</f>
        <v>2561</v>
      </c>
      <c r="D60" s="43">
        <f>SUMIFS(data!Y:Y,data!C:C,B60)</f>
        <v>1443</v>
      </c>
      <c r="H60" s="47"/>
    </row>
    <row r="61" spans="1:8" ht="17.5" customHeight="1" x14ac:dyDescent="0.35">
      <c r="B61" s="40" t="s">
        <v>2713</v>
      </c>
      <c r="C61" s="43">
        <f>SUMIFS(data!U:U,data!C:C,B61)</f>
        <v>168</v>
      </c>
      <c r="D61" s="43">
        <f>SUMIFS(data!Y:Y,data!C:C,B61)</f>
        <v>138</v>
      </c>
      <c r="H61" s="47"/>
    </row>
    <row r="62" spans="1:8" ht="17.5" customHeight="1" x14ac:dyDescent="0.35">
      <c r="B62" s="40" t="s">
        <v>2709</v>
      </c>
      <c r="C62" s="43">
        <f>SUMIFS(data!U:U,data!C:C,B62)</f>
        <v>1346</v>
      </c>
      <c r="D62" s="43">
        <f>SUMIFS(data!Y:Y,data!C:C,B62)</f>
        <v>934</v>
      </c>
      <c r="H62" s="47"/>
    </row>
    <row r="63" spans="1:8" ht="17.5" customHeight="1" x14ac:dyDescent="0.35">
      <c r="B63" s="40" t="s">
        <v>2710</v>
      </c>
      <c r="C63" s="43">
        <f>SUMIFS(data!U:U,data!C:C,B63)</f>
        <v>1186</v>
      </c>
      <c r="D63" s="43">
        <f>SUMIFS(data!Y:Y,data!C:C,B63)</f>
        <v>688</v>
      </c>
      <c r="H63" s="47"/>
    </row>
    <row r="64" spans="1:8" ht="17.5" customHeight="1" x14ac:dyDescent="0.35">
      <c r="B64" s="40" t="s">
        <v>2711</v>
      </c>
      <c r="C64" s="43">
        <f>SUMIFS(data!U:U,data!C:C,B64)</f>
        <v>718</v>
      </c>
      <c r="D64" s="43">
        <f>SUMIFS(data!Y:Y,data!C:C,B64)</f>
        <v>594</v>
      </c>
      <c r="H64" s="47"/>
    </row>
    <row r="65" spans="2:8" ht="17.5" customHeight="1" x14ac:dyDescent="0.35">
      <c r="B65" s="40" t="s">
        <v>2714</v>
      </c>
      <c r="C65" s="43">
        <f>SUMIFS(data!U:U,data!C:C,B65)</f>
        <v>106</v>
      </c>
      <c r="D65" s="43">
        <f>SUMIFS(data!Y:Y,data!C:C,B65)</f>
        <v>53</v>
      </c>
      <c r="H65" s="47"/>
    </row>
    <row r="66" spans="2:8" ht="17.5" customHeight="1" x14ac:dyDescent="0.35">
      <c r="B66" s="40" t="s">
        <v>2707</v>
      </c>
      <c r="C66" s="43">
        <f>SUMIFS(data!U:U,data!C:C,B66)</f>
        <v>505</v>
      </c>
      <c r="D66" s="43">
        <f>SUMIFS(data!Y:Y,data!C:C,B66)</f>
        <v>339</v>
      </c>
      <c r="H66" s="47"/>
    </row>
    <row r="67" spans="2:8" ht="17.5" customHeight="1" x14ac:dyDescent="0.35">
      <c r="B67" s="40" t="s">
        <v>8</v>
      </c>
      <c r="C67" s="43">
        <f>SUMIFS(data!U:U,data!C:C,B67)</f>
        <v>1259</v>
      </c>
      <c r="D67" s="43">
        <f>SUMIFS(data!Y:Y,data!C:C,B67)</f>
        <v>879</v>
      </c>
      <c r="H67" s="47"/>
    </row>
    <row r="68" spans="2:8" ht="17.5" customHeight="1" x14ac:dyDescent="0.35">
      <c r="B68" s="40" t="s">
        <v>27</v>
      </c>
      <c r="C68" s="43">
        <f>SUMIFS(data!U:U,data!C:C,B68)</f>
        <v>449</v>
      </c>
      <c r="D68" s="43">
        <f>SUMIFS(data!Y:Y,data!C:C,B68)</f>
        <v>291</v>
      </c>
      <c r="H68" s="47"/>
    </row>
    <row r="69" spans="2:8" ht="17.5" customHeight="1" x14ac:dyDescent="0.35">
      <c r="B69" s="40" t="s">
        <v>19</v>
      </c>
      <c r="C69" s="43">
        <f>SUMIFS(data!U:U,data!C:C,B69)</f>
        <v>2479</v>
      </c>
      <c r="D69" s="43">
        <f>SUMIFS(data!Y:Y,data!C:C,B69)</f>
        <v>2458</v>
      </c>
      <c r="H69" s="47"/>
    </row>
    <row r="70" spans="2:8" ht="17.5" customHeight="1" x14ac:dyDescent="0.35">
      <c r="B70" s="40" t="s">
        <v>2704</v>
      </c>
      <c r="C70" s="43">
        <f>SUMIFS(data!U:U,data!C:C,B70)</f>
        <v>522</v>
      </c>
      <c r="D70" s="43">
        <f>SUMIFS(data!Y:Y,data!C:C,B70)</f>
        <v>435</v>
      </c>
      <c r="H70" s="47"/>
    </row>
    <row r="71" spans="2:8" ht="17.5" customHeight="1" x14ac:dyDescent="0.35">
      <c r="B71" s="40" t="s">
        <v>33</v>
      </c>
      <c r="C71" s="43">
        <f>SUMIFS(data!U:U,data!C:C,B71)</f>
        <v>699</v>
      </c>
      <c r="D71" s="43">
        <f>SUMIFS(data!Y:Y,data!C:C,B71)</f>
        <v>681</v>
      </c>
    </row>
    <row r="72" spans="2:8" ht="17.5" customHeight="1" x14ac:dyDescent="0.35">
      <c r="B72" s="40" t="s">
        <v>21</v>
      </c>
      <c r="C72" s="43">
        <f>SUMIFS(data!U:U,data!C:C,B72)</f>
        <v>667</v>
      </c>
      <c r="D72" s="43">
        <f>SUMIFS(data!Y:Y,data!C:C,B72)</f>
        <v>530</v>
      </c>
    </row>
    <row r="73" spans="2:8" ht="17.5" customHeight="1" x14ac:dyDescent="0.35">
      <c r="B73" s="40" t="s">
        <v>10</v>
      </c>
      <c r="C73" s="43">
        <f>SUMIFS(data!U:U,data!C:C,B73)</f>
        <v>286</v>
      </c>
      <c r="D73" s="43">
        <f>SUMIFS(data!Y:Y,data!C:C,B73)</f>
        <v>173</v>
      </c>
    </row>
    <row r="74" spans="2:8" ht="17.5" customHeight="1" x14ac:dyDescent="0.35">
      <c r="B74" s="40" t="s">
        <v>24</v>
      </c>
      <c r="C74" s="43">
        <f>SUMIFS(data!U:U,data!C:C,B74)</f>
        <v>737</v>
      </c>
      <c r="D74" s="43">
        <f>SUMIFS(data!Y:Y,data!C:C,B74)</f>
        <v>687</v>
      </c>
    </row>
    <row r="75" spans="2:8" ht="17.5" customHeight="1" x14ac:dyDescent="0.35">
      <c r="B75" s="40" t="s">
        <v>2715</v>
      </c>
      <c r="C75" s="43">
        <f>SUMIFS(data!U:U,data!C:C,B75)</f>
        <v>202</v>
      </c>
      <c r="D75" s="43">
        <f>SUMIFS(data!Y:Y,data!C:C,B75)</f>
        <v>156</v>
      </c>
    </row>
    <row r="76" spans="2:8" ht="17.5" customHeight="1" x14ac:dyDescent="0.35">
      <c r="B76" s="40" t="s">
        <v>11</v>
      </c>
      <c r="C76" s="43">
        <f>SUMIFS(data!U:U,data!C:C,B76)</f>
        <v>302</v>
      </c>
      <c r="D76" s="43">
        <f>SUMIFS(data!Y:Y,data!C:C,B76)</f>
        <v>288</v>
      </c>
    </row>
    <row r="77" spans="2:8" ht="17.5" customHeight="1" x14ac:dyDescent="0.35">
      <c r="B77" s="40" t="s">
        <v>23</v>
      </c>
      <c r="C77" s="43">
        <f>SUMIFS(data!U:U,data!C:C,B77)</f>
        <v>85</v>
      </c>
      <c r="D77" s="43">
        <f>SUMIFS(data!Y:Y,data!C:C,B77)</f>
        <v>49</v>
      </c>
    </row>
    <row r="78" spans="2:8" ht="17.5" customHeight="1" x14ac:dyDescent="0.35">
      <c r="B78" s="40" t="s">
        <v>2705</v>
      </c>
      <c r="C78" s="43">
        <f>SUMIFS(data!U:U,data!C:C,B78)</f>
        <v>89</v>
      </c>
      <c r="D78" s="43">
        <f>SUMIFS(data!Y:Y,data!C:C,B78)</f>
        <v>43</v>
      </c>
    </row>
    <row r="79" spans="2:8" ht="17.5" customHeight="1" x14ac:dyDescent="0.35">
      <c r="B79" s="40" t="s">
        <v>2702</v>
      </c>
      <c r="C79" s="43">
        <f>SUMIFS(data!U:U,data!C:C,B79)</f>
        <v>146</v>
      </c>
      <c r="D79" s="43">
        <f>SUMIFS(data!Y:Y,data!C:C,B79)</f>
        <v>81</v>
      </c>
    </row>
    <row r="80" spans="2:8" ht="17.5" customHeight="1" x14ac:dyDescent="0.35">
      <c r="B80" s="40" t="s">
        <v>9</v>
      </c>
      <c r="C80" s="43">
        <f>SUMIFS(data!U:U,data!C:C,B80)</f>
        <v>465</v>
      </c>
      <c r="D80" s="43">
        <f>SUMIFS(data!Y:Y,data!C:C,B80)</f>
        <v>306</v>
      </c>
    </row>
    <row r="81" spans="1:7" ht="17.5" customHeight="1" x14ac:dyDescent="0.35">
      <c r="B81" s="40" t="s">
        <v>29</v>
      </c>
      <c r="C81" s="43">
        <f>SUMIFS(data!U:U,data!C:C,B81)</f>
        <v>112</v>
      </c>
      <c r="D81" s="43">
        <f>SUMIFS(data!Y:Y,data!C:C,B81)</f>
        <v>98</v>
      </c>
    </row>
    <row r="82" spans="1:7" ht="17.5" customHeight="1" x14ac:dyDescent="0.35">
      <c r="B82" s="40" t="s">
        <v>2954</v>
      </c>
      <c r="C82" s="43">
        <f>SUMIFS(data!U:U,data!C:C,B82)</f>
        <v>65</v>
      </c>
      <c r="D82" s="43">
        <f>SUMIFS(data!Y:Y,data!C:C,B82)</f>
        <v>20</v>
      </c>
    </row>
    <row r="83" spans="1:7" ht="17.5" customHeight="1" x14ac:dyDescent="0.35">
      <c r="B83" s="40" t="s">
        <v>2706</v>
      </c>
      <c r="C83" s="43">
        <f>SUMIFS(data!U:U,data!C:C,B83)</f>
        <v>12</v>
      </c>
      <c r="D83" s="43">
        <f>SUMIFS(data!Y:Y,data!C:C,B83)</f>
        <v>12</v>
      </c>
    </row>
    <row r="84" spans="1:7" ht="17.5" customHeight="1" x14ac:dyDescent="0.35">
      <c r="B84" s="40" t="s">
        <v>35</v>
      </c>
      <c r="C84" s="43">
        <f>SUMIFS(data!U:U,data!C:C,B84)</f>
        <v>0</v>
      </c>
      <c r="D84" s="43">
        <f>SUMIFS(data!Y:Y,data!C:C,B84)</f>
        <v>0</v>
      </c>
    </row>
    <row r="85" spans="1:7" ht="17.5" customHeight="1" x14ac:dyDescent="0.35">
      <c r="B85" s="46" t="s">
        <v>2946</v>
      </c>
      <c r="C85" s="45">
        <f>SUM(C58:C84)</f>
        <v>23575</v>
      </c>
      <c r="D85" s="45">
        <f>SUM(D58:D84)</f>
        <v>18202</v>
      </c>
    </row>
    <row r="86" spans="1:7" ht="17.5" customHeight="1" x14ac:dyDescent="0.35">
      <c r="B86" s="49"/>
      <c r="D86" s="49"/>
      <c r="E86" s="49"/>
      <c r="G86" s="49"/>
    </row>
    <row r="87" spans="1:7" ht="17.5" customHeight="1" x14ac:dyDescent="0.35">
      <c r="A87" s="42">
        <v>5</v>
      </c>
      <c r="B87" s="67" t="s">
        <v>6010</v>
      </c>
      <c r="C87" s="68"/>
      <c r="D87" s="69"/>
      <c r="G87" s="49"/>
    </row>
    <row r="88" spans="1:7" ht="17.5" customHeight="1" x14ac:dyDescent="0.35">
      <c r="B88" s="65" t="s">
        <v>5910</v>
      </c>
      <c r="C88" s="66"/>
      <c r="D88" s="66"/>
      <c r="G88" s="49"/>
    </row>
    <row r="89" spans="1:7" ht="17.5" customHeight="1" x14ac:dyDescent="0.35">
      <c r="B89" s="40"/>
      <c r="C89" s="39" t="s">
        <v>1067</v>
      </c>
      <c r="D89" s="39" t="s">
        <v>1071</v>
      </c>
      <c r="G89" s="49"/>
    </row>
    <row r="90" spans="1:7" ht="17.5" customHeight="1" x14ac:dyDescent="0.35">
      <c r="B90" s="40" t="s">
        <v>2696</v>
      </c>
      <c r="C90" s="43">
        <f>SUMIFS(data!U:U,data!G:G,B90)</f>
        <v>2960</v>
      </c>
      <c r="D90" s="43">
        <f>SUMIFS(data!Y:Y,data!G:G,B90)</f>
        <v>2629</v>
      </c>
      <c r="G90" s="49"/>
    </row>
    <row r="91" spans="1:7" ht="17.5" customHeight="1" x14ac:dyDescent="0.35">
      <c r="B91" s="40" t="s">
        <v>5832</v>
      </c>
      <c r="C91" s="43">
        <f>SUMIFS(data!U:U,data!G:G,B91)</f>
        <v>4524</v>
      </c>
      <c r="D91" s="43">
        <f>SUMIFS(data!Y:Y,data!G:G,B91)</f>
        <v>4060</v>
      </c>
      <c r="G91" s="49"/>
    </row>
    <row r="92" spans="1:7" ht="17.5" customHeight="1" x14ac:dyDescent="0.35">
      <c r="B92" s="40" t="s">
        <v>1045</v>
      </c>
      <c r="C92" s="43">
        <f>SUMIFS(data!U:U,data!G:G,B92)</f>
        <v>274</v>
      </c>
      <c r="D92" s="43">
        <f>SUMIFS(data!Y:Y,data!G:G,B92)</f>
        <v>239</v>
      </c>
      <c r="G92" s="49"/>
    </row>
    <row r="93" spans="1:7" ht="17.5" customHeight="1" x14ac:dyDescent="0.35">
      <c r="B93" s="40" t="s">
        <v>1047</v>
      </c>
      <c r="C93" s="43">
        <f>SUMIFS(data!U:U,data!G:G,B93)</f>
        <v>1294</v>
      </c>
      <c r="D93" s="43">
        <f>SUMIFS(data!Y:Y,data!G:G,B93)</f>
        <v>1205</v>
      </c>
      <c r="G93" s="49"/>
    </row>
    <row r="94" spans="1:7" ht="17.5" customHeight="1" x14ac:dyDescent="0.35">
      <c r="B94" s="40" t="s">
        <v>1044</v>
      </c>
      <c r="C94" s="43">
        <f>SUMIFS(data!U:U,data!G:G,B94)</f>
        <v>1161</v>
      </c>
      <c r="D94" s="43">
        <f>SUMIFS(data!Y:Y,data!G:G,B94)</f>
        <v>674</v>
      </c>
      <c r="G94" s="49"/>
    </row>
    <row r="95" spans="1:7" ht="17.5" customHeight="1" x14ac:dyDescent="0.35">
      <c r="B95" s="40" t="s">
        <v>1046</v>
      </c>
      <c r="C95" s="43">
        <f>SUMIFS(data!U:U,data!G:G,B95)</f>
        <v>5</v>
      </c>
      <c r="D95" s="43">
        <f>SUMIFS(data!Y:Y,data!G:G,B95)</f>
        <v>5</v>
      </c>
      <c r="G95" s="49"/>
    </row>
    <row r="96" spans="1:7" ht="17.5" customHeight="1" x14ac:dyDescent="0.35">
      <c r="B96" s="40" t="s">
        <v>1048</v>
      </c>
      <c r="C96" s="43">
        <f>SUMIFS(data!U:U,data!G:G,B96)</f>
        <v>13357</v>
      </c>
      <c r="D96" s="43">
        <f>SUMIFS(data!Y:Y,data!G:G,B96)</f>
        <v>9390</v>
      </c>
      <c r="G96" s="49"/>
    </row>
    <row r="97" spans="1:7" s="50" customFormat="1" ht="17.5" customHeight="1" x14ac:dyDescent="0.35">
      <c r="B97" s="41" t="s">
        <v>2946</v>
      </c>
      <c r="C97" s="45">
        <f>SUM(C90:C96)</f>
        <v>23575</v>
      </c>
      <c r="D97" s="45">
        <f>SUM(D90:D96)</f>
        <v>18202</v>
      </c>
      <c r="G97" s="53"/>
    </row>
    <row r="98" spans="1:7" ht="17.5" customHeight="1" x14ac:dyDescent="0.35">
      <c r="G98" s="49"/>
    </row>
    <row r="99" spans="1:7" ht="17.5" customHeight="1" x14ac:dyDescent="0.35">
      <c r="A99" s="42">
        <v>6</v>
      </c>
      <c r="B99" s="74" t="s">
        <v>6010</v>
      </c>
      <c r="C99" s="75"/>
      <c r="D99" s="76"/>
      <c r="G99" s="49"/>
    </row>
    <row r="100" spans="1:7" ht="17.5" customHeight="1" x14ac:dyDescent="0.35">
      <c r="B100" s="65" t="s">
        <v>5911</v>
      </c>
      <c r="C100" s="66"/>
      <c r="D100" s="66"/>
      <c r="G100" s="49"/>
    </row>
    <row r="101" spans="1:7" ht="17.5" customHeight="1" x14ac:dyDescent="0.35">
      <c r="B101" s="40"/>
      <c r="C101" s="39" t="s">
        <v>1067</v>
      </c>
      <c r="D101" s="39" t="s">
        <v>1071</v>
      </c>
      <c r="G101" s="49"/>
    </row>
    <row r="102" spans="1:7" ht="17.5" customHeight="1" x14ac:dyDescent="0.35">
      <c r="B102" s="40" t="s">
        <v>1033</v>
      </c>
      <c r="C102" s="43">
        <f>SUMIFS(data!U:U,data!L:L,B102)</f>
        <v>23077</v>
      </c>
      <c r="D102" s="43">
        <f>SUMIFS(data!Y:Y,data!L:L,B102)</f>
        <v>17835</v>
      </c>
      <c r="G102" s="49"/>
    </row>
    <row r="103" spans="1:7" ht="17.5" customHeight="1" x14ac:dyDescent="0.35">
      <c r="B103" s="40" t="s">
        <v>2951</v>
      </c>
      <c r="C103" s="43">
        <f>SUMIFS(data!U:U,data!L:L,B103)</f>
        <v>28</v>
      </c>
      <c r="D103" s="43">
        <f>SUMIFS(data!Y:Y,data!L:L,B103)</f>
        <v>22</v>
      </c>
      <c r="G103" s="49"/>
    </row>
    <row r="104" spans="1:7" ht="17.5" customHeight="1" x14ac:dyDescent="0.35">
      <c r="B104" s="40" t="s">
        <v>1034</v>
      </c>
      <c r="C104" s="43">
        <f>SUMIFS(data!U:U,data!L:L,B104)</f>
        <v>388</v>
      </c>
      <c r="D104" s="43">
        <f>SUMIFS(data!Y:Y,data!L:L,B104)</f>
        <v>274</v>
      </c>
      <c r="G104" s="49"/>
    </row>
    <row r="105" spans="1:7" ht="17.5" customHeight="1" x14ac:dyDescent="0.35">
      <c r="B105" s="40" t="s">
        <v>1031</v>
      </c>
      <c r="C105" s="43">
        <f>SUMIFS(data!U:U,data!L:L,B105)</f>
        <v>71</v>
      </c>
      <c r="D105" s="43">
        <f>SUMIFS(data!Y:Y,data!L:L,B105)</f>
        <v>66</v>
      </c>
      <c r="G105" s="49"/>
    </row>
    <row r="106" spans="1:7" ht="17.5" customHeight="1" x14ac:dyDescent="0.35">
      <c r="B106" s="40" t="s">
        <v>1032</v>
      </c>
      <c r="C106" s="43">
        <f>SUMIFS(data!U:U,data!L:L,B106)</f>
        <v>10</v>
      </c>
      <c r="D106" s="43">
        <f>SUMIFS(data!Y:Y,data!L:L,B106)</f>
        <v>5</v>
      </c>
      <c r="G106" s="49"/>
    </row>
    <row r="107" spans="1:7" ht="17.5" customHeight="1" x14ac:dyDescent="0.35">
      <c r="B107" s="40" t="s">
        <v>2950</v>
      </c>
      <c r="C107" s="43">
        <f>SUMIFS(data!U:U,data!L:L,B107)</f>
        <v>1</v>
      </c>
      <c r="D107" s="43">
        <f>SUMIFS(data!Y:Y,data!L:L,B107)</f>
        <v>0</v>
      </c>
      <c r="G107" s="49"/>
    </row>
    <row r="108" spans="1:7" s="50" customFormat="1" ht="17.5" customHeight="1" x14ac:dyDescent="0.35">
      <c r="B108" s="41" t="s">
        <v>2946</v>
      </c>
      <c r="C108" s="45">
        <f>SUM(C102:C107)</f>
        <v>23575</v>
      </c>
      <c r="D108" s="45">
        <f>SUM(D102:D107)</f>
        <v>18202</v>
      </c>
      <c r="G108" s="53"/>
    </row>
    <row r="110" spans="1:7" ht="17.5" customHeight="1" x14ac:dyDescent="0.35">
      <c r="A110" s="42">
        <v>7</v>
      </c>
      <c r="B110" s="67" t="s">
        <v>6010</v>
      </c>
      <c r="C110" s="68"/>
      <c r="D110" s="69"/>
    </row>
    <row r="111" spans="1:7" ht="17.5" customHeight="1" x14ac:dyDescent="0.35">
      <c r="B111" s="65" t="s">
        <v>5912</v>
      </c>
      <c r="C111" s="66"/>
      <c r="D111" s="66"/>
    </row>
    <row r="112" spans="1:7" ht="17.5" customHeight="1" x14ac:dyDescent="0.35">
      <c r="B112" s="40"/>
      <c r="C112" s="39" t="s">
        <v>1067</v>
      </c>
      <c r="D112" s="39" t="s">
        <v>1071</v>
      </c>
    </row>
    <row r="113" spans="1:4" ht="17.5" customHeight="1" x14ac:dyDescent="0.35">
      <c r="B113" s="40" t="s">
        <v>969</v>
      </c>
      <c r="C113" s="43">
        <f>SUMIFS(data!U:U,data!M:M,B113)</f>
        <v>22383</v>
      </c>
      <c r="D113" s="43">
        <f>SUMIFS(data!Y:Y,data!M:M,B113)</f>
        <v>17324</v>
      </c>
    </row>
    <row r="114" spans="1:4" ht="17.5" customHeight="1" x14ac:dyDescent="0.35">
      <c r="B114" s="40" t="s">
        <v>1037</v>
      </c>
      <c r="C114" s="43">
        <f>SUMIFS(data!U:U,data!M:M,B114)</f>
        <v>0</v>
      </c>
      <c r="D114" s="43">
        <f>SUMIFS(data!Y:Y,data!M:M,B114)</f>
        <v>0</v>
      </c>
    </row>
    <row r="115" spans="1:4" ht="17.5" customHeight="1" x14ac:dyDescent="0.35">
      <c r="B115" s="40" t="s">
        <v>1036</v>
      </c>
      <c r="C115" s="43">
        <f>SUMIFS(data!U:U,data!M:M,B115)</f>
        <v>5</v>
      </c>
      <c r="D115" s="43">
        <f>SUMIFS(data!Y:Y,data!M:M,B115)</f>
        <v>5</v>
      </c>
    </row>
    <row r="116" spans="1:4" ht="17.5" customHeight="1" x14ac:dyDescent="0.35">
      <c r="B116" s="40" t="s">
        <v>2952</v>
      </c>
      <c r="C116" s="43">
        <f>SUMIFS(data!U:U,data!M:M,B116)</f>
        <v>4</v>
      </c>
      <c r="D116" s="43">
        <f>SUMIFS(data!Y:Y,data!M:M,B116)</f>
        <v>0</v>
      </c>
    </row>
    <row r="117" spans="1:4" ht="17.5" customHeight="1" x14ac:dyDescent="0.35">
      <c r="B117" s="40" t="s">
        <v>970</v>
      </c>
      <c r="C117" s="43">
        <f>SUMIFS(data!U:U,data!M:M,B117)</f>
        <v>7</v>
      </c>
      <c r="D117" s="43">
        <f>SUMIFS(data!Y:Y,data!M:M,B117)</f>
        <v>7</v>
      </c>
    </row>
    <row r="118" spans="1:4" ht="17.5" customHeight="1" x14ac:dyDescent="0.35">
      <c r="B118" s="40" t="s">
        <v>1022</v>
      </c>
      <c r="C118" s="43">
        <f>SUMIFS(data!U:U,data!M:M,B118)</f>
        <v>849</v>
      </c>
      <c r="D118" s="43">
        <f>SUMIFS(data!Y:Y,data!M:M,B118)</f>
        <v>654</v>
      </c>
    </row>
    <row r="119" spans="1:4" ht="17.5" customHeight="1" x14ac:dyDescent="0.35">
      <c r="B119" s="40" t="s">
        <v>1035</v>
      </c>
      <c r="C119" s="43">
        <f>SUMIFS(data!U:U,data!M:M,B119)</f>
        <v>54</v>
      </c>
      <c r="D119" s="43">
        <f>SUMIFS(data!Y:Y,data!M:M,B119)</f>
        <v>46</v>
      </c>
    </row>
    <row r="120" spans="1:4" ht="17.5" customHeight="1" x14ac:dyDescent="0.35">
      <c r="B120" s="40" t="s">
        <v>2947</v>
      </c>
      <c r="C120" s="43">
        <f>SUMIFS(data!U:U,data!M:M,B120)</f>
        <v>273</v>
      </c>
      <c r="D120" s="43">
        <f>SUMIFS(data!Y:Y,data!M:M,B120)</f>
        <v>166</v>
      </c>
    </row>
    <row r="121" spans="1:4" s="50" customFormat="1" ht="17.5" customHeight="1" x14ac:dyDescent="0.35">
      <c r="B121" s="41" t="s">
        <v>2946</v>
      </c>
      <c r="C121" s="45">
        <f>SUM(C113:C120)</f>
        <v>23575</v>
      </c>
      <c r="D121" s="45">
        <f>SUM(D113:D120)</f>
        <v>18202</v>
      </c>
    </row>
    <row r="122" spans="1:4" ht="17.5" customHeight="1" x14ac:dyDescent="0.35">
      <c r="B122" s="48"/>
    </row>
    <row r="123" spans="1:4" ht="17.5" customHeight="1" x14ac:dyDescent="0.35">
      <c r="A123" s="42">
        <v>8</v>
      </c>
      <c r="B123" s="67" t="s">
        <v>6010</v>
      </c>
      <c r="C123" s="68"/>
      <c r="D123" s="69"/>
    </row>
    <row r="124" spans="1:4" ht="17.5" customHeight="1" x14ac:dyDescent="0.35">
      <c r="B124" s="65" t="s">
        <v>5913</v>
      </c>
      <c r="C124" s="66"/>
      <c r="D124" s="66"/>
    </row>
    <row r="125" spans="1:4" ht="17.5" customHeight="1" x14ac:dyDescent="0.35">
      <c r="B125" s="40"/>
      <c r="C125" s="39" t="s">
        <v>1067</v>
      </c>
      <c r="D125" s="39" t="s">
        <v>1071</v>
      </c>
    </row>
    <row r="126" spans="1:4" ht="17.5" customHeight="1" x14ac:dyDescent="0.35">
      <c r="B126" s="40" t="s">
        <v>1040</v>
      </c>
      <c r="C126" s="43">
        <f>SUMIFS(data!U:U,data!N:N,B126)</f>
        <v>7</v>
      </c>
      <c r="D126" s="43">
        <f>SUMIFS(data!Y:Y,data!N:N,B126)</f>
        <v>7</v>
      </c>
    </row>
    <row r="127" spans="1:4" ht="17.5" customHeight="1" x14ac:dyDescent="0.35">
      <c r="B127" s="40" t="s">
        <v>971</v>
      </c>
      <c r="C127" s="43">
        <f>SUMIFS(data!U:U,data!N:N,B127)</f>
        <v>19018</v>
      </c>
      <c r="D127" s="43">
        <f>SUMIFS(data!Y:Y,data!N:N,B127)</f>
        <v>14707</v>
      </c>
    </row>
    <row r="128" spans="1:4" ht="17.5" customHeight="1" x14ac:dyDescent="0.35">
      <c r="B128" s="40" t="s">
        <v>972</v>
      </c>
      <c r="C128" s="43">
        <f>SUMIFS(data!U:U,data!N:N,B128)</f>
        <v>3627</v>
      </c>
      <c r="D128" s="43">
        <f>SUMIFS(data!Y:Y,data!N:N,B128)</f>
        <v>2779</v>
      </c>
    </row>
    <row r="129" spans="2:4" ht="17.5" customHeight="1" x14ac:dyDescent="0.35">
      <c r="B129" s="40" t="s">
        <v>1038</v>
      </c>
      <c r="C129" s="43">
        <f>SUMIFS(data!U:U,data!N:N,B129)</f>
        <v>0</v>
      </c>
      <c r="D129" s="43">
        <f>SUMIFS(data!Y:Y,data!N:N,B129)</f>
        <v>0</v>
      </c>
    </row>
    <row r="130" spans="2:4" ht="17.5" customHeight="1" x14ac:dyDescent="0.35">
      <c r="B130" s="40" t="s">
        <v>3032</v>
      </c>
      <c r="C130" s="43">
        <f>SUMIFS(data!U:U,data!N:N,B130)</f>
        <v>0</v>
      </c>
      <c r="D130" s="43">
        <f>SUMIFS(data!Y:Y,data!N:N,B130)</f>
        <v>0</v>
      </c>
    </row>
    <row r="131" spans="2:4" ht="17.5" customHeight="1" x14ac:dyDescent="0.35">
      <c r="B131" s="40" t="s">
        <v>1027</v>
      </c>
      <c r="C131" s="43">
        <f>SUMIFS(data!U:U,data!N:N,B131)</f>
        <v>7</v>
      </c>
      <c r="D131" s="43">
        <f>SUMIFS(data!Y:Y,data!N:N,B131)</f>
        <v>7</v>
      </c>
    </row>
    <row r="132" spans="2:4" ht="17.5" customHeight="1" x14ac:dyDescent="0.35">
      <c r="B132" s="40" t="s">
        <v>1041</v>
      </c>
      <c r="C132" s="43">
        <f>SUMIFS(data!U:U,data!N:N,B132)</f>
        <v>4</v>
      </c>
      <c r="D132" s="43">
        <f>SUMIFS(data!Y:Y,data!N:N,B132)</f>
        <v>0</v>
      </c>
    </row>
    <row r="133" spans="2:4" ht="17.5" customHeight="1" x14ac:dyDescent="0.35">
      <c r="B133" s="40" t="s">
        <v>1028</v>
      </c>
      <c r="C133" s="43">
        <f>SUMIFS(data!U:U,data!N:N,B133)</f>
        <v>0</v>
      </c>
      <c r="D133" s="43">
        <f>SUMIFS(data!Y:Y,data!N:N,B133)</f>
        <v>0</v>
      </c>
    </row>
    <row r="134" spans="2:4" ht="17.5" customHeight="1" x14ac:dyDescent="0.35">
      <c r="B134" s="40" t="s">
        <v>188</v>
      </c>
      <c r="C134" s="43">
        <f>SUMIFS(data!U:U,data!N:N,B134)</f>
        <v>3</v>
      </c>
      <c r="D134" s="43">
        <f>SUMIFS(data!Y:Y,data!N:N,B134)</f>
        <v>0</v>
      </c>
    </row>
    <row r="135" spans="2:4" ht="17.5" customHeight="1" x14ac:dyDescent="0.35">
      <c r="B135" s="40" t="s">
        <v>3030</v>
      </c>
      <c r="C135" s="43">
        <f>SUMIFS(data!U:U,data!N:N,B135)</f>
        <v>3</v>
      </c>
      <c r="D135" s="43">
        <f>SUMIFS(data!Y:Y,data!N:N,B135)</f>
        <v>1</v>
      </c>
    </row>
    <row r="136" spans="2:4" ht="17.5" customHeight="1" x14ac:dyDescent="0.35">
      <c r="B136" s="40" t="s">
        <v>187</v>
      </c>
      <c r="C136" s="43">
        <f>SUMIFS(data!U:U,data!N:N,B136)</f>
        <v>528</v>
      </c>
      <c r="D136" s="43">
        <f>SUMIFS(data!Y:Y,data!N:N,B136)</f>
        <v>410</v>
      </c>
    </row>
    <row r="137" spans="2:4" ht="17.5" customHeight="1" x14ac:dyDescent="0.35">
      <c r="B137" s="40" t="s">
        <v>1021</v>
      </c>
      <c r="C137" s="43">
        <f>SUMIFS(data!U:U,data!N:N,B137)</f>
        <v>315</v>
      </c>
      <c r="D137" s="43">
        <f>SUMIFS(data!Y:Y,data!N:N,B137)</f>
        <v>243</v>
      </c>
    </row>
    <row r="138" spans="2:4" ht="17.5" customHeight="1" x14ac:dyDescent="0.35">
      <c r="B138" s="40" t="s">
        <v>1039</v>
      </c>
      <c r="C138" s="43">
        <f>SUMIFS(data!U:U,data!N:N,B138)</f>
        <v>0</v>
      </c>
      <c r="D138" s="43">
        <f>SUMIFS(data!Y:Y,data!N:N,B138)</f>
        <v>0</v>
      </c>
    </row>
    <row r="139" spans="2:4" ht="17.5" customHeight="1" x14ac:dyDescent="0.35">
      <c r="B139" s="40" t="s">
        <v>3034</v>
      </c>
      <c r="C139" s="43">
        <f>SUMIFS(data!U:U,data!N:N,B139)</f>
        <v>0</v>
      </c>
      <c r="D139" s="43">
        <f>SUMIFS(data!Y:Y,data!N:N,B139)</f>
        <v>0</v>
      </c>
    </row>
    <row r="140" spans="2:4" ht="17.5" customHeight="1" x14ac:dyDescent="0.35">
      <c r="B140" s="40" t="s">
        <v>3033</v>
      </c>
      <c r="C140" s="43">
        <f>SUMIFS(data!U:U,data!N:N,B140)</f>
        <v>2</v>
      </c>
      <c r="D140" s="43">
        <f>SUMIFS(data!Y:Y,data!N:N,B140)</f>
        <v>1</v>
      </c>
    </row>
    <row r="141" spans="2:4" ht="17.5" customHeight="1" x14ac:dyDescent="0.35">
      <c r="B141" s="40" t="s">
        <v>1042</v>
      </c>
      <c r="C141" s="43">
        <f>SUMIFS(data!U:U,data!N:N,B141)</f>
        <v>52</v>
      </c>
      <c r="D141" s="43">
        <f>SUMIFS(data!Y:Y,data!N:N,B141)</f>
        <v>45</v>
      </c>
    </row>
    <row r="142" spans="2:4" ht="17.5" customHeight="1" x14ac:dyDescent="0.35">
      <c r="B142" s="40" t="s">
        <v>1030</v>
      </c>
      <c r="C142" s="43">
        <f>SUMIFS(data!U:U,data!N:N,B142)</f>
        <v>9</v>
      </c>
      <c r="D142" s="43">
        <f>SUMIFS(data!Y:Y,data!N:N,B142)</f>
        <v>2</v>
      </c>
    </row>
    <row r="143" spans="2:4" ht="17.5" customHeight="1" x14ac:dyDescent="0.35">
      <c r="B143" s="40" t="s">
        <v>1020</v>
      </c>
      <c r="C143" s="43">
        <f>SUMIFS(data!U:U,data!N:N,B143)</f>
        <v>0</v>
      </c>
      <c r="D143" s="43">
        <f>SUMIFS(data!Y:Y,data!N:N,B143)</f>
        <v>0</v>
      </c>
    </row>
    <row r="144" spans="2:4" s="50" customFormat="1" ht="17.5" customHeight="1" x14ac:dyDescent="0.35">
      <c r="B144" s="41" t="s">
        <v>2946</v>
      </c>
      <c r="C144" s="45">
        <f>SUM(C126:C143)</f>
        <v>23575</v>
      </c>
      <c r="D144" s="45">
        <f>SUM(D126:D143)</f>
        <v>18202</v>
      </c>
    </row>
    <row r="146" spans="1:8" ht="17.5" customHeight="1" x14ac:dyDescent="0.35">
      <c r="A146" s="42">
        <v>9</v>
      </c>
      <c r="B146" s="63"/>
      <c r="C146" s="63"/>
      <c r="D146" s="63"/>
      <c r="E146" s="63"/>
      <c r="F146" s="63"/>
      <c r="G146" s="63"/>
      <c r="H146" s="48"/>
    </row>
    <row r="147" spans="1:8" ht="17.5" customHeight="1" x14ac:dyDescent="0.35">
      <c r="B147" s="64" t="s">
        <v>5993</v>
      </c>
      <c r="C147" s="64"/>
      <c r="D147" s="64"/>
      <c r="E147" s="64"/>
      <c r="F147" s="64"/>
      <c r="G147" s="64"/>
      <c r="H147" s="48"/>
    </row>
    <row r="148" spans="1:8" ht="17.5" customHeight="1" x14ac:dyDescent="0.35">
      <c r="B148" s="40"/>
      <c r="C148" s="39" t="s">
        <v>5921</v>
      </c>
      <c r="D148" s="39" t="s">
        <v>5922</v>
      </c>
      <c r="E148" s="39" t="s">
        <v>1077</v>
      </c>
      <c r="F148" s="39" t="s">
        <v>5999</v>
      </c>
      <c r="G148" s="51" t="s">
        <v>2946</v>
      </c>
      <c r="H148" s="48"/>
    </row>
    <row r="149" spans="1:8" ht="17.5" customHeight="1" x14ac:dyDescent="0.35">
      <c r="B149" s="40" t="s">
        <v>2692</v>
      </c>
      <c r="C149" s="43">
        <f>SUMIFS(data!AD:AD,data!D:D,B149)</f>
        <v>1</v>
      </c>
      <c r="D149" s="43">
        <f>SUMIFS(data!AF:AF,data!D:D,B149)</f>
        <v>122</v>
      </c>
      <c r="E149" s="43">
        <f>SUMIFS(data!AH:AH,data!D:D,B149)</f>
        <v>10847</v>
      </c>
      <c r="F149" s="43">
        <f>SUMIFS(data!AJ:AJ,data!D:D,B149)</f>
        <v>0</v>
      </c>
      <c r="G149" s="44">
        <f>SUM(C149:F149)</f>
        <v>10970</v>
      </c>
      <c r="H149" s="48"/>
    </row>
    <row r="150" spans="1:8" ht="17.5" customHeight="1" x14ac:dyDescent="0.35">
      <c r="B150" s="40" t="s">
        <v>968</v>
      </c>
      <c r="C150" s="43">
        <f>SUMIFS(data!AD:AD,data!D:D,B150)</f>
        <v>13</v>
      </c>
      <c r="D150" s="43">
        <f>SUMIFS(data!AF:AF,data!D:D,B150)</f>
        <v>121</v>
      </c>
      <c r="E150" s="43">
        <f>SUMIFS(data!AH:AH,data!D:D,B150)</f>
        <v>5603</v>
      </c>
      <c r="F150" s="43">
        <f>SUMIFS(data!AJ:AJ,data!D:D,B150)</f>
        <v>0</v>
      </c>
      <c r="G150" s="44">
        <f t="shared" ref="G150:G154" si="2">SUM(C150:F150)</f>
        <v>5737</v>
      </c>
      <c r="H150" s="48"/>
    </row>
    <row r="151" spans="1:8" ht="17.5" customHeight="1" x14ac:dyDescent="0.35">
      <c r="B151" s="40" t="s">
        <v>2694</v>
      </c>
      <c r="C151" s="43">
        <f>SUMIFS(data!AD:AD,data!D:D,B151)</f>
        <v>20</v>
      </c>
      <c r="D151" s="43">
        <f>SUMIFS(data!AF:AF,data!D:D,B151)</f>
        <v>81</v>
      </c>
      <c r="E151" s="43">
        <f>SUMIFS(data!AH:AH,data!D:D,B151)</f>
        <v>3599</v>
      </c>
      <c r="F151" s="43">
        <f>SUMIFS(data!AJ:AJ,data!D:D,B151)</f>
        <v>0</v>
      </c>
      <c r="G151" s="44">
        <f t="shared" si="2"/>
        <v>3700</v>
      </c>
      <c r="H151" s="48"/>
    </row>
    <row r="152" spans="1:8" ht="17.5" customHeight="1" x14ac:dyDescent="0.35">
      <c r="B152" s="40" t="s">
        <v>967</v>
      </c>
      <c r="C152" s="43">
        <f>SUMIFS(data!AD:AD,data!D:D,B152)</f>
        <v>0</v>
      </c>
      <c r="D152" s="43">
        <f>SUMIFS(data!AF:AF,data!D:D,B152)</f>
        <v>106</v>
      </c>
      <c r="E152" s="43">
        <f>SUMIFS(data!AH:AH,data!D:D,B152)</f>
        <v>2408</v>
      </c>
      <c r="F152" s="43">
        <f>SUMIFS(data!AJ:AJ,data!D:D,B152)</f>
        <v>0</v>
      </c>
      <c r="G152" s="44">
        <f t="shared" si="2"/>
        <v>2514</v>
      </c>
    </row>
    <row r="153" spans="1:8" ht="17.5" customHeight="1" x14ac:dyDescent="0.35">
      <c r="B153" s="40" t="s">
        <v>2693</v>
      </c>
      <c r="C153" s="43">
        <f>SUMIFS(data!AD:AD,data!D:D,B153)</f>
        <v>218</v>
      </c>
      <c r="D153" s="43">
        <f>SUMIFS(data!AF:AF,data!D:D,B153)</f>
        <v>163</v>
      </c>
      <c r="E153" s="43">
        <f>SUMIFS(data!AH:AH,data!D:D,B153)</f>
        <v>273</v>
      </c>
      <c r="F153" s="43">
        <f>SUMIFS(data!AJ:AJ,data!D:D,B153)</f>
        <v>0</v>
      </c>
      <c r="G153" s="44">
        <f t="shared" si="2"/>
        <v>654</v>
      </c>
    </row>
    <row r="154" spans="1:8" s="50" customFormat="1" ht="17.5" customHeight="1" x14ac:dyDescent="0.35">
      <c r="B154" s="41" t="s">
        <v>2946</v>
      </c>
      <c r="C154" s="44">
        <f>SUM(C149:C153)</f>
        <v>252</v>
      </c>
      <c r="D154" s="44">
        <f>SUM(D149:D153)</f>
        <v>593</v>
      </c>
      <c r="E154" s="44">
        <f>SUM(E149:E153)</f>
        <v>22730</v>
      </c>
      <c r="F154" s="44">
        <f>SUM(F149:F153)</f>
        <v>0</v>
      </c>
      <c r="G154" s="45">
        <f t="shared" si="2"/>
        <v>23575</v>
      </c>
      <c r="H154" s="52"/>
    </row>
    <row r="155" spans="1:8" ht="17.5" customHeight="1" x14ac:dyDescent="0.35">
      <c r="H155" s="48"/>
    </row>
    <row r="156" spans="1:8" ht="17.5" customHeight="1" x14ac:dyDescent="0.35">
      <c r="A156" s="42">
        <v>10</v>
      </c>
      <c r="B156" s="63" t="s">
        <v>6010</v>
      </c>
      <c r="C156" s="63"/>
      <c r="D156" s="63"/>
      <c r="E156" s="63"/>
      <c r="F156" s="63"/>
      <c r="G156" s="63"/>
      <c r="H156" s="48"/>
    </row>
    <row r="157" spans="1:8" ht="17.5" customHeight="1" x14ac:dyDescent="0.35">
      <c r="B157" s="64" t="s">
        <v>5994</v>
      </c>
      <c r="C157" s="64"/>
      <c r="D157" s="64"/>
      <c r="E157" s="64"/>
      <c r="F157" s="64"/>
      <c r="G157" s="64"/>
      <c r="H157" s="48"/>
    </row>
    <row r="158" spans="1:8" ht="17.5" customHeight="1" x14ac:dyDescent="0.35">
      <c r="B158" s="40"/>
      <c r="C158" s="39" t="s">
        <v>5921</v>
      </c>
      <c r="D158" s="39" t="s">
        <v>5922</v>
      </c>
      <c r="E158" s="39" t="s">
        <v>1077</v>
      </c>
      <c r="F158" s="39" t="s">
        <v>5999</v>
      </c>
      <c r="G158" s="51" t="s">
        <v>2946</v>
      </c>
      <c r="H158" s="48"/>
    </row>
    <row r="159" spans="1:8" ht="17.5" customHeight="1" x14ac:dyDescent="0.35">
      <c r="B159" s="40" t="s">
        <v>2712</v>
      </c>
      <c r="C159" s="43">
        <f>SUMIFS(data!AD:AD,data!C:C,B159)</f>
        <v>0</v>
      </c>
      <c r="D159" s="43">
        <f>SUMIFS(data!AF:AF,data!C:C,B159)</f>
        <v>60</v>
      </c>
      <c r="E159" s="43">
        <f>SUMIFS(data!AH:AH,data!C:C,B159)</f>
        <v>6540</v>
      </c>
      <c r="F159" s="43">
        <f>SUMIFS(data!AJ:AJ,data!C:C,B159)</f>
        <v>0</v>
      </c>
      <c r="G159" s="44">
        <f t="shared" ref="G159:G185" si="3">SUM(C159:F159)</f>
        <v>6600</v>
      </c>
      <c r="H159" s="47"/>
    </row>
    <row r="160" spans="1:8" ht="17.5" customHeight="1" x14ac:dyDescent="0.35">
      <c r="B160" s="40" t="s">
        <v>2708</v>
      </c>
      <c r="C160" s="43">
        <f>SUMIFS(data!AD:AD,data!C:C,B160)</f>
        <v>0</v>
      </c>
      <c r="D160" s="43">
        <f>SUMIFS(data!AF:AF,data!C:C,B160)</f>
        <v>59</v>
      </c>
      <c r="E160" s="43">
        <f>SUMIFS(data!AH:AH,data!C:C,B160)</f>
        <v>1750</v>
      </c>
      <c r="F160" s="43">
        <f>SUMIFS(data!AJ:AJ,data!C:C,B160)</f>
        <v>0</v>
      </c>
      <c r="G160" s="44">
        <f t="shared" si="3"/>
        <v>1809</v>
      </c>
      <c r="H160" s="47"/>
    </row>
    <row r="161" spans="2:8" ht="17.5" customHeight="1" x14ac:dyDescent="0.35">
      <c r="B161" s="40" t="s">
        <v>2703</v>
      </c>
      <c r="C161" s="43">
        <f>SUMIFS(data!AD:AD,data!C:C,B161)</f>
        <v>1</v>
      </c>
      <c r="D161" s="43">
        <f>SUMIFS(data!AF:AF,data!C:C,B161)</f>
        <v>3</v>
      </c>
      <c r="E161" s="43">
        <f>SUMIFS(data!AH:AH,data!C:C,B161)</f>
        <v>2557</v>
      </c>
      <c r="F161" s="43">
        <f>SUMIFS(data!AJ:AJ,data!C:C,B161)</f>
        <v>0</v>
      </c>
      <c r="G161" s="44">
        <f t="shared" si="3"/>
        <v>2561</v>
      </c>
      <c r="H161" s="47"/>
    </row>
    <row r="162" spans="2:8" ht="17.5" customHeight="1" x14ac:dyDescent="0.35">
      <c r="B162" s="40" t="s">
        <v>2713</v>
      </c>
      <c r="C162" s="43">
        <f>SUMIFS(data!AD:AD,data!C:C,B162)</f>
        <v>0</v>
      </c>
      <c r="D162" s="43">
        <f>SUMIFS(data!AF:AF,data!C:C,B162)</f>
        <v>29</v>
      </c>
      <c r="E162" s="43">
        <f>SUMIFS(data!AH:AH,data!C:C,B162)</f>
        <v>139</v>
      </c>
      <c r="F162" s="43">
        <f>SUMIFS(data!AJ:AJ,data!C:C,B162)</f>
        <v>0</v>
      </c>
      <c r="G162" s="44">
        <f t="shared" si="3"/>
        <v>168</v>
      </c>
      <c r="H162" s="47"/>
    </row>
    <row r="163" spans="2:8" ht="17.5" customHeight="1" x14ac:dyDescent="0.35">
      <c r="B163" s="40" t="s">
        <v>2709</v>
      </c>
      <c r="C163" s="43">
        <f>SUMIFS(data!AD:AD,data!C:C,B163)</f>
        <v>3</v>
      </c>
      <c r="D163" s="43">
        <f>SUMIFS(data!AF:AF,data!C:C,B163)</f>
        <v>9</v>
      </c>
      <c r="E163" s="43">
        <f>SUMIFS(data!AH:AH,data!C:C,B163)</f>
        <v>1334</v>
      </c>
      <c r="F163" s="43">
        <f>SUMIFS(data!AJ:AJ,data!C:C,B163)</f>
        <v>0</v>
      </c>
      <c r="G163" s="44">
        <f t="shared" si="3"/>
        <v>1346</v>
      </c>
      <c r="H163" s="47"/>
    </row>
    <row r="164" spans="2:8" ht="17.5" customHeight="1" x14ac:dyDescent="0.35">
      <c r="B164" s="40" t="s">
        <v>2710</v>
      </c>
      <c r="C164" s="43">
        <f>SUMIFS(data!AD:AD,data!C:C,B164)</f>
        <v>9</v>
      </c>
      <c r="D164" s="43">
        <f>SUMIFS(data!AF:AF,data!C:C,B164)</f>
        <v>26</v>
      </c>
      <c r="E164" s="43">
        <f>SUMIFS(data!AH:AH,data!C:C,B164)</f>
        <v>1151</v>
      </c>
      <c r="F164" s="43">
        <f>SUMIFS(data!AJ:AJ,data!C:C,B164)</f>
        <v>0</v>
      </c>
      <c r="G164" s="44">
        <f t="shared" si="3"/>
        <v>1186</v>
      </c>
      <c r="H164" s="47"/>
    </row>
    <row r="165" spans="2:8" ht="17.5" customHeight="1" x14ac:dyDescent="0.35">
      <c r="B165" s="40" t="s">
        <v>2711</v>
      </c>
      <c r="C165" s="43">
        <f>SUMIFS(data!AD:AD,data!C:C,B165)</f>
        <v>0</v>
      </c>
      <c r="D165" s="43">
        <f>SUMIFS(data!AF:AF,data!C:C,B165)</f>
        <v>39</v>
      </c>
      <c r="E165" s="43">
        <f>SUMIFS(data!AH:AH,data!C:C,B165)</f>
        <v>679</v>
      </c>
      <c r="F165" s="43">
        <f>SUMIFS(data!AJ:AJ,data!C:C,B165)</f>
        <v>0</v>
      </c>
      <c r="G165" s="44">
        <f t="shared" si="3"/>
        <v>718</v>
      </c>
      <c r="H165" s="47"/>
    </row>
    <row r="166" spans="2:8" ht="17.5" customHeight="1" x14ac:dyDescent="0.35">
      <c r="B166" s="40" t="s">
        <v>2714</v>
      </c>
      <c r="C166" s="43">
        <f>SUMIFS(data!AD:AD,data!C:C,B166)</f>
        <v>0</v>
      </c>
      <c r="D166" s="43">
        <f>SUMIFS(data!AF:AF,data!C:C,B166)</f>
        <v>0</v>
      </c>
      <c r="E166" s="43">
        <f>SUMIFS(data!AH:AH,data!C:C,B166)</f>
        <v>106</v>
      </c>
      <c r="F166" s="43">
        <f>SUMIFS(data!AJ:AJ,data!C:C,B166)</f>
        <v>0</v>
      </c>
      <c r="G166" s="44">
        <f t="shared" si="3"/>
        <v>106</v>
      </c>
      <c r="H166" s="47"/>
    </row>
    <row r="167" spans="2:8" ht="17.5" customHeight="1" x14ac:dyDescent="0.35">
      <c r="B167" s="40" t="s">
        <v>2707</v>
      </c>
      <c r="C167" s="43">
        <f>SUMIFS(data!AD:AD,data!C:C,B167)</f>
        <v>1</v>
      </c>
      <c r="D167" s="43">
        <f>SUMIFS(data!AF:AF,data!C:C,B167)</f>
        <v>14</v>
      </c>
      <c r="E167" s="43">
        <f>SUMIFS(data!AH:AH,data!C:C,B167)</f>
        <v>490</v>
      </c>
      <c r="F167" s="43">
        <f>SUMIFS(data!AJ:AJ,data!C:C,B167)</f>
        <v>0</v>
      </c>
      <c r="G167" s="44">
        <f t="shared" si="3"/>
        <v>505</v>
      </c>
      <c r="H167" s="47"/>
    </row>
    <row r="168" spans="2:8" ht="17.5" customHeight="1" x14ac:dyDescent="0.35">
      <c r="B168" s="40" t="s">
        <v>8</v>
      </c>
      <c r="C168" s="43">
        <f>SUMIFS(data!AD:AD,data!C:C,B168)</f>
        <v>0</v>
      </c>
      <c r="D168" s="43">
        <f>SUMIFS(data!AF:AF,data!C:C,B168)</f>
        <v>1</v>
      </c>
      <c r="E168" s="43">
        <f>SUMIFS(data!AH:AH,data!C:C,B168)</f>
        <v>1258</v>
      </c>
      <c r="F168" s="43">
        <f>SUMIFS(data!AJ:AJ,data!C:C,B168)</f>
        <v>0</v>
      </c>
      <c r="G168" s="44">
        <f t="shared" si="3"/>
        <v>1259</v>
      </c>
      <c r="H168" s="47"/>
    </row>
    <row r="169" spans="2:8" ht="17.5" customHeight="1" x14ac:dyDescent="0.35">
      <c r="B169" s="40" t="s">
        <v>27</v>
      </c>
      <c r="C169" s="43">
        <f>SUMIFS(data!AD:AD,data!C:C,B169)</f>
        <v>0</v>
      </c>
      <c r="D169" s="43">
        <f>SUMIFS(data!AF:AF,data!C:C,B169)</f>
        <v>3</v>
      </c>
      <c r="E169" s="43">
        <f>SUMIFS(data!AH:AH,data!C:C,B169)</f>
        <v>446</v>
      </c>
      <c r="F169" s="43">
        <f>SUMIFS(data!AJ:AJ,data!C:C,B169)</f>
        <v>0</v>
      </c>
      <c r="G169" s="44">
        <f t="shared" si="3"/>
        <v>449</v>
      </c>
      <c r="H169" s="47"/>
    </row>
    <row r="170" spans="2:8" ht="17.5" customHeight="1" x14ac:dyDescent="0.35">
      <c r="B170" s="40" t="s">
        <v>19</v>
      </c>
      <c r="C170" s="43">
        <f>SUMIFS(data!AD:AD,data!C:C,B170)</f>
        <v>4</v>
      </c>
      <c r="D170" s="43">
        <f>SUMIFS(data!AF:AF,data!C:C,B170)</f>
        <v>17</v>
      </c>
      <c r="E170" s="43">
        <f>SUMIFS(data!AH:AH,data!C:C,B170)</f>
        <v>2458</v>
      </c>
      <c r="F170" s="43">
        <f>SUMIFS(data!AJ:AJ,data!C:C,B170)</f>
        <v>0</v>
      </c>
      <c r="G170" s="44">
        <f t="shared" si="3"/>
        <v>2479</v>
      </c>
      <c r="H170" s="47"/>
    </row>
    <row r="171" spans="2:8" ht="17.5" customHeight="1" x14ac:dyDescent="0.35">
      <c r="B171" s="40" t="s">
        <v>2704</v>
      </c>
      <c r="C171" s="43">
        <f>SUMIFS(data!AD:AD,data!C:C,B171)</f>
        <v>16</v>
      </c>
      <c r="D171" s="43">
        <f>SUMIFS(data!AF:AF,data!C:C,B171)</f>
        <v>39</v>
      </c>
      <c r="E171" s="43">
        <f>SUMIFS(data!AH:AH,data!C:C,B171)</f>
        <v>467</v>
      </c>
      <c r="F171" s="43">
        <f>SUMIFS(data!AJ:AJ,data!C:C,B171)</f>
        <v>0</v>
      </c>
      <c r="G171" s="44">
        <f t="shared" si="3"/>
        <v>522</v>
      </c>
      <c r="H171" s="47"/>
    </row>
    <row r="172" spans="2:8" ht="17.5" customHeight="1" x14ac:dyDescent="0.35">
      <c r="B172" s="40" t="s">
        <v>33</v>
      </c>
      <c r="C172" s="43">
        <f>SUMIFS(data!AD:AD,data!C:C,B172)</f>
        <v>0</v>
      </c>
      <c r="D172" s="43">
        <f>SUMIFS(data!AF:AF,data!C:C,B172)</f>
        <v>25</v>
      </c>
      <c r="E172" s="43">
        <f>SUMIFS(data!AH:AH,data!C:C,B172)</f>
        <v>674</v>
      </c>
      <c r="F172" s="43">
        <f>SUMIFS(data!AJ:AJ,data!C:C,B172)</f>
        <v>0</v>
      </c>
      <c r="G172" s="44">
        <f t="shared" si="3"/>
        <v>699</v>
      </c>
    </row>
    <row r="173" spans="2:8" ht="17.5" customHeight="1" x14ac:dyDescent="0.35">
      <c r="B173" s="40" t="s">
        <v>21</v>
      </c>
      <c r="C173" s="43">
        <f>SUMIFS(data!AD:AD,data!C:C,B173)</f>
        <v>0</v>
      </c>
      <c r="D173" s="43">
        <f>SUMIFS(data!AF:AF,data!C:C,B173)</f>
        <v>22</v>
      </c>
      <c r="E173" s="43">
        <f>SUMIFS(data!AH:AH,data!C:C,B173)</f>
        <v>645</v>
      </c>
      <c r="F173" s="43">
        <f>SUMIFS(data!AJ:AJ,data!C:C,B173)</f>
        <v>0</v>
      </c>
      <c r="G173" s="44">
        <f t="shared" si="3"/>
        <v>667</v>
      </c>
    </row>
    <row r="174" spans="2:8" ht="17.5" customHeight="1" x14ac:dyDescent="0.35">
      <c r="B174" s="40" t="s">
        <v>10</v>
      </c>
      <c r="C174" s="43">
        <f>SUMIFS(data!AD:AD,data!C:C,B174)</f>
        <v>0</v>
      </c>
      <c r="D174" s="43">
        <f>SUMIFS(data!AF:AF,data!C:C,B174)</f>
        <v>7</v>
      </c>
      <c r="E174" s="43">
        <f>SUMIFS(data!AH:AH,data!C:C,B174)</f>
        <v>279</v>
      </c>
      <c r="F174" s="43">
        <f>SUMIFS(data!AJ:AJ,data!C:C,B174)</f>
        <v>0</v>
      </c>
      <c r="G174" s="44">
        <f t="shared" si="3"/>
        <v>286</v>
      </c>
    </row>
    <row r="175" spans="2:8" ht="17.5" customHeight="1" x14ac:dyDescent="0.35">
      <c r="B175" s="40" t="s">
        <v>24</v>
      </c>
      <c r="C175" s="43">
        <f>SUMIFS(data!AD:AD,data!C:C,B175)</f>
        <v>0</v>
      </c>
      <c r="D175" s="43">
        <f>SUMIFS(data!AF:AF,data!C:C,B175)</f>
        <v>36</v>
      </c>
      <c r="E175" s="43">
        <f>SUMIFS(data!AH:AH,data!C:C,B175)</f>
        <v>701</v>
      </c>
      <c r="F175" s="43">
        <f>SUMIFS(data!AJ:AJ,data!C:C,B175)</f>
        <v>0</v>
      </c>
      <c r="G175" s="44">
        <f t="shared" si="3"/>
        <v>737</v>
      </c>
    </row>
    <row r="176" spans="2:8" ht="17.5" customHeight="1" x14ac:dyDescent="0.35">
      <c r="B176" s="40" t="s">
        <v>2715</v>
      </c>
      <c r="C176" s="43">
        <f>SUMIFS(data!AD:AD,data!C:C,B176)</f>
        <v>0</v>
      </c>
      <c r="D176" s="43">
        <f>SUMIFS(data!AF:AF,data!C:C,B176)</f>
        <v>21</v>
      </c>
      <c r="E176" s="43">
        <f>SUMIFS(data!AH:AH,data!C:C,B176)</f>
        <v>181</v>
      </c>
      <c r="F176" s="43">
        <f>SUMIFS(data!AJ:AJ,data!C:C,B176)</f>
        <v>0</v>
      </c>
      <c r="G176" s="44">
        <f t="shared" si="3"/>
        <v>202</v>
      </c>
    </row>
    <row r="177" spans="1:7" ht="17.5" customHeight="1" x14ac:dyDescent="0.35">
      <c r="B177" s="40" t="s">
        <v>11</v>
      </c>
      <c r="C177" s="43">
        <f>SUMIFS(data!AD:AD,data!C:C,B177)</f>
        <v>0</v>
      </c>
      <c r="D177" s="43">
        <f>SUMIFS(data!AF:AF,data!C:C,B177)</f>
        <v>2</v>
      </c>
      <c r="E177" s="43">
        <f>SUMIFS(data!AH:AH,data!C:C,B177)</f>
        <v>300</v>
      </c>
      <c r="F177" s="43">
        <f>SUMIFS(data!AJ:AJ,data!C:C,B177)</f>
        <v>0</v>
      </c>
      <c r="G177" s="44">
        <f t="shared" si="3"/>
        <v>302</v>
      </c>
    </row>
    <row r="178" spans="1:7" ht="17.5" customHeight="1" x14ac:dyDescent="0.35">
      <c r="B178" s="40" t="s">
        <v>23</v>
      </c>
      <c r="C178" s="43">
        <f>SUMIFS(data!AD:AD,data!C:C,B178)</f>
        <v>0</v>
      </c>
      <c r="D178" s="43">
        <f>SUMIFS(data!AF:AF,data!C:C,B178)</f>
        <v>18</v>
      </c>
      <c r="E178" s="43">
        <f>SUMIFS(data!AH:AH,data!C:C,B178)</f>
        <v>67</v>
      </c>
      <c r="F178" s="43">
        <f>SUMIFS(data!AJ:AJ,data!C:C,B178)</f>
        <v>0</v>
      </c>
      <c r="G178" s="44">
        <f t="shared" si="3"/>
        <v>85</v>
      </c>
    </row>
    <row r="179" spans="1:7" ht="17.5" customHeight="1" x14ac:dyDescent="0.35">
      <c r="B179" s="40" t="s">
        <v>2705</v>
      </c>
      <c r="C179" s="43">
        <f>SUMIFS(data!AD:AD,data!C:C,B179)</f>
        <v>0</v>
      </c>
      <c r="D179" s="43">
        <f>SUMIFS(data!AF:AF,data!C:C,B179)</f>
        <v>0</v>
      </c>
      <c r="E179" s="43">
        <f>SUMIFS(data!AH:AH,data!C:C,B179)</f>
        <v>89</v>
      </c>
      <c r="F179" s="43">
        <f>SUMIFS(data!AJ:AJ,data!C:C,B179)</f>
        <v>0</v>
      </c>
      <c r="G179" s="44">
        <f t="shared" si="3"/>
        <v>89</v>
      </c>
    </row>
    <row r="180" spans="1:7" ht="17.5" customHeight="1" x14ac:dyDescent="0.35">
      <c r="B180" s="40" t="s">
        <v>2702</v>
      </c>
      <c r="C180" s="43">
        <f>SUMIFS(data!AD:AD,data!C:C,B180)</f>
        <v>0</v>
      </c>
      <c r="D180" s="43">
        <f>SUMIFS(data!AF:AF,data!C:C,B180)</f>
        <v>0</v>
      </c>
      <c r="E180" s="43">
        <f>SUMIFS(data!AH:AH,data!C:C,B180)</f>
        <v>146</v>
      </c>
      <c r="F180" s="43">
        <f>SUMIFS(data!AJ:AJ,data!C:C,B180)</f>
        <v>0</v>
      </c>
      <c r="G180" s="44">
        <f t="shared" si="3"/>
        <v>146</v>
      </c>
    </row>
    <row r="181" spans="1:7" ht="17.5" customHeight="1" x14ac:dyDescent="0.35">
      <c r="B181" s="40" t="s">
        <v>9</v>
      </c>
      <c r="C181" s="43">
        <f>SUMIFS(data!AD:AD,data!C:C,B181)</f>
        <v>214</v>
      </c>
      <c r="D181" s="43">
        <f>SUMIFS(data!AF:AF,data!C:C,B181)</f>
        <v>112</v>
      </c>
      <c r="E181" s="43">
        <f>SUMIFS(data!AH:AH,data!C:C,B181)</f>
        <v>139</v>
      </c>
      <c r="F181" s="43">
        <f>SUMIFS(data!AJ:AJ,data!C:C,B181)</f>
        <v>0</v>
      </c>
      <c r="G181" s="44">
        <f t="shared" si="3"/>
        <v>465</v>
      </c>
    </row>
    <row r="182" spans="1:7" ht="17.5" customHeight="1" x14ac:dyDescent="0.35">
      <c r="B182" s="40" t="s">
        <v>29</v>
      </c>
      <c r="C182" s="43">
        <f>SUMIFS(data!AD:AD,data!C:C,B182)</f>
        <v>4</v>
      </c>
      <c r="D182" s="43">
        <f>SUMIFS(data!AF:AF,data!C:C,B182)</f>
        <v>50</v>
      </c>
      <c r="E182" s="43">
        <f>SUMIFS(data!AH:AH,data!C:C,B182)</f>
        <v>58</v>
      </c>
      <c r="F182" s="43">
        <f>SUMIFS(data!AJ:AJ,data!C:C,B182)</f>
        <v>0</v>
      </c>
      <c r="G182" s="44">
        <f t="shared" si="3"/>
        <v>112</v>
      </c>
    </row>
    <row r="183" spans="1:7" ht="17.5" customHeight="1" x14ac:dyDescent="0.35">
      <c r="B183" s="40" t="s">
        <v>2954</v>
      </c>
      <c r="C183" s="43">
        <f>SUMIFS(data!AD:AD,data!C:C,B183)</f>
        <v>0</v>
      </c>
      <c r="D183" s="43">
        <f>SUMIFS(data!AF:AF,data!C:C,B183)</f>
        <v>1</v>
      </c>
      <c r="E183" s="43">
        <f>SUMIFS(data!AH:AH,data!C:C,B183)</f>
        <v>64</v>
      </c>
      <c r="F183" s="43">
        <f>SUMIFS(data!AJ:AJ,data!C:C,B183)</f>
        <v>0</v>
      </c>
      <c r="G183" s="44">
        <f t="shared" si="3"/>
        <v>65</v>
      </c>
    </row>
    <row r="184" spans="1:7" ht="17.5" customHeight="1" x14ac:dyDescent="0.35">
      <c r="B184" s="40" t="s">
        <v>2706</v>
      </c>
      <c r="C184" s="43">
        <f>SUMIFS(data!AD:AD,data!C:C,B184)</f>
        <v>0</v>
      </c>
      <c r="D184" s="43">
        <f>SUMIFS(data!AF:AF,data!C:C,B184)</f>
        <v>0</v>
      </c>
      <c r="E184" s="43">
        <f>SUMIFS(data!AH:AH,data!C:C,B184)</f>
        <v>12</v>
      </c>
      <c r="F184" s="43">
        <f>SUMIFS(data!AJ:AJ,data!C:C,B184)</f>
        <v>0</v>
      </c>
      <c r="G184" s="44">
        <f t="shared" si="3"/>
        <v>12</v>
      </c>
    </row>
    <row r="185" spans="1:7" ht="17.5" customHeight="1" x14ac:dyDescent="0.35">
      <c r="B185" s="40" t="s">
        <v>35</v>
      </c>
      <c r="C185" s="43">
        <f>SUMIFS(data!AD:AD,data!C:C,B185)</f>
        <v>0</v>
      </c>
      <c r="D185" s="43">
        <f>SUMIFS(data!AF:AF,data!C:C,B185)</f>
        <v>0</v>
      </c>
      <c r="E185" s="43">
        <f>SUMIFS(data!AH:AH,data!C:C,B185)</f>
        <v>0</v>
      </c>
      <c r="F185" s="43">
        <f>SUMIFS(data!AJ:AJ,data!C:C,B185)</f>
        <v>0</v>
      </c>
      <c r="G185" s="44">
        <f t="shared" si="3"/>
        <v>0</v>
      </c>
    </row>
    <row r="186" spans="1:7" s="50" customFormat="1" ht="17.5" customHeight="1" x14ac:dyDescent="0.35">
      <c r="B186" s="46" t="s">
        <v>2946</v>
      </c>
      <c r="C186" s="44">
        <f>SUM(C159:C185)</f>
        <v>252</v>
      </c>
      <c r="D186" s="44">
        <f>SUM(D159:D185)</f>
        <v>593</v>
      </c>
      <c r="E186" s="44">
        <f>SUM(E159:E185)</f>
        <v>22730</v>
      </c>
      <c r="F186" s="44">
        <f>SUM(F159:F185)</f>
        <v>0</v>
      </c>
      <c r="G186" s="45">
        <f>SUM(C186:F186)</f>
        <v>23575</v>
      </c>
    </row>
    <row r="187" spans="1:7" ht="17.5" customHeight="1" x14ac:dyDescent="0.35">
      <c r="B187" s="49"/>
      <c r="D187" s="49"/>
      <c r="E187" s="49"/>
      <c r="G187" s="49"/>
    </row>
    <row r="188" spans="1:7" ht="17.5" customHeight="1" x14ac:dyDescent="0.35">
      <c r="A188" s="42">
        <v>11</v>
      </c>
      <c r="B188" s="63" t="s">
        <v>6010</v>
      </c>
      <c r="C188" s="63"/>
      <c r="D188" s="63"/>
      <c r="E188" s="63"/>
      <c r="F188" s="63"/>
      <c r="G188" s="63"/>
    </row>
    <row r="189" spans="1:7" ht="17.5" customHeight="1" x14ac:dyDescent="0.35">
      <c r="B189" s="64" t="s">
        <v>5995</v>
      </c>
      <c r="C189" s="64"/>
      <c r="D189" s="64"/>
      <c r="E189" s="64"/>
      <c r="F189" s="64"/>
      <c r="G189" s="64"/>
    </row>
    <row r="190" spans="1:7" ht="17.5" customHeight="1" x14ac:dyDescent="0.35">
      <c r="B190" s="40"/>
      <c r="C190" s="39" t="s">
        <v>5921</v>
      </c>
      <c r="D190" s="39" t="s">
        <v>5922</v>
      </c>
      <c r="E190" s="39" t="s">
        <v>1077</v>
      </c>
      <c r="F190" s="39" t="s">
        <v>5999</v>
      </c>
      <c r="G190" s="51" t="s">
        <v>2946</v>
      </c>
    </row>
    <row r="191" spans="1:7" ht="17.5" customHeight="1" x14ac:dyDescent="0.35">
      <c r="B191" s="40" t="s">
        <v>2696</v>
      </c>
      <c r="C191" s="43">
        <f>SUMIFS(data!AD:AD,data!G:G,B191)</f>
        <v>5</v>
      </c>
      <c r="D191" s="43">
        <f>SUMIFS(data!AF:AF,data!G:G,B191)</f>
        <v>27</v>
      </c>
      <c r="E191" s="43">
        <f>SUMIFS(data!AH:AH,data!G:G,B191)</f>
        <v>2928</v>
      </c>
      <c r="F191" s="43">
        <f>SUMIFS(data!AJ:AJ,data!G:G,B191)</f>
        <v>0</v>
      </c>
      <c r="G191" s="44">
        <f t="shared" ref="G191:G197" si="4">SUM(C191:F191)</f>
        <v>2960</v>
      </c>
    </row>
    <row r="192" spans="1:7" ht="17.5" customHeight="1" x14ac:dyDescent="0.35">
      <c r="B192" s="40" t="s">
        <v>5832</v>
      </c>
      <c r="C192" s="43">
        <f>SUMIFS(data!AD:AD,data!G:G,B192)</f>
        <v>2</v>
      </c>
      <c r="D192" s="43">
        <f>SUMIFS(data!AF:AF,data!G:G,B192)</f>
        <v>100</v>
      </c>
      <c r="E192" s="43">
        <f>SUMIFS(data!AH:AH,data!G:G,B192)</f>
        <v>4422</v>
      </c>
      <c r="F192" s="43">
        <f>SUMIFS(data!AJ:AJ,data!G:G,B192)</f>
        <v>0</v>
      </c>
      <c r="G192" s="44">
        <f t="shared" si="4"/>
        <v>4524</v>
      </c>
    </row>
    <row r="193" spans="1:7" ht="17.5" customHeight="1" x14ac:dyDescent="0.35">
      <c r="B193" s="40" t="s">
        <v>1045</v>
      </c>
      <c r="C193" s="43">
        <f>SUMIFS(data!AD:AD,data!G:G,B193)</f>
        <v>3</v>
      </c>
      <c r="D193" s="43">
        <f>SUMIFS(data!AF:AF,data!G:G,B193)</f>
        <v>12</v>
      </c>
      <c r="E193" s="43">
        <f>SUMIFS(data!AH:AH,data!G:G,B193)</f>
        <v>259</v>
      </c>
      <c r="F193" s="43">
        <f>SUMIFS(data!AJ:AJ,data!G:G,B193)</f>
        <v>0</v>
      </c>
      <c r="G193" s="44">
        <f t="shared" si="4"/>
        <v>274</v>
      </c>
    </row>
    <row r="194" spans="1:7" ht="17.5" customHeight="1" x14ac:dyDescent="0.35">
      <c r="B194" s="40" t="s">
        <v>1047</v>
      </c>
      <c r="C194" s="43">
        <f>SUMIFS(data!AD:AD,data!G:G,B194)</f>
        <v>0</v>
      </c>
      <c r="D194" s="43">
        <f>SUMIFS(data!AF:AF,data!G:G,B194)</f>
        <v>49</v>
      </c>
      <c r="E194" s="43">
        <f>SUMIFS(data!AH:AH,data!G:G,B194)</f>
        <v>1245</v>
      </c>
      <c r="F194" s="43">
        <f>SUMIFS(data!AJ:AJ,data!G:G,B194)</f>
        <v>0</v>
      </c>
      <c r="G194" s="44">
        <f t="shared" si="4"/>
        <v>1294</v>
      </c>
    </row>
    <row r="195" spans="1:7" ht="17.5" customHeight="1" x14ac:dyDescent="0.35">
      <c r="B195" s="40" t="s">
        <v>1044</v>
      </c>
      <c r="C195" s="43">
        <f>SUMIFS(data!AD:AD,data!G:G,B195)</f>
        <v>0</v>
      </c>
      <c r="D195" s="43">
        <f>SUMIFS(data!AF:AF,data!G:G,B195)</f>
        <v>53</v>
      </c>
      <c r="E195" s="43">
        <f>SUMIFS(data!AH:AH,data!G:G,B195)</f>
        <v>1108</v>
      </c>
      <c r="F195" s="43">
        <f>SUMIFS(data!AJ:AJ,data!G:G,B195)</f>
        <v>0</v>
      </c>
      <c r="G195" s="44">
        <f t="shared" si="4"/>
        <v>1161</v>
      </c>
    </row>
    <row r="196" spans="1:7" ht="17.5" customHeight="1" x14ac:dyDescent="0.35">
      <c r="B196" s="40" t="s">
        <v>1046</v>
      </c>
      <c r="C196" s="43">
        <f>SUMIFS(data!AD:AD,data!G:G,B196)</f>
        <v>0</v>
      </c>
      <c r="D196" s="43">
        <f>SUMIFS(data!AF:AF,data!G:G,B196)</f>
        <v>0</v>
      </c>
      <c r="E196" s="43">
        <f>SUMIFS(data!AH:AH,data!G:G,B196)</f>
        <v>5</v>
      </c>
      <c r="F196" s="43">
        <f>SUMIFS(data!AJ:AJ,data!G:G,B196)</f>
        <v>0</v>
      </c>
      <c r="G196" s="44">
        <f t="shared" si="4"/>
        <v>5</v>
      </c>
    </row>
    <row r="197" spans="1:7" ht="17.5" customHeight="1" x14ac:dyDescent="0.35">
      <c r="B197" s="40" t="s">
        <v>1048</v>
      </c>
      <c r="C197" s="43">
        <f>SUMIFS(data!AD:AD,data!G:G,B197)</f>
        <v>242</v>
      </c>
      <c r="D197" s="43">
        <f>SUMIFS(data!AF:AF,data!G:G,B197)</f>
        <v>352</v>
      </c>
      <c r="E197" s="43">
        <f>SUMIFS(data!AH:AH,data!G:G,B197)</f>
        <v>12763</v>
      </c>
      <c r="F197" s="43">
        <f>SUMIFS(data!AJ:AJ,data!G:G,B197)</f>
        <v>0</v>
      </c>
      <c r="G197" s="44">
        <f t="shared" si="4"/>
        <v>13357</v>
      </c>
    </row>
    <row r="198" spans="1:7" s="50" customFormat="1" ht="17.5" customHeight="1" x14ac:dyDescent="0.35">
      <c r="B198" s="41" t="s">
        <v>2946</v>
      </c>
      <c r="C198" s="44">
        <f>SUM(C191:C197)</f>
        <v>252</v>
      </c>
      <c r="D198" s="44">
        <f>SUM(D191:D197)</f>
        <v>593</v>
      </c>
      <c r="E198" s="44">
        <f>SUM(E191:E197)</f>
        <v>22730</v>
      </c>
      <c r="F198" s="44">
        <f>SUM(F191:F197)</f>
        <v>0</v>
      </c>
      <c r="G198" s="45">
        <f>SUM(C198:F198)</f>
        <v>23575</v>
      </c>
    </row>
    <row r="199" spans="1:7" ht="17.5" customHeight="1" x14ac:dyDescent="0.35">
      <c r="G199" s="49"/>
    </row>
    <row r="200" spans="1:7" ht="17.5" customHeight="1" x14ac:dyDescent="0.35">
      <c r="A200" s="42">
        <v>12</v>
      </c>
      <c r="B200" s="63" t="s">
        <v>6010</v>
      </c>
      <c r="C200" s="63"/>
      <c r="D200" s="63"/>
      <c r="E200" s="63"/>
      <c r="F200" s="63"/>
      <c r="G200" s="63"/>
    </row>
    <row r="201" spans="1:7" ht="17.5" customHeight="1" x14ac:dyDescent="0.35">
      <c r="B201" s="64" t="s">
        <v>5996</v>
      </c>
      <c r="C201" s="64"/>
      <c r="D201" s="64"/>
      <c r="E201" s="64"/>
      <c r="F201" s="64"/>
      <c r="G201" s="64"/>
    </row>
    <row r="202" spans="1:7" ht="17.5" customHeight="1" x14ac:dyDescent="0.35">
      <c r="B202" s="40"/>
      <c r="C202" s="39" t="s">
        <v>5921</v>
      </c>
      <c r="D202" s="39" t="s">
        <v>5922</v>
      </c>
      <c r="E202" s="39" t="s">
        <v>1077</v>
      </c>
      <c r="F202" s="39" t="s">
        <v>5999</v>
      </c>
      <c r="G202" s="51" t="s">
        <v>2946</v>
      </c>
    </row>
    <row r="203" spans="1:7" ht="17.5" customHeight="1" x14ac:dyDescent="0.35">
      <c r="B203" s="40" t="s">
        <v>1033</v>
      </c>
      <c r="C203" s="43">
        <f>SUMIFS(data!AD:AD,data!L:L,B203)</f>
        <v>252</v>
      </c>
      <c r="D203" s="43">
        <f>SUMIFS(data!AF:AF,data!L:L,B203)</f>
        <v>562</v>
      </c>
      <c r="E203" s="43">
        <f>SUMIFS(data!AH:AH,data!L:L,B203)</f>
        <v>22263</v>
      </c>
      <c r="F203" s="43">
        <f>SUMIFS(data!AJ:AJ,data!L:L,B203)</f>
        <v>0</v>
      </c>
      <c r="G203" s="44">
        <f t="shared" ref="G203:G208" si="5">SUM(C203:F203)</f>
        <v>23077</v>
      </c>
    </row>
    <row r="204" spans="1:7" ht="17.5" customHeight="1" x14ac:dyDescent="0.35">
      <c r="B204" s="40" t="s">
        <v>2951</v>
      </c>
      <c r="C204" s="43">
        <f>SUMIFS(data!AD:AD,data!L:L,B204)</f>
        <v>0</v>
      </c>
      <c r="D204" s="43">
        <f>SUMIFS(data!AF:AF,data!L:L,B204)</f>
        <v>0</v>
      </c>
      <c r="E204" s="43">
        <f>SUMIFS(data!AH:AH,data!L:L,B204)</f>
        <v>28</v>
      </c>
      <c r="F204" s="43">
        <f>SUMIFS(data!AJ:AJ,data!L:L,B204)</f>
        <v>0</v>
      </c>
      <c r="G204" s="44">
        <f t="shared" si="5"/>
        <v>28</v>
      </c>
    </row>
    <row r="205" spans="1:7" ht="17.5" customHeight="1" x14ac:dyDescent="0.35">
      <c r="B205" s="40" t="s">
        <v>1034</v>
      </c>
      <c r="C205" s="43">
        <f>SUMIFS(data!AD:AD,data!L:L,B205)</f>
        <v>0</v>
      </c>
      <c r="D205" s="43">
        <f>SUMIFS(data!AF:AF,data!L:L,B205)</f>
        <v>17</v>
      </c>
      <c r="E205" s="43">
        <f>SUMIFS(data!AH:AH,data!L:L,B205)</f>
        <v>371</v>
      </c>
      <c r="F205" s="43">
        <f>SUMIFS(data!AJ:AJ,data!L:L,B205)</f>
        <v>0</v>
      </c>
      <c r="G205" s="44">
        <f t="shared" si="5"/>
        <v>388</v>
      </c>
    </row>
    <row r="206" spans="1:7" ht="17.5" customHeight="1" x14ac:dyDescent="0.35">
      <c r="B206" s="40" t="s">
        <v>1031</v>
      </c>
      <c r="C206" s="43">
        <f>SUMIFS(data!AD:AD,data!L:L,B206)</f>
        <v>0</v>
      </c>
      <c r="D206" s="43">
        <f>SUMIFS(data!AF:AF,data!L:L,B206)</f>
        <v>14</v>
      </c>
      <c r="E206" s="43">
        <f>SUMIFS(data!AH:AH,data!L:L,B206)</f>
        <v>57</v>
      </c>
      <c r="F206" s="43">
        <f>SUMIFS(data!AJ:AJ,data!L:L,B206)</f>
        <v>0</v>
      </c>
      <c r="G206" s="44">
        <f t="shared" si="5"/>
        <v>71</v>
      </c>
    </row>
    <row r="207" spans="1:7" ht="17.5" customHeight="1" x14ac:dyDescent="0.35">
      <c r="B207" s="40" t="s">
        <v>1032</v>
      </c>
      <c r="C207" s="43">
        <f>SUMIFS(data!AD:AD,data!L:L,B207)</f>
        <v>0</v>
      </c>
      <c r="D207" s="43">
        <f>SUMIFS(data!AF:AF,data!L:L,B207)</f>
        <v>0</v>
      </c>
      <c r="E207" s="43">
        <f>SUMIFS(data!AH:AH,data!L:L,B207)</f>
        <v>10</v>
      </c>
      <c r="F207" s="43">
        <f>SUMIFS(data!AJ:AJ,data!L:L,B207)</f>
        <v>0</v>
      </c>
      <c r="G207" s="44">
        <f t="shared" si="5"/>
        <v>10</v>
      </c>
    </row>
    <row r="208" spans="1:7" ht="17.5" customHeight="1" x14ac:dyDescent="0.35">
      <c r="B208" s="40" t="s">
        <v>2950</v>
      </c>
      <c r="C208" s="43">
        <f>SUMIFS(data!AD:AD,data!L:L,B208)</f>
        <v>0</v>
      </c>
      <c r="D208" s="43">
        <f>SUMIFS(data!AF:AF,data!L:L,B208)</f>
        <v>0</v>
      </c>
      <c r="E208" s="43">
        <f>SUMIFS(data!AH:AH,data!L:L,B208)</f>
        <v>1</v>
      </c>
      <c r="F208" s="43">
        <f>SUMIFS(data!AJ:AJ,data!L:L,B208)</f>
        <v>0</v>
      </c>
      <c r="G208" s="44">
        <f t="shared" si="5"/>
        <v>1</v>
      </c>
    </row>
    <row r="209" spans="1:7" s="50" customFormat="1" ht="17.5" customHeight="1" x14ac:dyDescent="0.35">
      <c r="B209" s="41" t="s">
        <v>2946</v>
      </c>
      <c r="C209" s="44">
        <f>SUM(C203:C208)</f>
        <v>252</v>
      </c>
      <c r="D209" s="44">
        <f>SUM(D203:D208)</f>
        <v>593</v>
      </c>
      <c r="E209" s="44">
        <f>SUM(E203:E208)</f>
        <v>22730</v>
      </c>
      <c r="F209" s="44">
        <f>SUM(F203:F208)</f>
        <v>0</v>
      </c>
      <c r="G209" s="45">
        <f>SUM(C209:F209)</f>
        <v>23575</v>
      </c>
    </row>
    <row r="211" spans="1:7" ht="17.5" customHeight="1" x14ac:dyDescent="0.35">
      <c r="A211" s="42">
        <v>13</v>
      </c>
      <c r="B211" s="63" t="s">
        <v>6010</v>
      </c>
      <c r="C211" s="63"/>
      <c r="D211" s="63"/>
      <c r="E211" s="63"/>
      <c r="F211" s="63"/>
      <c r="G211" s="63"/>
    </row>
    <row r="212" spans="1:7" ht="17.5" customHeight="1" x14ac:dyDescent="0.35">
      <c r="B212" s="64" t="s">
        <v>5997</v>
      </c>
      <c r="C212" s="64"/>
      <c r="D212" s="64"/>
      <c r="E212" s="64"/>
      <c r="F212" s="64"/>
      <c r="G212" s="64"/>
    </row>
    <row r="213" spans="1:7" ht="17.5" customHeight="1" x14ac:dyDescent="0.35">
      <c r="B213" s="40"/>
      <c r="C213" s="39" t="s">
        <v>5921</v>
      </c>
      <c r="D213" s="39" t="s">
        <v>5922</v>
      </c>
      <c r="E213" s="39" t="s">
        <v>1077</v>
      </c>
      <c r="F213" s="39" t="s">
        <v>5999</v>
      </c>
      <c r="G213" s="51" t="s">
        <v>2946</v>
      </c>
    </row>
    <row r="214" spans="1:7" ht="17.5" customHeight="1" x14ac:dyDescent="0.35">
      <c r="B214" s="40" t="s">
        <v>969</v>
      </c>
      <c r="C214" s="43">
        <f>SUMIFS(data!AD:AD,data!M:M,B214)</f>
        <v>1</v>
      </c>
      <c r="D214" s="43">
        <f>SUMIFS(data!AF:AF,data!M:M,B214)</f>
        <v>286</v>
      </c>
      <c r="E214" s="43">
        <f>SUMIFS(data!AH:AH,data!M:M,B214)</f>
        <v>22096</v>
      </c>
      <c r="F214" s="43">
        <f>SUMIFS(data!AJ:AJ,data!M:M,B214)</f>
        <v>0</v>
      </c>
      <c r="G214" s="44">
        <f t="shared" ref="G214:G221" si="6">SUM(C214:F214)</f>
        <v>22383</v>
      </c>
    </row>
    <row r="215" spans="1:7" ht="17.5" customHeight="1" x14ac:dyDescent="0.35">
      <c r="B215" s="40" t="s">
        <v>1037</v>
      </c>
      <c r="C215" s="43">
        <f>SUMIFS(data!AD:AD,data!M:M,B215)</f>
        <v>0</v>
      </c>
      <c r="D215" s="43">
        <f>SUMIFS(data!AF:AF,data!M:M,B215)</f>
        <v>0</v>
      </c>
      <c r="E215" s="43">
        <f>SUMIFS(data!AH:AH,data!M:M,B215)</f>
        <v>0</v>
      </c>
      <c r="F215" s="43">
        <f>SUMIFS(data!AJ:AJ,data!M:M,B215)</f>
        <v>0</v>
      </c>
      <c r="G215" s="44">
        <f t="shared" si="6"/>
        <v>0</v>
      </c>
    </row>
    <row r="216" spans="1:7" ht="17.5" customHeight="1" x14ac:dyDescent="0.35">
      <c r="B216" s="40" t="s">
        <v>1036</v>
      </c>
      <c r="C216" s="43">
        <f>SUMIFS(data!AD:AD,data!M:M,B216)</f>
        <v>0</v>
      </c>
      <c r="D216" s="43">
        <f>SUMIFS(data!AF:AF,data!M:M,B216)</f>
        <v>0</v>
      </c>
      <c r="E216" s="43">
        <f>SUMIFS(data!AH:AH,data!M:M,B216)</f>
        <v>5</v>
      </c>
      <c r="F216" s="43">
        <f>SUMIFS(data!AJ:AJ,data!M:M,B216)</f>
        <v>0</v>
      </c>
      <c r="G216" s="44">
        <f t="shared" si="6"/>
        <v>5</v>
      </c>
    </row>
    <row r="217" spans="1:7" ht="17.5" customHeight="1" x14ac:dyDescent="0.35">
      <c r="B217" s="40" t="s">
        <v>2952</v>
      </c>
      <c r="C217" s="43">
        <f>SUMIFS(data!AD:AD,data!M:M,B217)</f>
        <v>0</v>
      </c>
      <c r="D217" s="43">
        <f>SUMIFS(data!AF:AF,data!M:M,B217)</f>
        <v>0</v>
      </c>
      <c r="E217" s="43">
        <f>SUMIFS(data!AH:AH,data!M:M,B217)</f>
        <v>4</v>
      </c>
      <c r="F217" s="43">
        <f>SUMIFS(data!AJ:AJ,data!M:M,B217)</f>
        <v>0</v>
      </c>
      <c r="G217" s="44">
        <f t="shared" si="6"/>
        <v>4</v>
      </c>
    </row>
    <row r="218" spans="1:7" ht="17.5" customHeight="1" x14ac:dyDescent="0.35">
      <c r="B218" s="40" t="s">
        <v>970</v>
      </c>
      <c r="C218" s="43">
        <f>SUMIFS(data!AD:AD,data!M:M,B218)</f>
        <v>0</v>
      </c>
      <c r="D218" s="43">
        <f>SUMIFS(data!AF:AF,data!M:M,B218)</f>
        <v>0</v>
      </c>
      <c r="E218" s="43">
        <f>SUMIFS(data!AH:AH,data!M:M,B218)</f>
        <v>7</v>
      </c>
      <c r="F218" s="43">
        <f>SUMIFS(data!AJ:AJ,data!M:M,B218)</f>
        <v>0</v>
      </c>
      <c r="G218" s="44">
        <f t="shared" si="6"/>
        <v>7</v>
      </c>
    </row>
    <row r="219" spans="1:7" ht="17.5" customHeight="1" x14ac:dyDescent="0.35">
      <c r="B219" s="40" t="s">
        <v>1022</v>
      </c>
      <c r="C219" s="43">
        <f>SUMIFS(data!AD:AD,data!M:M,B219)</f>
        <v>240</v>
      </c>
      <c r="D219" s="43">
        <f>SUMIFS(data!AF:AF,data!M:M,B219)</f>
        <v>265</v>
      </c>
      <c r="E219" s="43">
        <f>SUMIFS(data!AH:AH,data!M:M,B219)</f>
        <v>344</v>
      </c>
      <c r="F219" s="43">
        <f>SUMIFS(data!AJ:AJ,data!M:M,B219)</f>
        <v>0</v>
      </c>
      <c r="G219" s="44">
        <f t="shared" si="6"/>
        <v>849</v>
      </c>
    </row>
    <row r="220" spans="1:7" ht="17.5" customHeight="1" x14ac:dyDescent="0.35">
      <c r="B220" s="40" t="s">
        <v>1035</v>
      </c>
      <c r="C220" s="43">
        <f>SUMIFS(data!AD:AD,data!M:M,B220)</f>
        <v>11</v>
      </c>
      <c r="D220" s="43">
        <f>SUMIFS(data!AF:AF,data!M:M,B220)</f>
        <v>30</v>
      </c>
      <c r="E220" s="43">
        <f>SUMIFS(data!AH:AH,data!M:M,B220)</f>
        <v>13</v>
      </c>
      <c r="F220" s="43">
        <f>SUMIFS(data!AJ:AJ,data!M:M,B220)</f>
        <v>0</v>
      </c>
      <c r="G220" s="44">
        <f t="shared" si="6"/>
        <v>54</v>
      </c>
    </row>
    <row r="221" spans="1:7" ht="17.5" customHeight="1" x14ac:dyDescent="0.35">
      <c r="B221" s="40" t="s">
        <v>2947</v>
      </c>
      <c r="C221" s="43">
        <f>SUMIFS(data!AD:AD,data!M:M,B221)</f>
        <v>0</v>
      </c>
      <c r="D221" s="43">
        <f>SUMIFS(data!AF:AF,data!M:M,B221)</f>
        <v>12</v>
      </c>
      <c r="E221" s="43">
        <f>SUMIFS(data!AH:AH,data!M:M,B221)</f>
        <v>261</v>
      </c>
      <c r="F221" s="43">
        <f>SUMIFS(data!AJ:AJ,data!M:M,B221)</f>
        <v>0</v>
      </c>
      <c r="G221" s="44">
        <f t="shared" si="6"/>
        <v>273</v>
      </c>
    </row>
    <row r="222" spans="1:7" s="50" customFormat="1" ht="17.5" customHeight="1" x14ac:dyDescent="0.35">
      <c r="B222" s="41" t="s">
        <v>2946</v>
      </c>
      <c r="C222" s="44">
        <f>SUM(C214:C221)</f>
        <v>252</v>
      </c>
      <c r="D222" s="44">
        <f>SUM(D214:D221)</f>
        <v>593</v>
      </c>
      <c r="E222" s="44">
        <f>SUM(E214:E221)</f>
        <v>22730</v>
      </c>
      <c r="F222" s="44">
        <f>SUM(F214:F221)</f>
        <v>0</v>
      </c>
      <c r="G222" s="45">
        <f>SUM(C222:F222)</f>
        <v>23575</v>
      </c>
    </row>
    <row r="223" spans="1:7" ht="17.5" customHeight="1" x14ac:dyDescent="0.35">
      <c r="B223" s="48"/>
    </row>
    <row r="224" spans="1:7" ht="17.5" customHeight="1" x14ac:dyDescent="0.35">
      <c r="A224" s="42">
        <v>14</v>
      </c>
      <c r="B224" s="63" t="s">
        <v>6010</v>
      </c>
      <c r="C224" s="63"/>
      <c r="D224" s="63"/>
      <c r="E224" s="63"/>
      <c r="F224" s="63"/>
      <c r="G224" s="63"/>
    </row>
    <row r="225" spans="2:7" ht="17.5" customHeight="1" x14ac:dyDescent="0.35">
      <c r="B225" s="64" t="s">
        <v>5998</v>
      </c>
      <c r="C225" s="64"/>
      <c r="D225" s="64"/>
      <c r="E225" s="64"/>
      <c r="F225" s="64"/>
      <c r="G225" s="64"/>
    </row>
    <row r="226" spans="2:7" ht="17.5" customHeight="1" x14ac:dyDescent="0.35">
      <c r="B226" s="40"/>
      <c r="C226" s="39" t="s">
        <v>5921</v>
      </c>
      <c r="D226" s="39" t="s">
        <v>5922</v>
      </c>
      <c r="E226" s="39" t="s">
        <v>1077</v>
      </c>
      <c r="F226" s="39" t="s">
        <v>5999</v>
      </c>
      <c r="G226" s="51" t="s">
        <v>2946</v>
      </c>
    </row>
    <row r="227" spans="2:7" ht="17.5" customHeight="1" x14ac:dyDescent="0.35">
      <c r="B227" s="40" t="s">
        <v>1040</v>
      </c>
      <c r="C227" s="43">
        <f>SUMIFS(data!AD:AD,data!N:N,B227)</f>
        <v>0</v>
      </c>
      <c r="D227" s="43">
        <f>SUMIFS(data!AF:AF,data!N:N,B227)</f>
        <v>7</v>
      </c>
      <c r="E227" s="43">
        <f>SUMIFS(data!AH:AH,data!N:N,B227)</f>
        <v>0</v>
      </c>
      <c r="F227" s="43">
        <f>SUMIFS(data!AJ:AJ,data!N:N,B227)</f>
        <v>0</v>
      </c>
      <c r="G227" s="44">
        <f>SUM(C227:F227)</f>
        <v>7</v>
      </c>
    </row>
    <row r="228" spans="2:7" ht="17.5" customHeight="1" x14ac:dyDescent="0.35">
      <c r="B228" s="40" t="s">
        <v>971</v>
      </c>
      <c r="C228" s="43">
        <f>SUMIFS(data!AD:AD,data!N:N,B228)</f>
        <v>1</v>
      </c>
      <c r="D228" s="43">
        <f>SUMIFS(data!AF:AF,data!N:N,B228)</f>
        <v>274</v>
      </c>
      <c r="E228" s="43">
        <f>SUMIFS(data!AH:AH,data!N:N,B228)</f>
        <v>18743</v>
      </c>
      <c r="F228" s="43">
        <f>SUMIFS(data!AJ:AJ,data!N:N,B228)</f>
        <v>0</v>
      </c>
      <c r="G228" s="44">
        <f t="shared" ref="G228:G245" si="7">SUM(C228:F228)</f>
        <v>19018</v>
      </c>
    </row>
    <row r="229" spans="2:7" ht="17.5" customHeight="1" x14ac:dyDescent="0.35">
      <c r="B229" s="40" t="s">
        <v>972</v>
      </c>
      <c r="C229" s="43">
        <f>SUMIFS(data!AD:AD,data!N:N,B229)</f>
        <v>0</v>
      </c>
      <c r="D229" s="43">
        <f>SUMIFS(data!AF:AF,data!N:N,B229)</f>
        <v>17</v>
      </c>
      <c r="E229" s="43">
        <f>SUMIFS(data!AH:AH,data!N:N,B229)</f>
        <v>3610</v>
      </c>
      <c r="F229" s="43">
        <f>SUMIFS(data!AJ:AJ,data!N:N,B229)</f>
        <v>0</v>
      </c>
      <c r="G229" s="44">
        <f t="shared" si="7"/>
        <v>3627</v>
      </c>
    </row>
    <row r="230" spans="2:7" ht="17.5" customHeight="1" x14ac:dyDescent="0.35">
      <c r="B230" s="40" t="s">
        <v>1038</v>
      </c>
      <c r="C230" s="43">
        <f>SUMIFS(data!AD:AD,data!N:N,B230)</f>
        <v>0</v>
      </c>
      <c r="D230" s="43">
        <f>SUMIFS(data!AF:AF,data!N:N,B230)</f>
        <v>0</v>
      </c>
      <c r="E230" s="43">
        <f>SUMIFS(data!AH:AH,data!N:N,B230)</f>
        <v>0</v>
      </c>
      <c r="F230" s="43">
        <f>SUMIFS(data!AJ:AJ,data!N:N,B230)</f>
        <v>0</v>
      </c>
      <c r="G230" s="44">
        <f t="shared" si="7"/>
        <v>0</v>
      </c>
    </row>
    <row r="231" spans="2:7" ht="17.5" customHeight="1" x14ac:dyDescent="0.35">
      <c r="B231" s="40" t="s">
        <v>3032</v>
      </c>
      <c r="C231" s="43">
        <f>SUMIFS(data!AD:AD,data!N:N,B231)</f>
        <v>0</v>
      </c>
      <c r="D231" s="43">
        <f>SUMIFS(data!AF:AF,data!N:N,B231)</f>
        <v>0</v>
      </c>
      <c r="E231" s="43">
        <f>SUMIFS(data!AH:AH,data!N:N,B231)</f>
        <v>0</v>
      </c>
      <c r="F231" s="43">
        <f>SUMIFS(data!AJ:AJ,data!N:N,B231)</f>
        <v>0</v>
      </c>
      <c r="G231" s="44">
        <f t="shared" si="7"/>
        <v>0</v>
      </c>
    </row>
    <row r="232" spans="2:7" ht="17.5" customHeight="1" x14ac:dyDescent="0.35">
      <c r="B232" s="40" t="s">
        <v>1027</v>
      </c>
      <c r="C232" s="43">
        <f>SUMIFS(data!AD:AD,data!N:N,B232)</f>
        <v>0</v>
      </c>
      <c r="D232" s="43">
        <f>SUMIFS(data!AF:AF,data!N:N,B232)</f>
        <v>0</v>
      </c>
      <c r="E232" s="43">
        <f>SUMIFS(data!AH:AH,data!N:N,B232)</f>
        <v>7</v>
      </c>
      <c r="F232" s="43">
        <f>SUMIFS(data!AJ:AJ,data!N:N,B232)</f>
        <v>0</v>
      </c>
      <c r="G232" s="44">
        <f t="shared" si="7"/>
        <v>7</v>
      </c>
    </row>
    <row r="233" spans="2:7" ht="17.5" customHeight="1" x14ac:dyDescent="0.35">
      <c r="B233" s="40" t="s">
        <v>1041</v>
      </c>
      <c r="C233" s="43">
        <f>SUMIFS(data!AD:AD,data!N:N,B233)</f>
        <v>0</v>
      </c>
      <c r="D233" s="43">
        <f>SUMIFS(data!AF:AF,data!N:N,B233)</f>
        <v>0</v>
      </c>
      <c r="E233" s="43">
        <f>SUMIFS(data!AH:AH,data!N:N,B233)</f>
        <v>4</v>
      </c>
      <c r="F233" s="43">
        <f>SUMIFS(data!AJ:AJ,data!N:N,B233)</f>
        <v>0</v>
      </c>
      <c r="G233" s="44">
        <f t="shared" si="7"/>
        <v>4</v>
      </c>
    </row>
    <row r="234" spans="2:7" ht="17.5" customHeight="1" x14ac:dyDescent="0.35">
      <c r="B234" s="40" t="s">
        <v>1028</v>
      </c>
      <c r="C234" s="43">
        <f>SUMIFS(data!AD:AD,data!N:N,B234)</f>
        <v>0</v>
      </c>
      <c r="D234" s="43">
        <f>SUMIFS(data!AF:AF,data!N:N,B234)</f>
        <v>0</v>
      </c>
      <c r="E234" s="43">
        <f>SUMIFS(data!AH:AH,data!N:N,B234)</f>
        <v>0</v>
      </c>
      <c r="F234" s="43">
        <f>SUMIFS(data!AJ:AJ,data!N:N,B234)</f>
        <v>0</v>
      </c>
      <c r="G234" s="44">
        <f t="shared" si="7"/>
        <v>0</v>
      </c>
    </row>
    <row r="235" spans="2:7" ht="17.5" customHeight="1" x14ac:dyDescent="0.35">
      <c r="B235" s="40" t="s">
        <v>188</v>
      </c>
      <c r="C235" s="43">
        <f>SUMIFS(data!AD:AD,data!N:N,B235)</f>
        <v>3</v>
      </c>
      <c r="D235" s="43">
        <f>SUMIFS(data!AF:AF,data!N:N,B235)</f>
        <v>0</v>
      </c>
      <c r="E235" s="43">
        <f>SUMIFS(data!AH:AH,data!N:N,B235)</f>
        <v>0</v>
      </c>
      <c r="F235" s="43">
        <f>SUMIFS(data!AJ:AJ,data!N:N,B235)</f>
        <v>0</v>
      </c>
      <c r="G235" s="44">
        <f t="shared" si="7"/>
        <v>3</v>
      </c>
    </row>
    <row r="236" spans="2:7" ht="17.5" customHeight="1" x14ac:dyDescent="0.35">
      <c r="B236" s="40" t="s">
        <v>3030</v>
      </c>
      <c r="C236" s="43">
        <f>SUMIFS(data!AD:AD,data!N:N,B236)</f>
        <v>0</v>
      </c>
      <c r="D236" s="43">
        <f>SUMIFS(data!AF:AF,data!N:N,B236)</f>
        <v>2</v>
      </c>
      <c r="E236" s="43">
        <f>SUMIFS(data!AH:AH,data!N:N,B236)</f>
        <v>1</v>
      </c>
      <c r="F236" s="43">
        <f>SUMIFS(data!AJ:AJ,data!N:N,B236)</f>
        <v>0</v>
      </c>
      <c r="G236" s="44">
        <f t="shared" si="7"/>
        <v>3</v>
      </c>
    </row>
    <row r="237" spans="2:7" ht="17.5" customHeight="1" x14ac:dyDescent="0.35">
      <c r="B237" s="40" t="s">
        <v>187</v>
      </c>
      <c r="C237" s="43">
        <f>SUMIFS(data!AD:AD,data!N:N,B237)</f>
        <v>193</v>
      </c>
      <c r="D237" s="43">
        <f>SUMIFS(data!AF:AF,data!N:N,B237)</f>
        <v>194</v>
      </c>
      <c r="E237" s="43">
        <f>SUMIFS(data!AH:AH,data!N:N,B237)</f>
        <v>141</v>
      </c>
      <c r="F237" s="43">
        <f>SUMIFS(data!AJ:AJ,data!N:N,B237)</f>
        <v>0</v>
      </c>
      <c r="G237" s="44">
        <f t="shared" si="7"/>
        <v>528</v>
      </c>
    </row>
    <row r="238" spans="2:7" ht="17.5" customHeight="1" x14ac:dyDescent="0.35">
      <c r="B238" s="40" t="s">
        <v>1021</v>
      </c>
      <c r="C238" s="43">
        <f>SUMIFS(data!AD:AD,data!N:N,B238)</f>
        <v>44</v>
      </c>
      <c r="D238" s="43">
        <f>SUMIFS(data!AF:AF,data!N:N,B238)</f>
        <v>69</v>
      </c>
      <c r="E238" s="43">
        <f>SUMIFS(data!AH:AH,data!N:N,B238)</f>
        <v>202</v>
      </c>
      <c r="F238" s="43">
        <f>SUMIFS(data!AJ:AJ,data!N:N,B238)</f>
        <v>0</v>
      </c>
      <c r="G238" s="44">
        <f t="shared" si="7"/>
        <v>315</v>
      </c>
    </row>
    <row r="239" spans="2:7" ht="17.5" customHeight="1" x14ac:dyDescent="0.35">
      <c r="B239" s="40" t="s">
        <v>1039</v>
      </c>
      <c r="C239" s="43">
        <f>SUMIFS(data!AD:AD,data!N:N,B239)</f>
        <v>0</v>
      </c>
      <c r="D239" s="43">
        <f>SUMIFS(data!AF:AF,data!N:N,B239)</f>
        <v>0</v>
      </c>
      <c r="E239" s="43">
        <f>SUMIFS(data!AH:AH,data!N:N,B239)</f>
        <v>0</v>
      </c>
      <c r="F239" s="43">
        <f>SUMIFS(data!AJ:AJ,data!N:N,B239)</f>
        <v>0</v>
      </c>
      <c r="G239" s="44">
        <f t="shared" si="7"/>
        <v>0</v>
      </c>
    </row>
    <row r="240" spans="2:7" ht="17.5" customHeight="1" x14ac:dyDescent="0.35">
      <c r="B240" s="40" t="s">
        <v>3034</v>
      </c>
      <c r="C240" s="43">
        <f>SUMIFS(data!AD:AD,data!N:N,B240)</f>
        <v>0</v>
      </c>
      <c r="D240" s="43">
        <f>SUMIFS(data!AF:AF,data!N:N,B240)</f>
        <v>0</v>
      </c>
      <c r="E240" s="43">
        <f>SUMIFS(data!AH:AH,data!N:N,B240)</f>
        <v>0</v>
      </c>
      <c r="F240" s="43">
        <f>SUMIFS(data!AJ:AJ,data!N:N,B240)</f>
        <v>0</v>
      </c>
      <c r="G240" s="44">
        <f t="shared" si="7"/>
        <v>0</v>
      </c>
    </row>
    <row r="241" spans="1:15" ht="17.5" customHeight="1" x14ac:dyDescent="0.35">
      <c r="B241" s="40" t="s">
        <v>3033</v>
      </c>
      <c r="C241" s="43">
        <f>SUMIFS(data!AD:AD,data!N:N,B241)</f>
        <v>0</v>
      </c>
      <c r="D241" s="43">
        <f>SUMIFS(data!AF:AF,data!N:N,B241)</f>
        <v>0</v>
      </c>
      <c r="E241" s="43">
        <f>SUMIFS(data!AH:AH,data!N:N,B241)</f>
        <v>2</v>
      </c>
      <c r="F241" s="43">
        <f>SUMIFS(data!AJ:AJ,data!N:N,B241)</f>
        <v>0</v>
      </c>
      <c r="G241" s="44">
        <f t="shared" si="7"/>
        <v>2</v>
      </c>
    </row>
    <row r="242" spans="1:15" ht="17.5" customHeight="1" x14ac:dyDescent="0.35">
      <c r="B242" s="40" t="s">
        <v>1042</v>
      </c>
      <c r="C242" s="43">
        <f>SUMIFS(data!AD:AD,data!N:N,B242)</f>
        <v>11</v>
      </c>
      <c r="D242" s="43">
        <f>SUMIFS(data!AF:AF,data!N:N,B242)</f>
        <v>30</v>
      </c>
      <c r="E242" s="43">
        <f>SUMIFS(data!AH:AH,data!N:N,B242)</f>
        <v>11</v>
      </c>
      <c r="F242" s="43">
        <f>SUMIFS(data!AJ:AJ,data!N:N,B242)</f>
        <v>0</v>
      </c>
      <c r="G242" s="44">
        <f t="shared" si="7"/>
        <v>52</v>
      </c>
    </row>
    <row r="243" spans="1:15" ht="17.5" customHeight="1" x14ac:dyDescent="0.35">
      <c r="B243" s="40" t="s">
        <v>1030</v>
      </c>
      <c r="C243" s="43">
        <f>SUMIFS(data!AD:AD,data!N:N,B243)</f>
        <v>0</v>
      </c>
      <c r="D243" s="43">
        <f>SUMIFS(data!AF:AF,data!N:N,B243)</f>
        <v>0</v>
      </c>
      <c r="E243" s="43">
        <f>SUMIFS(data!AH:AH,data!N:N,B243)</f>
        <v>9</v>
      </c>
      <c r="F243" s="43">
        <f>SUMIFS(data!AJ:AJ,data!N:N,B243)</f>
        <v>0</v>
      </c>
      <c r="G243" s="44">
        <f t="shared" si="7"/>
        <v>9</v>
      </c>
    </row>
    <row r="244" spans="1:15" ht="17.5" customHeight="1" x14ac:dyDescent="0.35">
      <c r="B244" s="40" t="s">
        <v>1020</v>
      </c>
      <c r="C244" s="43">
        <f>SUMIFS(data!AD:AD,data!N:N,B244)</f>
        <v>0</v>
      </c>
      <c r="D244" s="43">
        <f>SUMIFS(data!AF:AF,data!N:N,B244)</f>
        <v>0</v>
      </c>
      <c r="E244" s="43">
        <f>SUMIFS(data!AH:AH,data!N:N,B244)</f>
        <v>0</v>
      </c>
      <c r="F244" s="43">
        <f>SUMIFS(data!AJ:AJ,data!N:N,B244)</f>
        <v>0</v>
      </c>
      <c r="G244" s="44">
        <f t="shared" si="7"/>
        <v>0</v>
      </c>
    </row>
    <row r="245" spans="1:15" s="50" customFormat="1" ht="17.5" customHeight="1" x14ac:dyDescent="0.35">
      <c r="B245" s="41" t="s">
        <v>2946</v>
      </c>
      <c r="C245" s="44">
        <f>SUM(C227:C244)</f>
        <v>252</v>
      </c>
      <c r="D245" s="44">
        <f>SUM(D227:D244)</f>
        <v>593</v>
      </c>
      <c r="E245" s="44">
        <f>SUM(E227:E244)</f>
        <v>22730</v>
      </c>
      <c r="F245" s="44">
        <f>SUM(F227:F244)</f>
        <v>0</v>
      </c>
      <c r="G245" s="45">
        <f t="shared" si="7"/>
        <v>23575</v>
      </c>
    </row>
    <row r="246" spans="1:15" ht="17.5" customHeight="1" x14ac:dyDescent="0.35">
      <c r="H246" s="48"/>
      <c r="J246" s="62" t="s">
        <v>1033</v>
      </c>
      <c r="K246" s="62" t="s">
        <v>2951</v>
      </c>
      <c r="L246" s="62" t="s">
        <v>1034</v>
      </c>
      <c r="M246" s="62" t="s">
        <v>1031</v>
      </c>
      <c r="N246" s="62" t="s">
        <v>1032</v>
      </c>
      <c r="O246" s="62" t="s">
        <v>2950</v>
      </c>
    </row>
    <row r="247" spans="1:15" ht="17.5" customHeight="1" x14ac:dyDescent="0.35">
      <c r="A247" s="42">
        <v>15</v>
      </c>
      <c r="B247" s="63" t="s">
        <v>6010</v>
      </c>
      <c r="C247" s="63"/>
      <c r="D247" s="63"/>
      <c r="E247" s="63"/>
      <c r="F247" s="63"/>
      <c r="G247" s="63"/>
      <c r="H247" s="63"/>
      <c r="I247" s="63"/>
      <c r="J247" s="62" t="s">
        <v>1033</v>
      </c>
      <c r="K247" s="62" t="s">
        <v>2951</v>
      </c>
      <c r="L247" s="62" t="s">
        <v>1034</v>
      </c>
      <c r="M247" s="62" t="s">
        <v>1031</v>
      </c>
      <c r="N247" s="62" t="s">
        <v>1032</v>
      </c>
      <c r="O247" s="62" t="s">
        <v>2950</v>
      </c>
    </row>
    <row r="248" spans="1:15" ht="17.5" customHeight="1" x14ac:dyDescent="0.35">
      <c r="B248" s="64" t="s">
        <v>6000</v>
      </c>
      <c r="C248" s="64"/>
      <c r="D248" s="64"/>
      <c r="E248" s="64"/>
      <c r="F248" s="64"/>
      <c r="G248" s="64"/>
      <c r="H248" s="64"/>
      <c r="I248" s="64"/>
      <c r="J248" s="62" t="s">
        <v>1033</v>
      </c>
      <c r="K248" s="62" t="s">
        <v>2951</v>
      </c>
      <c r="L248" s="62" t="s">
        <v>1034</v>
      </c>
      <c r="M248" s="62" t="s">
        <v>1031</v>
      </c>
      <c r="N248" s="62" t="s">
        <v>1032</v>
      </c>
      <c r="O248" s="62" t="s">
        <v>2950</v>
      </c>
    </row>
    <row r="249" spans="1:15" ht="17.5" customHeight="1" x14ac:dyDescent="0.35">
      <c r="B249" s="40"/>
      <c r="C249" s="39" t="s">
        <v>1033</v>
      </c>
      <c r="D249" s="39" t="s">
        <v>2951</v>
      </c>
      <c r="E249" s="39" t="s">
        <v>1034</v>
      </c>
      <c r="F249" s="39" t="s">
        <v>1031</v>
      </c>
      <c r="G249" s="39" t="s">
        <v>1032</v>
      </c>
      <c r="H249" s="39" t="s">
        <v>2950</v>
      </c>
      <c r="I249" s="51" t="s">
        <v>2946</v>
      </c>
      <c r="J249" s="62" t="s">
        <v>1033</v>
      </c>
      <c r="K249" s="62" t="s">
        <v>2951</v>
      </c>
      <c r="L249" s="62" t="s">
        <v>1034</v>
      </c>
      <c r="M249" s="62" t="s">
        <v>1031</v>
      </c>
      <c r="N249" s="62" t="s">
        <v>1032</v>
      </c>
      <c r="O249" s="62" t="s">
        <v>2950</v>
      </c>
    </row>
    <row r="250" spans="1:15" ht="17.5" customHeight="1" x14ac:dyDescent="0.35">
      <c r="B250" s="40" t="s">
        <v>2692</v>
      </c>
      <c r="C250" s="43">
        <f>SUMIFS(data!U:U,data!D:D,B250,data!L:L,J250)</f>
        <v>10751</v>
      </c>
      <c r="D250" s="43">
        <f>SUMIFS(data!U:U,data!D:D,B250,data!L:L,K250)</f>
        <v>0</v>
      </c>
      <c r="E250" s="43">
        <f>SUMIFS(data!U:U,data!D:D,B250,data!L:L,L250)</f>
        <v>209</v>
      </c>
      <c r="F250" s="43">
        <f>SUMIFS(data!U:U,data!D:D,B250,data!L:L,M250)</f>
        <v>0</v>
      </c>
      <c r="G250" s="43">
        <f>SUMIFS(data!U:U,data!D:D,B250,data!L:L,N250)</f>
        <v>10</v>
      </c>
      <c r="H250" s="43">
        <f>SUMIFS(data!U:U,data!D:D,B250,data!L:L,O250)</f>
        <v>0</v>
      </c>
      <c r="I250" s="44">
        <f t="shared" ref="I250" si="8">SUM(C250:H250)</f>
        <v>10970</v>
      </c>
      <c r="J250" s="62" t="s">
        <v>1033</v>
      </c>
      <c r="K250" s="62" t="s">
        <v>2951</v>
      </c>
      <c r="L250" s="62" t="s">
        <v>1034</v>
      </c>
      <c r="M250" s="62" t="s">
        <v>1031</v>
      </c>
      <c r="N250" s="62" t="s">
        <v>1032</v>
      </c>
      <c r="O250" s="62" t="s">
        <v>2950</v>
      </c>
    </row>
    <row r="251" spans="1:15" ht="17.5" customHeight="1" x14ac:dyDescent="0.35">
      <c r="B251" s="40" t="s">
        <v>968</v>
      </c>
      <c r="C251" s="43">
        <f>SUMIFS(data!U:U,data!D:D,B251,data!L:L,J251)</f>
        <v>5661</v>
      </c>
      <c r="D251" s="43">
        <f>SUMIFS(data!U:U,data!D:D,B251,data!L:L,K251)</f>
        <v>6</v>
      </c>
      <c r="E251" s="43">
        <f>SUMIFS(data!U:U,data!D:D,B251,data!L:L,L251)</f>
        <v>34</v>
      </c>
      <c r="F251" s="43">
        <f>SUMIFS(data!U:U,data!D:D,B251,data!L:L,M251)</f>
        <v>36</v>
      </c>
      <c r="G251" s="43">
        <f>SUMIFS(data!U:U,data!D:D,B251,data!L:L,N251)</f>
        <v>0</v>
      </c>
      <c r="H251" s="43">
        <f>SUMIFS(data!U:U,data!D:D,B251,data!L:L,O251)</f>
        <v>0</v>
      </c>
      <c r="I251" s="44">
        <f t="shared" ref="I251" si="9">SUM(C251:H251)</f>
        <v>5737</v>
      </c>
      <c r="J251" s="62" t="s">
        <v>1033</v>
      </c>
      <c r="K251" s="62" t="s">
        <v>2951</v>
      </c>
      <c r="L251" s="62" t="s">
        <v>1034</v>
      </c>
      <c r="M251" s="62" t="s">
        <v>1031</v>
      </c>
      <c r="N251" s="62" t="s">
        <v>1032</v>
      </c>
      <c r="O251" s="62" t="s">
        <v>2950</v>
      </c>
    </row>
    <row r="252" spans="1:15" ht="17.5" customHeight="1" x14ac:dyDescent="0.35">
      <c r="B252" s="40" t="s">
        <v>2694</v>
      </c>
      <c r="C252" s="43">
        <f>SUMIFS(data!U:U,data!D:D,B252,data!L:L,J252)</f>
        <v>3690</v>
      </c>
      <c r="D252" s="43">
        <f>SUMIFS(data!U:U,data!D:D,B252,data!L:L,K252)</f>
        <v>0</v>
      </c>
      <c r="E252" s="43">
        <f>SUMIFS(data!U:U,data!D:D,B252,data!L:L,L252)</f>
        <v>4</v>
      </c>
      <c r="F252" s="43">
        <f>SUMIFS(data!U:U,data!D:D,B252,data!L:L,M252)</f>
        <v>5</v>
      </c>
      <c r="G252" s="43">
        <f>SUMIFS(data!U:U,data!D:D,B252,data!L:L,N252)</f>
        <v>0</v>
      </c>
      <c r="H252" s="43">
        <f>SUMIFS(data!U:U,data!D:D,B252,data!L:L,O252)</f>
        <v>1</v>
      </c>
      <c r="I252" s="44">
        <f t="shared" ref="I252" si="10">SUM(C252:H252)</f>
        <v>3700</v>
      </c>
      <c r="J252" s="62" t="s">
        <v>1033</v>
      </c>
      <c r="K252" s="62" t="s">
        <v>2951</v>
      </c>
      <c r="L252" s="62" t="s">
        <v>1034</v>
      </c>
      <c r="M252" s="62" t="s">
        <v>1031</v>
      </c>
      <c r="N252" s="62" t="s">
        <v>1032</v>
      </c>
      <c r="O252" s="62" t="s">
        <v>2950</v>
      </c>
    </row>
    <row r="253" spans="1:15" ht="17.5" customHeight="1" x14ac:dyDescent="0.35">
      <c r="B253" s="40" t="s">
        <v>967</v>
      </c>
      <c r="C253" s="43">
        <f>SUMIFS(data!U:U,data!D:D,B253,data!L:L,J253)</f>
        <v>2321</v>
      </c>
      <c r="D253" s="43">
        <f>SUMIFS(data!U:U,data!D:D,B253,data!L:L,K253)</f>
        <v>22</v>
      </c>
      <c r="E253" s="43">
        <f>SUMIFS(data!U:U,data!D:D,B253,data!L:L,L253)</f>
        <v>141</v>
      </c>
      <c r="F253" s="43">
        <f>SUMIFS(data!U:U,data!D:D,B253,data!L:L,M253)</f>
        <v>30</v>
      </c>
      <c r="G253" s="43">
        <f>SUMIFS(data!U:U,data!D:D,B253,data!L:L,N253)</f>
        <v>0</v>
      </c>
      <c r="H253" s="43">
        <f>SUMIFS(data!U:U,data!D:D,B253,data!L:L,O253)</f>
        <v>0</v>
      </c>
      <c r="I253" s="44">
        <f t="shared" ref="I253" si="11">SUM(C253:H253)</f>
        <v>2514</v>
      </c>
      <c r="J253" s="62" t="s">
        <v>1033</v>
      </c>
      <c r="K253" s="62" t="s">
        <v>2951</v>
      </c>
      <c r="L253" s="62" t="s">
        <v>1034</v>
      </c>
      <c r="M253" s="62" t="s">
        <v>1031</v>
      </c>
      <c r="N253" s="62" t="s">
        <v>1032</v>
      </c>
      <c r="O253" s="62" t="s">
        <v>2950</v>
      </c>
    </row>
    <row r="254" spans="1:15" ht="17.5" customHeight="1" x14ac:dyDescent="0.35">
      <c r="B254" s="40" t="s">
        <v>2693</v>
      </c>
      <c r="C254" s="43">
        <f>SUMIFS(data!U:U,data!D:D,B254,data!L:L,J254)</f>
        <v>654</v>
      </c>
      <c r="D254" s="43">
        <f>SUMIFS(data!U:U,data!D:D,B254,data!L:L,K254)</f>
        <v>0</v>
      </c>
      <c r="E254" s="43">
        <f>SUMIFS(data!U:U,data!D:D,B254,data!L:L,L254)</f>
        <v>0</v>
      </c>
      <c r="F254" s="43">
        <f>SUMIFS(data!U:U,data!D:D,B254,data!L:L,M254)</f>
        <v>0</v>
      </c>
      <c r="G254" s="43">
        <f>SUMIFS(data!U:U,data!D:D,B254,data!L:L,N254)</f>
        <v>0</v>
      </c>
      <c r="H254" s="43">
        <f>SUMIFS(data!U:U,data!D:D,B254,data!L:L,O254)</f>
        <v>0</v>
      </c>
      <c r="I254" s="44">
        <f t="shared" ref="I254" si="12">SUM(C254:H254)</f>
        <v>654</v>
      </c>
      <c r="J254" s="62" t="s">
        <v>1033</v>
      </c>
      <c r="K254" s="62" t="s">
        <v>2951</v>
      </c>
      <c r="L254" s="62" t="s">
        <v>1034</v>
      </c>
      <c r="M254" s="62" t="s">
        <v>1031</v>
      </c>
      <c r="N254" s="62" t="s">
        <v>1032</v>
      </c>
      <c r="O254" s="62" t="s">
        <v>2950</v>
      </c>
    </row>
    <row r="255" spans="1:15" s="50" customFormat="1" ht="17.5" customHeight="1" x14ac:dyDescent="0.35">
      <c r="B255" s="41" t="s">
        <v>2946</v>
      </c>
      <c r="C255" s="44">
        <f t="shared" ref="C255:H255" si="13">SUM(C250:C254)</f>
        <v>23077</v>
      </c>
      <c r="D255" s="44">
        <f t="shared" si="13"/>
        <v>28</v>
      </c>
      <c r="E255" s="44">
        <f t="shared" si="13"/>
        <v>388</v>
      </c>
      <c r="F255" s="44">
        <f t="shared" si="13"/>
        <v>71</v>
      </c>
      <c r="G255" s="44">
        <f t="shared" si="13"/>
        <v>10</v>
      </c>
      <c r="H255" s="44">
        <f t="shared" si="13"/>
        <v>1</v>
      </c>
      <c r="I255" s="45">
        <f t="shared" ref="I255" si="14">SUM(C255:H255)</f>
        <v>23575</v>
      </c>
      <c r="J255" s="62" t="s">
        <v>1033</v>
      </c>
      <c r="K255" s="62" t="s">
        <v>2951</v>
      </c>
      <c r="L255" s="62" t="s">
        <v>1034</v>
      </c>
      <c r="M255" s="62" t="s">
        <v>1031</v>
      </c>
      <c r="N255" s="62" t="s">
        <v>1032</v>
      </c>
      <c r="O255" s="62" t="s">
        <v>2950</v>
      </c>
    </row>
    <row r="256" spans="1:15" ht="17.5" customHeight="1" x14ac:dyDescent="0.35">
      <c r="H256" s="48"/>
      <c r="J256" s="62" t="s">
        <v>1033</v>
      </c>
      <c r="K256" s="62" t="s">
        <v>2951</v>
      </c>
      <c r="L256" s="62" t="s">
        <v>1034</v>
      </c>
      <c r="M256" s="62" t="s">
        <v>1031</v>
      </c>
      <c r="N256" s="62" t="s">
        <v>1032</v>
      </c>
      <c r="O256" s="62" t="s">
        <v>2950</v>
      </c>
    </row>
    <row r="257" spans="1:15" ht="17.5" customHeight="1" x14ac:dyDescent="0.35">
      <c r="A257" s="42">
        <v>16</v>
      </c>
      <c r="B257" s="63" t="s">
        <v>6010</v>
      </c>
      <c r="C257" s="63"/>
      <c r="D257" s="63"/>
      <c r="E257" s="63"/>
      <c r="F257" s="63"/>
      <c r="G257" s="63"/>
      <c r="H257" s="63"/>
      <c r="I257" s="63"/>
      <c r="J257" s="62" t="s">
        <v>1033</v>
      </c>
      <c r="K257" s="62" t="s">
        <v>2951</v>
      </c>
      <c r="L257" s="62" t="s">
        <v>1034</v>
      </c>
      <c r="M257" s="62" t="s">
        <v>1031</v>
      </c>
      <c r="N257" s="62" t="s">
        <v>1032</v>
      </c>
      <c r="O257" s="62" t="s">
        <v>2950</v>
      </c>
    </row>
    <row r="258" spans="1:15" ht="17.5" customHeight="1" x14ac:dyDescent="0.35">
      <c r="B258" s="64" t="s">
        <v>6001</v>
      </c>
      <c r="C258" s="64"/>
      <c r="D258" s="64"/>
      <c r="E258" s="64"/>
      <c r="F258" s="64"/>
      <c r="G258" s="64"/>
      <c r="H258" s="64"/>
      <c r="I258" s="64"/>
      <c r="J258" s="62" t="s">
        <v>1033</v>
      </c>
      <c r="K258" s="62" t="s">
        <v>2951</v>
      </c>
      <c r="L258" s="62" t="s">
        <v>1034</v>
      </c>
      <c r="M258" s="62" t="s">
        <v>1031</v>
      </c>
      <c r="N258" s="62" t="s">
        <v>1032</v>
      </c>
      <c r="O258" s="62" t="s">
        <v>2950</v>
      </c>
    </row>
    <row r="259" spans="1:15" ht="17.5" customHeight="1" x14ac:dyDescent="0.35">
      <c r="B259" s="40"/>
      <c r="C259" s="39" t="s">
        <v>1033</v>
      </c>
      <c r="D259" s="39" t="s">
        <v>2951</v>
      </c>
      <c r="E259" s="39" t="s">
        <v>1034</v>
      </c>
      <c r="F259" s="39" t="s">
        <v>1031</v>
      </c>
      <c r="G259" s="39" t="s">
        <v>1032</v>
      </c>
      <c r="H259" s="39" t="s">
        <v>2950</v>
      </c>
      <c r="I259" s="51" t="s">
        <v>2946</v>
      </c>
      <c r="J259" s="62" t="s">
        <v>1033</v>
      </c>
      <c r="K259" s="62" t="s">
        <v>2951</v>
      </c>
      <c r="L259" s="62" t="s">
        <v>1034</v>
      </c>
      <c r="M259" s="62" t="s">
        <v>1031</v>
      </c>
      <c r="N259" s="62" t="s">
        <v>1032</v>
      </c>
      <c r="O259" s="62" t="s">
        <v>2950</v>
      </c>
    </row>
    <row r="260" spans="1:15" ht="17.5" customHeight="1" x14ac:dyDescent="0.35">
      <c r="B260" s="40" t="s">
        <v>2712</v>
      </c>
      <c r="C260" s="43">
        <f>SUMIFS(data!U:U,data!C:C,B260,data!L:L,J260)</f>
        <v>6486</v>
      </c>
      <c r="D260" s="43">
        <f>SUMIFS(data!U:U,data!C:C,B260,data!L:L,K260)</f>
        <v>0</v>
      </c>
      <c r="E260" s="43">
        <f>SUMIFS(data!U:U,data!C:C,B260,data!L:L,L260)</f>
        <v>109</v>
      </c>
      <c r="F260" s="43">
        <f>SUMIFS(data!U:U,data!C:C,B260,data!L:L,M260)</f>
        <v>0</v>
      </c>
      <c r="G260" s="43">
        <f>SUMIFS(data!U:U,data!C:C,B260,data!L:L,N260)</f>
        <v>5</v>
      </c>
      <c r="H260" s="43">
        <f>SUMIFS(data!U:U,data!C:C,B260,data!L:L,O260)</f>
        <v>0</v>
      </c>
      <c r="I260" s="44">
        <f t="shared" ref="I260:I286" si="15">SUM(C260:H260)</f>
        <v>6600</v>
      </c>
      <c r="J260" s="62" t="s">
        <v>1033</v>
      </c>
      <c r="K260" s="62" t="s">
        <v>2951</v>
      </c>
      <c r="L260" s="62" t="s">
        <v>1034</v>
      </c>
      <c r="M260" s="62" t="s">
        <v>1031</v>
      </c>
      <c r="N260" s="62" t="s">
        <v>1032</v>
      </c>
      <c r="O260" s="62" t="s">
        <v>2950</v>
      </c>
    </row>
    <row r="261" spans="1:15" ht="17.5" customHeight="1" x14ac:dyDescent="0.35">
      <c r="B261" s="40" t="s">
        <v>2708</v>
      </c>
      <c r="C261" s="43">
        <f>SUMIFS(data!U:U,data!C:C,B261,data!L:L,J261)</f>
        <v>1717</v>
      </c>
      <c r="D261" s="43">
        <f>SUMIFS(data!U:U,data!C:C,B261,data!L:L,K261)</f>
        <v>0</v>
      </c>
      <c r="E261" s="43">
        <f>SUMIFS(data!U:U,data!C:C,B261,data!L:L,L261)</f>
        <v>87</v>
      </c>
      <c r="F261" s="43">
        <f>SUMIFS(data!U:U,data!C:C,B261,data!L:L,M261)</f>
        <v>0</v>
      </c>
      <c r="G261" s="43">
        <f>SUMIFS(data!U:U,data!C:C,B261,data!L:L,N261)</f>
        <v>5</v>
      </c>
      <c r="H261" s="43">
        <f>SUMIFS(data!U:U,data!C:C,B261,data!L:L,O261)</f>
        <v>0</v>
      </c>
      <c r="I261" s="44">
        <f t="shared" si="15"/>
        <v>1809</v>
      </c>
      <c r="J261" s="62" t="s">
        <v>1033</v>
      </c>
      <c r="K261" s="62" t="s">
        <v>2951</v>
      </c>
      <c r="L261" s="62" t="s">
        <v>1034</v>
      </c>
      <c r="M261" s="62" t="s">
        <v>1031</v>
      </c>
      <c r="N261" s="62" t="s">
        <v>1032</v>
      </c>
      <c r="O261" s="62" t="s">
        <v>2950</v>
      </c>
    </row>
    <row r="262" spans="1:15" ht="17.5" customHeight="1" x14ac:dyDescent="0.35">
      <c r="B262" s="40" t="s">
        <v>2703</v>
      </c>
      <c r="C262" s="43">
        <f>SUMIFS(data!U:U,data!C:C,B262,data!L:L,J262)</f>
        <v>2548</v>
      </c>
      <c r="D262" s="43">
        <f>SUMIFS(data!U:U,data!C:C,B262,data!L:L,K262)</f>
        <v>0</v>
      </c>
      <c r="E262" s="43">
        <f>SUMIFS(data!U:U,data!C:C,B262,data!L:L,L262)</f>
        <v>13</v>
      </c>
      <c r="F262" s="43">
        <f>SUMIFS(data!U:U,data!C:C,B262,data!L:L,M262)</f>
        <v>0</v>
      </c>
      <c r="G262" s="43">
        <f>SUMIFS(data!U:U,data!C:C,B262,data!L:L,N262)</f>
        <v>0</v>
      </c>
      <c r="H262" s="43">
        <f>SUMIFS(data!U:U,data!C:C,B262,data!L:L,O262)</f>
        <v>0</v>
      </c>
      <c r="I262" s="44">
        <f t="shared" si="15"/>
        <v>2561</v>
      </c>
      <c r="J262" s="62" t="s">
        <v>1033</v>
      </c>
      <c r="K262" s="62" t="s">
        <v>2951</v>
      </c>
      <c r="L262" s="62" t="s">
        <v>1034</v>
      </c>
      <c r="M262" s="62" t="s">
        <v>1031</v>
      </c>
      <c r="N262" s="62" t="s">
        <v>1032</v>
      </c>
      <c r="O262" s="62" t="s">
        <v>2950</v>
      </c>
    </row>
    <row r="263" spans="1:15" ht="17.5" customHeight="1" x14ac:dyDescent="0.35">
      <c r="B263" s="40" t="s">
        <v>2713</v>
      </c>
      <c r="C263" s="43">
        <f>SUMIFS(data!U:U,data!C:C,B263,data!L:L,J263)</f>
        <v>126</v>
      </c>
      <c r="D263" s="43">
        <f>SUMIFS(data!U:U,data!C:C,B263,data!L:L,K263)</f>
        <v>0</v>
      </c>
      <c r="E263" s="43">
        <f>SUMIFS(data!U:U,data!C:C,B263,data!L:L,L263)</f>
        <v>30</v>
      </c>
      <c r="F263" s="43">
        <f>SUMIFS(data!U:U,data!C:C,B263,data!L:L,M263)</f>
        <v>12</v>
      </c>
      <c r="G263" s="43">
        <f>SUMIFS(data!U:U,data!C:C,B263,data!L:L,N263)</f>
        <v>0</v>
      </c>
      <c r="H263" s="43">
        <f>SUMIFS(data!U:U,data!C:C,B263,data!L:L,O263)</f>
        <v>0</v>
      </c>
      <c r="I263" s="44">
        <f t="shared" si="15"/>
        <v>168</v>
      </c>
      <c r="J263" s="62" t="s">
        <v>1033</v>
      </c>
      <c r="K263" s="62" t="s">
        <v>2951</v>
      </c>
      <c r="L263" s="62" t="s">
        <v>1034</v>
      </c>
      <c r="M263" s="62" t="s">
        <v>1031</v>
      </c>
      <c r="N263" s="62" t="s">
        <v>1032</v>
      </c>
      <c r="O263" s="62" t="s">
        <v>2950</v>
      </c>
    </row>
    <row r="264" spans="1:15" ht="17.5" customHeight="1" x14ac:dyDescent="0.35">
      <c r="B264" s="40" t="s">
        <v>2709</v>
      </c>
      <c r="C264" s="43">
        <f>SUMIFS(data!U:U,data!C:C,B264,data!L:L,J264)</f>
        <v>1342</v>
      </c>
      <c r="D264" s="43">
        <f>SUMIFS(data!U:U,data!C:C,B264,data!L:L,K264)</f>
        <v>0</v>
      </c>
      <c r="E264" s="43">
        <f>SUMIFS(data!U:U,data!C:C,B264,data!L:L,L264)</f>
        <v>4</v>
      </c>
      <c r="F264" s="43">
        <f>SUMIFS(data!U:U,data!C:C,B264,data!L:L,M264)</f>
        <v>0</v>
      </c>
      <c r="G264" s="43">
        <f>SUMIFS(data!U:U,data!C:C,B264,data!L:L,N264)</f>
        <v>0</v>
      </c>
      <c r="H264" s="43">
        <f>SUMIFS(data!U:U,data!C:C,B264,data!L:L,O264)</f>
        <v>0</v>
      </c>
      <c r="I264" s="44">
        <f t="shared" si="15"/>
        <v>1346</v>
      </c>
      <c r="J264" s="62" t="s">
        <v>1033</v>
      </c>
      <c r="K264" s="62" t="s">
        <v>2951</v>
      </c>
      <c r="L264" s="62" t="s">
        <v>1034</v>
      </c>
      <c r="M264" s="62" t="s">
        <v>1031</v>
      </c>
      <c r="N264" s="62" t="s">
        <v>1032</v>
      </c>
      <c r="O264" s="62" t="s">
        <v>2950</v>
      </c>
    </row>
    <row r="265" spans="1:15" ht="17.5" customHeight="1" x14ac:dyDescent="0.35">
      <c r="B265" s="40" t="s">
        <v>2710</v>
      </c>
      <c r="C265" s="43">
        <f>SUMIFS(data!U:U,data!C:C,B265,data!L:L,J265)</f>
        <v>1186</v>
      </c>
      <c r="D265" s="43">
        <f>SUMIFS(data!U:U,data!C:C,B265,data!L:L,K265)</f>
        <v>0</v>
      </c>
      <c r="E265" s="43">
        <f>SUMIFS(data!U:U,data!C:C,B265,data!L:L,L265)</f>
        <v>0</v>
      </c>
      <c r="F265" s="43">
        <f>SUMIFS(data!U:U,data!C:C,B265,data!L:L,M265)</f>
        <v>0</v>
      </c>
      <c r="G265" s="43">
        <f>SUMIFS(data!U:U,data!C:C,B265,data!L:L,N265)</f>
        <v>0</v>
      </c>
      <c r="H265" s="43">
        <f>SUMIFS(data!U:U,data!C:C,B265,data!L:L,O265)</f>
        <v>0</v>
      </c>
      <c r="I265" s="44">
        <f t="shared" si="15"/>
        <v>1186</v>
      </c>
      <c r="J265" s="62" t="s">
        <v>1033</v>
      </c>
      <c r="K265" s="62" t="s">
        <v>2951</v>
      </c>
      <c r="L265" s="62" t="s">
        <v>1034</v>
      </c>
      <c r="M265" s="62" t="s">
        <v>1031</v>
      </c>
      <c r="N265" s="62" t="s">
        <v>1032</v>
      </c>
      <c r="O265" s="62" t="s">
        <v>2950</v>
      </c>
    </row>
    <row r="266" spans="1:15" ht="17.5" customHeight="1" x14ac:dyDescent="0.35">
      <c r="B266" s="40" t="s">
        <v>2711</v>
      </c>
      <c r="C266" s="43">
        <f>SUMIFS(data!U:U,data!C:C,B266,data!L:L,J266)</f>
        <v>708</v>
      </c>
      <c r="D266" s="43">
        <f>SUMIFS(data!U:U,data!C:C,B266,data!L:L,K266)</f>
        <v>0</v>
      </c>
      <c r="E266" s="43">
        <f>SUMIFS(data!U:U,data!C:C,B266,data!L:L,L266)</f>
        <v>0</v>
      </c>
      <c r="F266" s="43">
        <f>SUMIFS(data!U:U,data!C:C,B266,data!L:L,M266)</f>
        <v>10</v>
      </c>
      <c r="G266" s="43">
        <f>SUMIFS(data!U:U,data!C:C,B266,data!L:L,N266)</f>
        <v>0</v>
      </c>
      <c r="H266" s="43">
        <f>SUMIFS(data!U:U,data!C:C,B266,data!L:L,O266)</f>
        <v>0</v>
      </c>
      <c r="I266" s="44">
        <f t="shared" si="15"/>
        <v>718</v>
      </c>
      <c r="J266" s="62" t="s">
        <v>1033</v>
      </c>
      <c r="K266" s="62" t="s">
        <v>2951</v>
      </c>
      <c r="L266" s="62" t="s">
        <v>1034</v>
      </c>
      <c r="M266" s="62" t="s">
        <v>1031</v>
      </c>
      <c r="N266" s="62" t="s">
        <v>1032</v>
      </c>
      <c r="O266" s="62" t="s">
        <v>2950</v>
      </c>
    </row>
    <row r="267" spans="1:15" ht="17.5" customHeight="1" x14ac:dyDescent="0.35">
      <c r="B267" s="40" t="s">
        <v>2714</v>
      </c>
      <c r="C267" s="43">
        <f>SUMIFS(data!U:U,data!C:C,B267,data!L:L,J267)</f>
        <v>100</v>
      </c>
      <c r="D267" s="43">
        <f>SUMIFS(data!U:U,data!C:C,B267,data!L:L,K267)</f>
        <v>6</v>
      </c>
      <c r="E267" s="43">
        <f>SUMIFS(data!U:U,data!C:C,B267,data!L:L,L267)</f>
        <v>0</v>
      </c>
      <c r="F267" s="43">
        <f>SUMIFS(data!U:U,data!C:C,B267,data!L:L,M267)</f>
        <v>0</v>
      </c>
      <c r="G267" s="43">
        <f>SUMIFS(data!U:U,data!C:C,B267,data!L:L,N267)</f>
        <v>0</v>
      </c>
      <c r="H267" s="43">
        <f>SUMIFS(data!U:U,data!C:C,B267,data!L:L,O267)</f>
        <v>0</v>
      </c>
      <c r="I267" s="44">
        <f t="shared" si="15"/>
        <v>106</v>
      </c>
      <c r="J267" s="62" t="s">
        <v>1033</v>
      </c>
      <c r="K267" s="62" t="s">
        <v>2951</v>
      </c>
      <c r="L267" s="62" t="s">
        <v>1034</v>
      </c>
      <c r="M267" s="62" t="s">
        <v>1031</v>
      </c>
      <c r="N267" s="62" t="s">
        <v>1032</v>
      </c>
      <c r="O267" s="62" t="s">
        <v>2950</v>
      </c>
    </row>
    <row r="268" spans="1:15" ht="17.5" customHeight="1" x14ac:dyDescent="0.35">
      <c r="B268" s="40" t="s">
        <v>2707</v>
      </c>
      <c r="C268" s="43">
        <f>SUMIFS(data!U:U,data!C:C,B268,data!L:L,J268)</f>
        <v>491</v>
      </c>
      <c r="D268" s="43">
        <f>SUMIFS(data!U:U,data!C:C,B268,data!L:L,K268)</f>
        <v>0</v>
      </c>
      <c r="E268" s="43">
        <f>SUMIFS(data!U:U,data!C:C,B268,data!L:L,L268)</f>
        <v>0</v>
      </c>
      <c r="F268" s="43">
        <f>SUMIFS(data!U:U,data!C:C,B268,data!L:L,M268)</f>
        <v>14</v>
      </c>
      <c r="G268" s="43">
        <f>SUMIFS(data!U:U,data!C:C,B268,data!L:L,N268)</f>
        <v>0</v>
      </c>
      <c r="H268" s="43">
        <f>SUMIFS(data!U:U,data!C:C,B268,data!L:L,O268)</f>
        <v>0</v>
      </c>
      <c r="I268" s="44">
        <f t="shared" si="15"/>
        <v>505</v>
      </c>
      <c r="J268" s="62" t="s">
        <v>1033</v>
      </c>
      <c r="K268" s="62" t="s">
        <v>2951</v>
      </c>
      <c r="L268" s="62" t="s">
        <v>1034</v>
      </c>
      <c r="M268" s="62" t="s">
        <v>1031</v>
      </c>
      <c r="N268" s="62" t="s">
        <v>1032</v>
      </c>
      <c r="O268" s="62" t="s">
        <v>2950</v>
      </c>
    </row>
    <row r="269" spans="1:15" ht="17.5" customHeight="1" x14ac:dyDescent="0.35">
      <c r="B269" s="40" t="s">
        <v>8</v>
      </c>
      <c r="C269" s="43">
        <f>SUMIFS(data!U:U,data!C:C,B269,data!L:L,J269)</f>
        <v>1259</v>
      </c>
      <c r="D269" s="43">
        <f>SUMIFS(data!U:U,data!C:C,B269,data!L:L,K269)</f>
        <v>0</v>
      </c>
      <c r="E269" s="43">
        <f>SUMIFS(data!U:U,data!C:C,B269,data!L:L,L269)</f>
        <v>0</v>
      </c>
      <c r="F269" s="43">
        <f>SUMIFS(data!U:U,data!C:C,B269,data!L:L,M269)</f>
        <v>0</v>
      </c>
      <c r="G269" s="43">
        <f>SUMIFS(data!U:U,data!C:C,B269,data!L:L,N269)</f>
        <v>0</v>
      </c>
      <c r="H269" s="43">
        <f>SUMIFS(data!U:U,data!C:C,B269,data!L:L,O269)</f>
        <v>0</v>
      </c>
      <c r="I269" s="44">
        <f t="shared" si="15"/>
        <v>1259</v>
      </c>
      <c r="J269" s="62" t="s">
        <v>1033</v>
      </c>
      <c r="K269" s="62" t="s">
        <v>2951</v>
      </c>
      <c r="L269" s="62" t="s">
        <v>1034</v>
      </c>
      <c r="M269" s="62" t="s">
        <v>1031</v>
      </c>
      <c r="N269" s="62" t="s">
        <v>1032</v>
      </c>
      <c r="O269" s="62" t="s">
        <v>2950</v>
      </c>
    </row>
    <row r="270" spans="1:15" ht="17.5" customHeight="1" x14ac:dyDescent="0.35">
      <c r="B270" s="40" t="s">
        <v>27</v>
      </c>
      <c r="C270" s="43">
        <f>SUMIFS(data!U:U,data!C:C,B270,data!L:L,J270)</f>
        <v>449</v>
      </c>
      <c r="D270" s="43">
        <f>SUMIFS(data!U:U,data!C:C,B270,data!L:L,K270)</f>
        <v>0</v>
      </c>
      <c r="E270" s="43">
        <f>SUMIFS(data!U:U,data!C:C,B270,data!L:L,L270)</f>
        <v>0</v>
      </c>
      <c r="F270" s="43">
        <f>SUMIFS(data!U:U,data!C:C,B270,data!L:L,M270)</f>
        <v>0</v>
      </c>
      <c r="G270" s="43">
        <f>SUMIFS(data!U:U,data!C:C,B270,data!L:L,N270)</f>
        <v>0</v>
      </c>
      <c r="H270" s="43">
        <f>SUMIFS(data!U:U,data!C:C,B270,data!L:L,O270)</f>
        <v>0</v>
      </c>
      <c r="I270" s="44">
        <f t="shared" si="15"/>
        <v>449</v>
      </c>
      <c r="J270" s="62" t="s">
        <v>1033</v>
      </c>
      <c r="K270" s="62" t="s">
        <v>2951</v>
      </c>
      <c r="L270" s="62" t="s">
        <v>1034</v>
      </c>
      <c r="M270" s="62" t="s">
        <v>1031</v>
      </c>
      <c r="N270" s="62" t="s">
        <v>1032</v>
      </c>
      <c r="O270" s="62" t="s">
        <v>2950</v>
      </c>
    </row>
    <row r="271" spans="1:15" ht="17.5" customHeight="1" x14ac:dyDescent="0.35">
      <c r="B271" s="40" t="s">
        <v>19</v>
      </c>
      <c r="C271" s="43">
        <f>SUMIFS(data!U:U,data!C:C,B271,data!L:L,J271)</f>
        <v>2474</v>
      </c>
      <c r="D271" s="43">
        <f>SUMIFS(data!U:U,data!C:C,B271,data!L:L,K271)</f>
        <v>0</v>
      </c>
      <c r="E271" s="43">
        <f>SUMIFS(data!U:U,data!C:C,B271,data!L:L,L271)</f>
        <v>4</v>
      </c>
      <c r="F271" s="43">
        <f>SUMIFS(data!U:U,data!C:C,B271,data!L:L,M271)</f>
        <v>0</v>
      </c>
      <c r="G271" s="43">
        <f>SUMIFS(data!U:U,data!C:C,B271,data!L:L,N271)</f>
        <v>0</v>
      </c>
      <c r="H271" s="43">
        <f>SUMIFS(data!U:U,data!C:C,B271,data!L:L,O271)</f>
        <v>1</v>
      </c>
      <c r="I271" s="44">
        <f t="shared" si="15"/>
        <v>2479</v>
      </c>
      <c r="J271" s="62" t="s">
        <v>1033</v>
      </c>
      <c r="K271" s="62" t="s">
        <v>2951</v>
      </c>
      <c r="L271" s="62" t="s">
        <v>1034</v>
      </c>
      <c r="M271" s="62" t="s">
        <v>1031</v>
      </c>
      <c r="N271" s="62" t="s">
        <v>1032</v>
      </c>
      <c r="O271" s="62" t="s">
        <v>2950</v>
      </c>
    </row>
    <row r="272" spans="1:15" ht="17.5" customHeight="1" x14ac:dyDescent="0.35">
      <c r="B272" s="40" t="s">
        <v>2704</v>
      </c>
      <c r="C272" s="43">
        <f>SUMIFS(data!U:U,data!C:C,B272,data!L:L,J272)</f>
        <v>522</v>
      </c>
      <c r="D272" s="43">
        <f>SUMIFS(data!U:U,data!C:C,B272,data!L:L,K272)</f>
        <v>0</v>
      </c>
      <c r="E272" s="43">
        <f>SUMIFS(data!U:U,data!C:C,B272,data!L:L,L272)</f>
        <v>0</v>
      </c>
      <c r="F272" s="43">
        <f>SUMIFS(data!U:U,data!C:C,B272,data!L:L,M272)</f>
        <v>0</v>
      </c>
      <c r="G272" s="43">
        <f>SUMIFS(data!U:U,data!C:C,B272,data!L:L,N272)</f>
        <v>0</v>
      </c>
      <c r="H272" s="43">
        <f>SUMIFS(data!U:U,data!C:C,B272,data!L:L,O272)</f>
        <v>0</v>
      </c>
      <c r="I272" s="44">
        <f t="shared" si="15"/>
        <v>522</v>
      </c>
      <c r="J272" s="62" t="s">
        <v>1033</v>
      </c>
      <c r="K272" s="62" t="s">
        <v>2951</v>
      </c>
      <c r="L272" s="62" t="s">
        <v>1034</v>
      </c>
      <c r="M272" s="62" t="s">
        <v>1031</v>
      </c>
      <c r="N272" s="62" t="s">
        <v>1032</v>
      </c>
      <c r="O272" s="62" t="s">
        <v>2950</v>
      </c>
    </row>
    <row r="273" spans="2:15" ht="17.5" customHeight="1" x14ac:dyDescent="0.35">
      <c r="B273" s="40" t="s">
        <v>33</v>
      </c>
      <c r="C273" s="43">
        <f>SUMIFS(data!U:U,data!C:C,B273,data!L:L,J273)</f>
        <v>694</v>
      </c>
      <c r="D273" s="43">
        <f>SUMIFS(data!U:U,data!C:C,B273,data!L:L,K273)</f>
        <v>0</v>
      </c>
      <c r="E273" s="43">
        <f>SUMIFS(data!U:U,data!C:C,B273,data!L:L,L273)</f>
        <v>0</v>
      </c>
      <c r="F273" s="43">
        <f>SUMIFS(data!U:U,data!C:C,B273,data!L:L,M273)</f>
        <v>5</v>
      </c>
      <c r="G273" s="43">
        <f>SUMIFS(data!U:U,data!C:C,B273,data!L:L,N273)</f>
        <v>0</v>
      </c>
      <c r="H273" s="43">
        <f>SUMIFS(data!U:U,data!C:C,B273,data!L:L,O273)</f>
        <v>0</v>
      </c>
      <c r="I273" s="44">
        <f t="shared" si="15"/>
        <v>699</v>
      </c>
      <c r="J273" s="62" t="s">
        <v>1033</v>
      </c>
      <c r="K273" s="62" t="s">
        <v>2951</v>
      </c>
      <c r="L273" s="62" t="s">
        <v>1034</v>
      </c>
      <c r="M273" s="62" t="s">
        <v>1031</v>
      </c>
      <c r="N273" s="62" t="s">
        <v>1032</v>
      </c>
      <c r="O273" s="62" t="s">
        <v>2950</v>
      </c>
    </row>
    <row r="274" spans="2:15" ht="17.5" customHeight="1" x14ac:dyDescent="0.35">
      <c r="B274" s="40" t="s">
        <v>21</v>
      </c>
      <c r="C274" s="43">
        <f>SUMIFS(data!U:U,data!C:C,B274,data!L:L,J274)</f>
        <v>645</v>
      </c>
      <c r="D274" s="43">
        <f>SUMIFS(data!U:U,data!C:C,B274,data!L:L,K274)</f>
        <v>22</v>
      </c>
      <c r="E274" s="43">
        <f>SUMIFS(data!U:U,data!C:C,B274,data!L:L,L274)</f>
        <v>0</v>
      </c>
      <c r="F274" s="43">
        <f>SUMIFS(data!U:U,data!C:C,B274,data!L:L,M274)</f>
        <v>0</v>
      </c>
      <c r="G274" s="43">
        <f>SUMIFS(data!U:U,data!C:C,B274,data!L:L,N274)</f>
        <v>0</v>
      </c>
      <c r="H274" s="43">
        <f>SUMIFS(data!U:U,data!C:C,B274,data!L:L,O274)</f>
        <v>0</v>
      </c>
      <c r="I274" s="44">
        <f t="shared" si="15"/>
        <v>667</v>
      </c>
      <c r="J274" s="62" t="s">
        <v>1033</v>
      </c>
      <c r="K274" s="62" t="s">
        <v>2951</v>
      </c>
      <c r="L274" s="62" t="s">
        <v>1034</v>
      </c>
      <c r="M274" s="62" t="s">
        <v>1031</v>
      </c>
      <c r="N274" s="62" t="s">
        <v>1032</v>
      </c>
      <c r="O274" s="62" t="s">
        <v>2950</v>
      </c>
    </row>
    <row r="275" spans="2:15" ht="17.5" customHeight="1" x14ac:dyDescent="0.35">
      <c r="B275" s="40" t="s">
        <v>10</v>
      </c>
      <c r="C275" s="43">
        <f>SUMIFS(data!U:U,data!C:C,B275,data!L:L,J275)</f>
        <v>258</v>
      </c>
      <c r="D275" s="43">
        <f>SUMIFS(data!U:U,data!C:C,B275,data!L:L,K275)</f>
        <v>0</v>
      </c>
      <c r="E275" s="43">
        <f>SUMIFS(data!U:U,data!C:C,B275,data!L:L,L275)</f>
        <v>28</v>
      </c>
      <c r="F275" s="43">
        <f>SUMIFS(data!U:U,data!C:C,B275,data!L:L,M275)</f>
        <v>0</v>
      </c>
      <c r="G275" s="43">
        <f>SUMIFS(data!U:U,data!C:C,B275,data!L:L,N275)</f>
        <v>0</v>
      </c>
      <c r="H275" s="43">
        <f>SUMIFS(data!U:U,data!C:C,B275,data!L:L,O275)</f>
        <v>0</v>
      </c>
      <c r="I275" s="44">
        <f t="shared" si="15"/>
        <v>286</v>
      </c>
      <c r="J275" s="62" t="s">
        <v>1033</v>
      </c>
      <c r="K275" s="62" t="s">
        <v>2951</v>
      </c>
      <c r="L275" s="62" t="s">
        <v>1034</v>
      </c>
      <c r="M275" s="62" t="s">
        <v>1031</v>
      </c>
      <c r="N275" s="62" t="s">
        <v>1032</v>
      </c>
      <c r="O275" s="62" t="s">
        <v>2950</v>
      </c>
    </row>
    <row r="276" spans="2:15" ht="17.5" customHeight="1" x14ac:dyDescent="0.35">
      <c r="B276" s="40" t="s">
        <v>24</v>
      </c>
      <c r="C276" s="43">
        <f>SUMIFS(data!U:U,data!C:C,B276,data!L:L,J276)</f>
        <v>665</v>
      </c>
      <c r="D276" s="43">
        <f>SUMIFS(data!U:U,data!C:C,B276,data!L:L,K276)</f>
        <v>0</v>
      </c>
      <c r="E276" s="43">
        <f>SUMIFS(data!U:U,data!C:C,B276,data!L:L,L276)</f>
        <v>55</v>
      </c>
      <c r="F276" s="43">
        <f>SUMIFS(data!U:U,data!C:C,B276,data!L:L,M276)</f>
        <v>17</v>
      </c>
      <c r="G276" s="43">
        <f>SUMIFS(data!U:U,data!C:C,B276,data!L:L,N276)</f>
        <v>0</v>
      </c>
      <c r="H276" s="43">
        <f>SUMIFS(data!U:U,data!C:C,B276,data!L:L,O276)</f>
        <v>0</v>
      </c>
      <c r="I276" s="44">
        <f t="shared" si="15"/>
        <v>737</v>
      </c>
      <c r="J276" s="62" t="s">
        <v>1033</v>
      </c>
      <c r="K276" s="62" t="s">
        <v>2951</v>
      </c>
      <c r="L276" s="62" t="s">
        <v>1034</v>
      </c>
      <c r="M276" s="62" t="s">
        <v>1031</v>
      </c>
      <c r="N276" s="62" t="s">
        <v>1032</v>
      </c>
      <c r="O276" s="62" t="s">
        <v>2950</v>
      </c>
    </row>
    <row r="277" spans="2:15" ht="17.5" customHeight="1" x14ac:dyDescent="0.35">
      <c r="B277" s="40" t="s">
        <v>2715</v>
      </c>
      <c r="C277" s="43">
        <f>SUMIFS(data!U:U,data!C:C,B277,data!L:L,J277)</f>
        <v>183</v>
      </c>
      <c r="D277" s="43">
        <f>SUMIFS(data!U:U,data!C:C,B277,data!L:L,K277)</f>
        <v>0</v>
      </c>
      <c r="E277" s="43">
        <f>SUMIFS(data!U:U,data!C:C,B277,data!L:L,L277)</f>
        <v>19</v>
      </c>
      <c r="F277" s="43">
        <f>SUMIFS(data!U:U,data!C:C,B277,data!L:L,M277)</f>
        <v>0</v>
      </c>
      <c r="G277" s="43">
        <f>SUMIFS(data!U:U,data!C:C,B277,data!L:L,N277)</f>
        <v>0</v>
      </c>
      <c r="H277" s="43">
        <f>SUMIFS(data!U:U,data!C:C,B277,data!L:L,O277)</f>
        <v>0</v>
      </c>
      <c r="I277" s="44">
        <f t="shared" si="15"/>
        <v>202</v>
      </c>
      <c r="J277" s="62" t="s">
        <v>1033</v>
      </c>
      <c r="K277" s="62" t="s">
        <v>2951</v>
      </c>
      <c r="L277" s="62" t="s">
        <v>1034</v>
      </c>
      <c r="M277" s="62" t="s">
        <v>1031</v>
      </c>
      <c r="N277" s="62" t="s">
        <v>1032</v>
      </c>
      <c r="O277" s="62" t="s">
        <v>2950</v>
      </c>
    </row>
    <row r="278" spans="2:15" ht="17.5" customHeight="1" x14ac:dyDescent="0.35">
      <c r="B278" s="40" t="s">
        <v>11</v>
      </c>
      <c r="C278" s="43">
        <f>SUMIFS(data!U:U,data!C:C,B278,data!L:L,J278)</f>
        <v>286</v>
      </c>
      <c r="D278" s="43">
        <f>SUMIFS(data!U:U,data!C:C,B278,data!L:L,K278)</f>
        <v>0</v>
      </c>
      <c r="E278" s="43">
        <f>SUMIFS(data!U:U,data!C:C,B278,data!L:L,L278)</f>
        <v>3</v>
      </c>
      <c r="F278" s="43">
        <f>SUMIFS(data!U:U,data!C:C,B278,data!L:L,M278)</f>
        <v>13</v>
      </c>
      <c r="G278" s="43">
        <f>SUMIFS(data!U:U,data!C:C,B278,data!L:L,N278)</f>
        <v>0</v>
      </c>
      <c r="H278" s="43">
        <f>SUMIFS(data!U:U,data!C:C,B278,data!L:L,O278)</f>
        <v>0</v>
      </c>
      <c r="I278" s="44">
        <f t="shared" si="15"/>
        <v>302</v>
      </c>
      <c r="J278" s="62" t="s">
        <v>1033</v>
      </c>
      <c r="K278" s="62" t="s">
        <v>2951</v>
      </c>
      <c r="L278" s="62" t="s">
        <v>1034</v>
      </c>
      <c r="M278" s="62" t="s">
        <v>1031</v>
      </c>
      <c r="N278" s="62" t="s">
        <v>1032</v>
      </c>
      <c r="O278" s="62" t="s">
        <v>2950</v>
      </c>
    </row>
    <row r="279" spans="2:15" ht="17.5" customHeight="1" x14ac:dyDescent="0.35">
      <c r="B279" s="40" t="s">
        <v>23</v>
      </c>
      <c r="C279" s="43">
        <f>SUMIFS(data!U:U,data!C:C,B279,data!L:L,J279)</f>
        <v>60</v>
      </c>
      <c r="D279" s="43">
        <f>SUMIFS(data!U:U,data!C:C,B279,data!L:L,K279)</f>
        <v>0</v>
      </c>
      <c r="E279" s="43">
        <f>SUMIFS(data!U:U,data!C:C,B279,data!L:L,L279)</f>
        <v>25</v>
      </c>
      <c r="F279" s="43">
        <f>SUMIFS(data!U:U,data!C:C,B279,data!L:L,M279)</f>
        <v>0</v>
      </c>
      <c r="G279" s="43">
        <f>SUMIFS(data!U:U,data!C:C,B279,data!L:L,N279)</f>
        <v>0</v>
      </c>
      <c r="H279" s="43">
        <f>SUMIFS(data!U:U,data!C:C,B279,data!L:L,O279)</f>
        <v>0</v>
      </c>
      <c r="I279" s="44">
        <f t="shared" si="15"/>
        <v>85</v>
      </c>
      <c r="J279" s="62" t="s">
        <v>1033</v>
      </c>
      <c r="K279" s="62" t="s">
        <v>2951</v>
      </c>
      <c r="L279" s="62" t="s">
        <v>1034</v>
      </c>
      <c r="M279" s="62" t="s">
        <v>1031</v>
      </c>
      <c r="N279" s="62" t="s">
        <v>1032</v>
      </c>
      <c r="O279" s="62" t="s">
        <v>2950</v>
      </c>
    </row>
    <row r="280" spans="2:15" ht="17.5" customHeight="1" x14ac:dyDescent="0.35">
      <c r="B280" s="40" t="s">
        <v>2705</v>
      </c>
      <c r="C280" s="43">
        <f>SUMIFS(data!U:U,data!C:C,B280,data!L:L,J280)</f>
        <v>89</v>
      </c>
      <c r="D280" s="43">
        <f>SUMIFS(data!U:U,data!C:C,B280,data!L:L,K280)</f>
        <v>0</v>
      </c>
      <c r="E280" s="43">
        <f>SUMIFS(data!U:U,data!C:C,B280,data!L:L,L280)</f>
        <v>0</v>
      </c>
      <c r="F280" s="43">
        <f>SUMIFS(data!U:U,data!C:C,B280,data!L:L,M280)</f>
        <v>0</v>
      </c>
      <c r="G280" s="43">
        <f>SUMIFS(data!U:U,data!C:C,B280,data!L:L,N280)</f>
        <v>0</v>
      </c>
      <c r="H280" s="43">
        <f>SUMIFS(data!U:U,data!C:C,B280,data!L:L,O280)</f>
        <v>0</v>
      </c>
      <c r="I280" s="44">
        <f t="shared" si="15"/>
        <v>89</v>
      </c>
      <c r="J280" s="62" t="s">
        <v>1033</v>
      </c>
      <c r="K280" s="62" t="s">
        <v>2951</v>
      </c>
      <c r="L280" s="62" t="s">
        <v>1034</v>
      </c>
      <c r="M280" s="62" t="s">
        <v>1031</v>
      </c>
      <c r="N280" s="62" t="s">
        <v>1032</v>
      </c>
      <c r="O280" s="62" t="s">
        <v>2950</v>
      </c>
    </row>
    <row r="281" spans="2:15" ht="17.5" customHeight="1" x14ac:dyDescent="0.35">
      <c r="B281" s="40" t="s">
        <v>2702</v>
      </c>
      <c r="C281" s="43">
        <f>SUMIFS(data!U:U,data!C:C,B281,data!L:L,J281)</f>
        <v>135</v>
      </c>
      <c r="D281" s="43">
        <f>SUMIFS(data!U:U,data!C:C,B281,data!L:L,K281)</f>
        <v>0</v>
      </c>
      <c r="E281" s="43">
        <f>SUMIFS(data!U:U,data!C:C,B281,data!L:L,L281)</f>
        <v>11</v>
      </c>
      <c r="F281" s="43">
        <f>SUMIFS(data!U:U,data!C:C,B281,data!L:L,M281)</f>
        <v>0</v>
      </c>
      <c r="G281" s="43">
        <f>SUMIFS(data!U:U,data!C:C,B281,data!L:L,N281)</f>
        <v>0</v>
      </c>
      <c r="H281" s="43">
        <f>SUMIFS(data!U:U,data!C:C,B281,data!L:L,O281)</f>
        <v>0</v>
      </c>
      <c r="I281" s="44">
        <f t="shared" si="15"/>
        <v>146</v>
      </c>
      <c r="J281" s="62" t="s">
        <v>1033</v>
      </c>
      <c r="K281" s="62" t="s">
        <v>2951</v>
      </c>
      <c r="L281" s="62" t="s">
        <v>1034</v>
      </c>
      <c r="M281" s="62" t="s">
        <v>1031</v>
      </c>
      <c r="N281" s="62" t="s">
        <v>1032</v>
      </c>
      <c r="O281" s="62" t="s">
        <v>2950</v>
      </c>
    </row>
    <row r="282" spans="2:15" ht="17.5" customHeight="1" x14ac:dyDescent="0.35">
      <c r="B282" s="40" t="s">
        <v>9</v>
      </c>
      <c r="C282" s="43">
        <f>SUMIFS(data!U:U,data!C:C,B282,data!L:L,J282)</f>
        <v>465</v>
      </c>
      <c r="D282" s="43">
        <f>SUMIFS(data!U:U,data!C:C,B282,data!L:L,K282)</f>
        <v>0</v>
      </c>
      <c r="E282" s="43">
        <f>SUMIFS(data!U:U,data!C:C,B282,data!L:L,L282)</f>
        <v>0</v>
      </c>
      <c r="F282" s="43">
        <f>SUMIFS(data!U:U,data!C:C,B282,data!L:L,M282)</f>
        <v>0</v>
      </c>
      <c r="G282" s="43">
        <f>SUMIFS(data!U:U,data!C:C,B282,data!L:L,N282)</f>
        <v>0</v>
      </c>
      <c r="H282" s="43">
        <f>SUMIFS(data!U:U,data!C:C,B282,data!L:L,O282)</f>
        <v>0</v>
      </c>
      <c r="I282" s="44">
        <f t="shared" si="15"/>
        <v>465</v>
      </c>
      <c r="J282" s="62" t="s">
        <v>1033</v>
      </c>
      <c r="K282" s="62" t="s">
        <v>2951</v>
      </c>
      <c r="L282" s="62" t="s">
        <v>1034</v>
      </c>
      <c r="M282" s="62" t="s">
        <v>1031</v>
      </c>
      <c r="N282" s="62" t="s">
        <v>1032</v>
      </c>
      <c r="O282" s="62" t="s">
        <v>2950</v>
      </c>
    </row>
    <row r="283" spans="2:15" ht="17.5" customHeight="1" x14ac:dyDescent="0.35">
      <c r="B283" s="40" t="s">
        <v>29</v>
      </c>
      <c r="C283" s="43">
        <f>SUMIFS(data!U:U,data!C:C,B283,data!L:L,J283)</f>
        <v>112</v>
      </c>
      <c r="D283" s="43">
        <f>SUMIFS(data!U:U,data!C:C,B283,data!L:L,K283)</f>
        <v>0</v>
      </c>
      <c r="E283" s="43">
        <f>SUMIFS(data!U:U,data!C:C,B283,data!L:L,L283)</f>
        <v>0</v>
      </c>
      <c r="F283" s="43">
        <f>SUMIFS(data!U:U,data!C:C,B283,data!L:L,M283)</f>
        <v>0</v>
      </c>
      <c r="G283" s="43">
        <f>SUMIFS(data!U:U,data!C:C,B283,data!L:L,N283)</f>
        <v>0</v>
      </c>
      <c r="H283" s="43">
        <f>SUMIFS(data!U:U,data!C:C,B283,data!L:L,O283)</f>
        <v>0</v>
      </c>
      <c r="I283" s="44">
        <f t="shared" si="15"/>
        <v>112</v>
      </c>
      <c r="J283" s="62" t="s">
        <v>1033</v>
      </c>
      <c r="K283" s="62" t="s">
        <v>2951</v>
      </c>
      <c r="L283" s="62" t="s">
        <v>1034</v>
      </c>
      <c r="M283" s="62" t="s">
        <v>1031</v>
      </c>
      <c r="N283" s="62" t="s">
        <v>1032</v>
      </c>
      <c r="O283" s="62" t="s">
        <v>2950</v>
      </c>
    </row>
    <row r="284" spans="2:15" ht="17.5" customHeight="1" x14ac:dyDescent="0.35">
      <c r="B284" s="40" t="s">
        <v>2954</v>
      </c>
      <c r="C284" s="43">
        <f>SUMIFS(data!U:U,data!C:C,B284,data!L:L,J284)</f>
        <v>65</v>
      </c>
      <c r="D284" s="43">
        <f>SUMIFS(data!U:U,data!C:C,B284,data!L:L,K284)</f>
        <v>0</v>
      </c>
      <c r="E284" s="43">
        <f>SUMIFS(data!U:U,data!C:C,B284,data!L:L,L284)</f>
        <v>0</v>
      </c>
      <c r="F284" s="43">
        <f>SUMIFS(data!U:U,data!C:C,B284,data!L:L,M284)</f>
        <v>0</v>
      </c>
      <c r="G284" s="43">
        <f>SUMIFS(data!U:U,data!C:C,B284,data!L:L,N284)</f>
        <v>0</v>
      </c>
      <c r="H284" s="43">
        <f>SUMIFS(data!U:U,data!C:C,B284,data!L:L,O284)</f>
        <v>0</v>
      </c>
      <c r="I284" s="44">
        <f t="shared" si="15"/>
        <v>65</v>
      </c>
      <c r="J284" s="62" t="s">
        <v>1033</v>
      </c>
      <c r="K284" s="62" t="s">
        <v>2951</v>
      </c>
      <c r="L284" s="62" t="s">
        <v>1034</v>
      </c>
      <c r="M284" s="62" t="s">
        <v>1031</v>
      </c>
      <c r="N284" s="62" t="s">
        <v>1032</v>
      </c>
      <c r="O284" s="62" t="s">
        <v>2950</v>
      </c>
    </row>
    <row r="285" spans="2:15" ht="17.5" customHeight="1" x14ac:dyDescent="0.35">
      <c r="B285" s="40" t="s">
        <v>2706</v>
      </c>
      <c r="C285" s="43">
        <f>SUMIFS(data!U:U,data!C:C,B285,data!L:L,J285)</f>
        <v>12</v>
      </c>
      <c r="D285" s="43">
        <f>SUMIFS(data!U:U,data!C:C,B285,data!L:L,K285)</f>
        <v>0</v>
      </c>
      <c r="E285" s="43">
        <f>SUMIFS(data!U:U,data!C:C,B285,data!L:L,L285)</f>
        <v>0</v>
      </c>
      <c r="F285" s="43">
        <f>SUMIFS(data!U:U,data!C:C,B285,data!L:L,M285)</f>
        <v>0</v>
      </c>
      <c r="G285" s="43">
        <f>SUMIFS(data!U:U,data!C:C,B285,data!L:L,N285)</f>
        <v>0</v>
      </c>
      <c r="H285" s="43">
        <f>SUMIFS(data!U:U,data!C:C,B285,data!L:L,O285)</f>
        <v>0</v>
      </c>
      <c r="I285" s="44">
        <f t="shared" si="15"/>
        <v>12</v>
      </c>
      <c r="J285" s="62" t="s">
        <v>1033</v>
      </c>
      <c r="K285" s="62" t="s">
        <v>2951</v>
      </c>
      <c r="L285" s="62" t="s">
        <v>1034</v>
      </c>
      <c r="M285" s="62" t="s">
        <v>1031</v>
      </c>
      <c r="N285" s="62" t="s">
        <v>1032</v>
      </c>
      <c r="O285" s="62" t="s">
        <v>2950</v>
      </c>
    </row>
    <row r="286" spans="2:15" ht="17.5" customHeight="1" x14ac:dyDescent="0.35">
      <c r="B286" s="40" t="s">
        <v>35</v>
      </c>
      <c r="C286" s="43">
        <f>SUMIFS(data!U:U,data!C:C,B286,data!L:L,J286)</f>
        <v>0</v>
      </c>
      <c r="D286" s="43">
        <f>SUMIFS(data!U:U,data!C:C,B286,data!L:L,K286)</f>
        <v>0</v>
      </c>
      <c r="E286" s="43">
        <f>SUMIFS(data!U:U,data!C:C,B286,data!L:L,L286)</f>
        <v>0</v>
      </c>
      <c r="F286" s="43">
        <f>SUMIFS(data!U:U,data!C:C,B286,data!L:L,M286)</f>
        <v>0</v>
      </c>
      <c r="G286" s="43">
        <f>SUMIFS(data!U:U,data!C:C,B286,data!L:L,N286)</f>
        <v>0</v>
      </c>
      <c r="H286" s="43">
        <f>SUMIFS(data!U:U,data!C:C,B286,data!L:L,O286)</f>
        <v>0</v>
      </c>
      <c r="I286" s="44">
        <f t="shared" si="15"/>
        <v>0</v>
      </c>
      <c r="J286" s="62" t="s">
        <v>1033</v>
      </c>
      <c r="K286" s="62" t="s">
        <v>2951</v>
      </c>
      <c r="L286" s="62" t="s">
        <v>1034</v>
      </c>
      <c r="M286" s="62" t="s">
        <v>1031</v>
      </c>
      <c r="N286" s="62" t="s">
        <v>1032</v>
      </c>
      <c r="O286" s="62" t="s">
        <v>2950</v>
      </c>
    </row>
    <row r="287" spans="2:15" s="50" customFormat="1" ht="17.5" customHeight="1" x14ac:dyDescent="0.35">
      <c r="B287" s="46" t="s">
        <v>2946</v>
      </c>
      <c r="C287" s="44">
        <f t="shared" ref="C287:H287" si="16">SUM(C260:C286)</f>
        <v>23077</v>
      </c>
      <c r="D287" s="44">
        <f t="shared" si="16"/>
        <v>28</v>
      </c>
      <c r="E287" s="44">
        <f t="shared" si="16"/>
        <v>388</v>
      </c>
      <c r="F287" s="44">
        <f t="shared" si="16"/>
        <v>71</v>
      </c>
      <c r="G287" s="44">
        <f t="shared" si="16"/>
        <v>10</v>
      </c>
      <c r="H287" s="44">
        <f t="shared" si="16"/>
        <v>1</v>
      </c>
      <c r="I287" s="45">
        <f t="shared" ref="I287" si="17">SUM(C287:H287)</f>
        <v>23575</v>
      </c>
      <c r="J287" s="62" t="s">
        <v>1033</v>
      </c>
      <c r="K287" s="62" t="s">
        <v>2951</v>
      </c>
      <c r="L287" s="62" t="s">
        <v>1034</v>
      </c>
      <c r="M287" s="62" t="s">
        <v>1031</v>
      </c>
      <c r="N287" s="62" t="s">
        <v>1032</v>
      </c>
      <c r="O287" s="62" t="s">
        <v>2950</v>
      </c>
    </row>
    <row r="288" spans="2:15" ht="17.5" customHeight="1" x14ac:dyDescent="0.35">
      <c r="B288" s="49"/>
      <c r="D288" s="49"/>
      <c r="E288" s="49"/>
      <c r="G288" s="49"/>
      <c r="J288" s="62" t="s">
        <v>1033</v>
      </c>
      <c r="K288" s="62" t="s">
        <v>2951</v>
      </c>
      <c r="L288" s="62" t="s">
        <v>1034</v>
      </c>
      <c r="M288" s="62" t="s">
        <v>1031</v>
      </c>
      <c r="N288" s="62" t="s">
        <v>1032</v>
      </c>
      <c r="O288" s="62" t="s">
        <v>2950</v>
      </c>
    </row>
    <row r="289" spans="1:15" ht="17.5" customHeight="1" x14ac:dyDescent="0.35">
      <c r="A289" s="42">
        <v>17</v>
      </c>
      <c r="B289" s="63" t="s">
        <v>6010</v>
      </c>
      <c r="C289" s="63"/>
      <c r="D289" s="63"/>
      <c r="E289" s="63"/>
      <c r="F289" s="63"/>
      <c r="G289" s="63"/>
      <c r="H289" s="63"/>
      <c r="I289" s="63"/>
      <c r="J289" s="62" t="s">
        <v>1033</v>
      </c>
      <c r="K289" s="62" t="s">
        <v>2951</v>
      </c>
      <c r="L289" s="62" t="s">
        <v>1034</v>
      </c>
      <c r="M289" s="62" t="s">
        <v>1031</v>
      </c>
      <c r="N289" s="62" t="s">
        <v>1032</v>
      </c>
      <c r="O289" s="62" t="s">
        <v>2950</v>
      </c>
    </row>
    <row r="290" spans="1:15" ht="17.5" customHeight="1" x14ac:dyDescent="0.35">
      <c r="B290" s="64" t="s">
        <v>6002</v>
      </c>
      <c r="C290" s="64"/>
      <c r="D290" s="64"/>
      <c r="E290" s="64"/>
      <c r="F290" s="64"/>
      <c r="G290" s="64"/>
      <c r="H290" s="64"/>
      <c r="I290" s="64"/>
      <c r="J290" s="62" t="s">
        <v>1033</v>
      </c>
      <c r="K290" s="62" t="s">
        <v>2951</v>
      </c>
      <c r="L290" s="62" t="s">
        <v>1034</v>
      </c>
      <c r="M290" s="62" t="s">
        <v>1031</v>
      </c>
      <c r="N290" s="62" t="s">
        <v>1032</v>
      </c>
      <c r="O290" s="62" t="s">
        <v>2950</v>
      </c>
    </row>
    <row r="291" spans="1:15" ht="17.5" customHeight="1" x14ac:dyDescent="0.35">
      <c r="B291" s="40"/>
      <c r="C291" s="39" t="s">
        <v>1033</v>
      </c>
      <c r="D291" s="39" t="s">
        <v>2951</v>
      </c>
      <c r="E291" s="39" t="s">
        <v>1034</v>
      </c>
      <c r="F291" s="39" t="s">
        <v>1031</v>
      </c>
      <c r="G291" s="39" t="s">
        <v>1032</v>
      </c>
      <c r="H291" s="39" t="s">
        <v>2950</v>
      </c>
      <c r="I291" s="51" t="s">
        <v>2946</v>
      </c>
      <c r="J291" s="62" t="s">
        <v>1033</v>
      </c>
      <c r="K291" s="62" t="s">
        <v>2951</v>
      </c>
      <c r="L291" s="62" t="s">
        <v>1034</v>
      </c>
      <c r="M291" s="62" t="s">
        <v>1031</v>
      </c>
      <c r="N291" s="62" t="s">
        <v>1032</v>
      </c>
      <c r="O291" s="62" t="s">
        <v>2950</v>
      </c>
    </row>
    <row r="292" spans="1:15" ht="17.5" customHeight="1" x14ac:dyDescent="0.35">
      <c r="B292" s="40" t="s">
        <v>2696</v>
      </c>
      <c r="C292" s="43">
        <f>SUMIFS(data!U:U,data!G:G,B292,data!L:L,J292)</f>
        <v>2958</v>
      </c>
      <c r="D292" s="43">
        <f>SUMIFS(data!U:U,data!G:G,B292,data!L:L,K292)</f>
        <v>0</v>
      </c>
      <c r="E292" s="43">
        <f>SUMIFS(data!U:U,data!G:G,B292,data!L:L,L292)</f>
        <v>0</v>
      </c>
      <c r="F292" s="43">
        <f>SUMIFS(data!U:U,data!G:G,B292,data!L:L,M292)</f>
        <v>2</v>
      </c>
      <c r="G292" s="43">
        <f>SUMIFS(data!U:U,data!G:G,B292,data!L:L,N292)</f>
        <v>0</v>
      </c>
      <c r="H292" s="43">
        <f>SUMIFS(data!U:U,data!G:G,B292,data!L:L,O292)</f>
        <v>0</v>
      </c>
      <c r="I292" s="44">
        <f t="shared" ref="I292" si="18">SUM(C292:H292)</f>
        <v>2960</v>
      </c>
      <c r="J292" s="62" t="s">
        <v>1033</v>
      </c>
      <c r="K292" s="62" t="s">
        <v>2951</v>
      </c>
      <c r="L292" s="62" t="s">
        <v>1034</v>
      </c>
      <c r="M292" s="62" t="s">
        <v>1031</v>
      </c>
      <c r="N292" s="62" t="s">
        <v>1032</v>
      </c>
      <c r="O292" s="62" t="s">
        <v>2950</v>
      </c>
    </row>
    <row r="293" spans="1:15" ht="17.5" customHeight="1" x14ac:dyDescent="0.35">
      <c r="B293" s="40" t="s">
        <v>5832</v>
      </c>
      <c r="C293" s="43">
        <f>SUMIFS(data!U:U,data!G:G,B293,data!L:L,J293)</f>
        <v>4498</v>
      </c>
      <c r="D293" s="43">
        <f>SUMIFS(data!U:U,data!G:G,B293,data!L:L,K293)</f>
        <v>0</v>
      </c>
      <c r="E293" s="43">
        <f>SUMIFS(data!U:U,data!G:G,B293,data!L:L,L293)</f>
        <v>0</v>
      </c>
      <c r="F293" s="43">
        <f>SUMIFS(data!U:U,data!G:G,B293,data!L:L,M293)</f>
        <v>26</v>
      </c>
      <c r="G293" s="43">
        <f>SUMIFS(data!U:U,data!G:G,B293,data!L:L,N293)</f>
        <v>0</v>
      </c>
      <c r="H293" s="43">
        <f>SUMIFS(data!U:U,data!G:G,B293,data!L:L,O293)</f>
        <v>0</v>
      </c>
      <c r="I293" s="44">
        <f t="shared" ref="I293" si="19">SUM(C293:H293)</f>
        <v>4524</v>
      </c>
      <c r="J293" s="62" t="s">
        <v>1033</v>
      </c>
      <c r="K293" s="62" t="s">
        <v>2951</v>
      </c>
      <c r="L293" s="62" t="s">
        <v>1034</v>
      </c>
      <c r="M293" s="62" t="s">
        <v>1031</v>
      </c>
      <c r="N293" s="62" t="s">
        <v>1032</v>
      </c>
      <c r="O293" s="62" t="s">
        <v>2950</v>
      </c>
    </row>
    <row r="294" spans="1:15" ht="17.5" customHeight="1" x14ac:dyDescent="0.35">
      <c r="B294" s="40" t="s">
        <v>1045</v>
      </c>
      <c r="C294" s="43">
        <f>SUMIFS(data!U:U,data!G:G,B294,data!L:L,J294)</f>
        <v>269</v>
      </c>
      <c r="D294" s="43">
        <f>SUMIFS(data!U:U,data!G:G,B294,data!L:L,K294)</f>
        <v>0</v>
      </c>
      <c r="E294" s="43">
        <f>SUMIFS(data!U:U,data!G:G,B294,data!L:L,L294)</f>
        <v>0</v>
      </c>
      <c r="F294" s="43">
        <f>SUMIFS(data!U:U,data!G:G,B294,data!L:L,M294)</f>
        <v>0</v>
      </c>
      <c r="G294" s="43">
        <f>SUMIFS(data!U:U,data!G:G,B294,data!L:L,N294)</f>
        <v>5</v>
      </c>
      <c r="H294" s="43">
        <f>SUMIFS(data!U:U,data!G:G,B294,data!L:L,O294)</f>
        <v>0</v>
      </c>
      <c r="I294" s="44">
        <f t="shared" ref="I294" si="20">SUM(C294:H294)</f>
        <v>274</v>
      </c>
      <c r="J294" s="62" t="s">
        <v>1033</v>
      </c>
      <c r="K294" s="62" t="s">
        <v>2951</v>
      </c>
      <c r="L294" s="62" t="s">
        <v>1034</v>
      </c>
      <c r="M294" s="62" t="s">
        <v>1031</v>
      </c>
      <c r="N294" s="62" t="s">
        <v>1032</v>
      </c>
      <c r="O294" s="62" t="s">
        <v>2950</v>
      </c>
    </row>
    <row r="295" spans="1:15" ht="17.5" customHeight="1" x14ac:dyDescent="0.35">
      <c r="B295" s="40" t="s">
        <v>1047</v>
      </c>
      <c r="C295" s="43">
        <f>SUMIFS(data!U:U,data!G:G,B295,data!L:L,J295)</f>
        <v>1200</v>
      </c>
      <c r="D295" s="43">
        <f>SUMIFS(data!U:U,data!G:G,B295,data!L:L,K295)</f>
        <v>28</v>
      </c>
      <c r="E295" s="43">
        <f>SUMIFS(data!U:U,data!G:G,B295,data!L:L,L295)</f>
        <v>66</v>
      </c>
      <c r="F295" s="43">
        <f>SUMIFS(data!U:U,data!G:G,B295,data!L:L,M295)</f>
        <v>0</v>
      </c>
      <c r="G295" s="43">
        <f>SUMIFS(data!U:U,data!G:G,B295,data!L:L,N295)</f>
        <v>0</v>
      </c>
      <c r="H295" s="43">
        <f>SUMIFS(data!U:U,data!G:G,B295,data!L:L,O295)</f>
        <v>0</v>
      </c>
      <c r="I295" s="44">
        <f t="shared" ref="I295" si="21">SUM(C295:H295)</f>
        <v>1294</v>
      </c>
      <c r="J295" s="62" t="s">
        <v>1033</v>
      </c>
      <c r="K295" s="62" t="s">
        <v>2951</v>
      </c>
      <c r="L295" s="62" t="s">
        <v>1034</v>
      </c>
      <c r="M295" s="62" t="s">
        <v>1031</v>
      </c>
      <c r="N295" s="62" t="s">
        <v>1032</v>
      </c>
      <c r="O295" s="62" t="s">
        <v>2950</v>
      </c>
    </row>
    <row r="296" spans="1:15" ht="17.5" customHeight="1" x14ac:dyDescent="0.35">
      <c r="B296" s="40" t="s">
        <v>1044</v>
      </c>
      <c r="C296" s="43">
        <f>SUMIFS(data!U:U,data!G:G,B296,data!L:L,J296)</f>
        <v>1161</v>
      </c>
      <c r="D296" s="43">
        <f>SUMIFS(data!U:U,data!G:G,B296,data!L:L,K296)</f>
        <v>0</v>
      </c>
      <c r="E296" s="43">
        <f>SUMIFS(data!U:U,data!G:G,B296,data!L:L,L296)</f>
        <v>0</v>
      </c>
      <c r="F296" s="43">
        <f>SUMIFS(data!U:U,data!G:G,B296,data!L:L,M296)</f>
        <v>0</v>
      </c>
      <c r="G296" s="43">
        <f>SUMIFS(data!U:U,data!G:G,B296,data!L:L,N296)</f>
        <v>0</v>
      </c>
      <c r="H296" s="43">
        <f>SUMIFS(data!U:U,data!G:G,B296,data!L:L,O296)</f>
        <v>0</v>
      </c>
      <c r="I296" s="44">
        <f t="shared" ref="I296" si="22">SUM(C296:H296)</f>
        <v>1161</v>
      </c>
      <c r="J296" s="62" t="s">
        <v>1033</v>
      </c>
      <c r="K296" s="62" t="s">
        <v>2951</v>
      </c>
      <c r="L296" s="62" t="s">
        <v>1034</v>
      </c>
      <c r="M296" s="62" t="s">
        <v>1031</v>
      </c>
      <c r="N296" s="62" t="s">
        <v>1032</v>
      </c>
      <c r="O296" s="62" t="s">
        <v>2950</v>
      </c>
    </row>
    <row r="297" spans="1:15" ht="17.5" customHeight="1" x14ac:dyDescent="0.35">
      <c r="B297" s="40" t="s">
        <v>1046</v>
      </c>
      <c r="C297" s="43">
        <f>SUMIFS(data!U:U,data!G:G,B297,data!L:L,J297)</f>
        <v>0</v>
      </c>
      <c r="D297" s="43">
        <f>SUMIFS(data!U:U,data!G:G,B297,data!L:L,K297)</f>
        <v>0</v>
      </c>
      <c r="E297" s="43">
        <f>SUMIFS(data!U:U,data!G:G,B297,data!L:L,L297)</f>
        <v>0</v>
      </c>
      <c r="F297" s="43">
        <f>SUMIFS(data!U:U,data!G:G,B297,data!L:L,M297)</f>
        <v>0</v>
      </c>
      <c r="G297" s="43">
        <f>SUMIFS(data!U:U,data!G:G,B297,data!L:L,N297)</f>
        <v>5</v>
      </c>
      <c r="H297" s="43">
        <f>SUMIFS(data!U:U,data!G:G,B297,data!L:L,O297)</f>
        <v>0</v>
      </c>
      <c r="I297" s="44">
        <f t="shared" ref="I297" si="23">SUM(C297:H297)</f>
        <v>5</v>
      </c>
      <c r="J297" s="62" t="s">
        <v>1033</v>
      </c>
      <c r="K297" s="62" t="s">
        <v>2951</v>
      </c>
      <c r="L297" s="62" t="s">
        <v>1034</v>
      </c>
      <c r="M297" s="62" t="s">
        <v>1031</v>
      </c>
      <c r="N297" s="62" t="s">
        <v>1032</v>
      </c>
      <c r="O297" s="62" t="s">
        <v>2950</v>
      </c>
    </row>
    <row r="298" spans="1:15" ht="17.5" customHeight="1" x14ac:dyDescent="0.35">
      <c r="B298" s="40" t="s">
        <v>1048</v>
      </c>
      <c r="C298" s="43">
        <f>SUMIFS(data!U:U,data!G:G,B298,data!L:L,J298)</f>
        <v>12991</v>
      </c>
      <c r="D298" s="43">
        <f>SUMIFS(data!U:U,data!G:G,B298,data!L:L,K298)</f>
        <v>0</v>
      </c>
      <c r="E298" s="43">
        <f>SUMIFS(data!U:U,data!G:G,B298,data!L:L,L298)</f>
        <v>322</v>
      </c>
      <c r="F298" s="43">
        <f>SUMIFS(data!U:U,data!G:G,B298,data!L:L,M298)</f>
        <v>43</v>
      </c>
      <c r="G298" s="43">
        <f>SUMIFS(data!U:U,data!G:G,B298,data!L:L,N298)</f>
        <v>0</v>
      </c>
      <c r="H298" s="43">
        <f>SUMIFS(data!U:U,data!G:G,B298,data!L:L,O298)</f>
        <v>1</v>
      </c>
      <c r="I298" s="44">
        <f t="shared" ref="I298" si="24">SUM(C298:H298)</f>
        <v>13357</v>
      </c>
      <c r="J298" s="62" t="s">
        <v>1033</v>
      </c>
      <c r="K298" s="62" t="s">
        <v>2951</v>
      </c>
      <c r="L298" s="62" t="s">
        <v>1034</v>
      </c>
      <c r="M298" s="62" t="s">
        <v>1031</v>
      </c>
      <c r="N298" s="62" t="s">
        <v>1032</v>
      </c>
      <c r="O298" s="62" t="s">
        <v>2950</v>
      </c>
    </row>
    <row r="299" spans="1:15" s="50" customFormat="1" ht="17.5" customHeight="1" x14ac:dyDescent="0.35">
      <c r="B299" s="41" t="s">
        <v>2946</v>
      </c>
      <c r="C299" s="44">
        <f t="shared" ref="C299:H299" si="25">SUM(C292:C298)</f>
        <v>23077</v>
      </c>
      <c r="D299" s="44">
        <f t="shared" si="25"/>
        <v>28</v>
      </c>
      <c r="E299" s="44">
        <f t="shared" si="25"/>
        <v>388</v>
      </c>
      <c r="F299" s="44">
        <f t="shared" si="25"/>
        <v>71</v>
      </c>
      <c r="G299" s="44">
        <f t="shared" si="25"/>
        <v>10</v>
      </c>
      <c r="H299" s="44">
        <f t="shared" si="25"/>
        <v>1</v>
      </c>
      <c r="I299" s="45">
        <f t="shared" ref="I299" si="26">SUM(C299:H299)</f>
        <v>23575</v>
      </c>
      <c r="J299" s="62" t="s">
        <v>1033</v>
      </c>
      <c r="K299" s="62" t="s">
        <v>2951</v>
      </c>
      <c r="L299" s="62" t="s">
        <v>1034</v>
      </c>
      <c r="M299" s="62" t="s">
        <v>1031</v>
      </c>
      <c r="N299" s="62" t="s">
        <v>1032</v>
      </c>
      <c r="O299" s="62" t="s">
        <v>2950</v>
      </c>
    </row>
    <row r="300" spans="1:15" ht="17.5" customHeight="1" x14ac:dyDescent="0.35">
      <c r="J300" s="62"/>
      <c r="K300" s="62"/>
      <c r="L300" s="62"/>
      <c r="M300" s="62"/>
      <c r="N300" s="62"/>
      <c r="O300" s="62"/>
    </row>
    <row r="301" spans="1:15" ht="17.5" customHeight="1" x14ac:dyDescent="0.35">
      <c r="A301" s="42">
        <v>18</v>
      </c>
      <c r="B301" s="63" t="s">
        <v>6010</v>
      </c>
      <c r="C301" s="63"/>
      <c r="D301" s="63"/>
      <c r="E301" s="63"/>
      <c r="F301" s="63"/>
      <c r="G301" s="63"/>
      <c r="H301" s="63"/>
      <c r="I301" s="63"/>
      <c r="J301" s="62" t="s">
        <v>1033</v>
      </c>
      <c r="K301" s="62" t="s">
        <v>2951</v>
      </c>
      <c r="L301" s="62" t="s">
        <v>1034</v>
      </c>
      <c r="M301" s="62" t="s">
        <v>1031</v>
      </c>
      <c r="N301" s="62" t="s">
        <v>1032</v>
      </c>
      <c r="O301" s="62" t="s">
        <v>2950</v>
      </c>
    </row>
    <row r="302" spans="1:15" ht="17.5" customHeight="1" x14ac:dyDescent="0.35">
      <c r="B302" s="64" t="s">
        <v>6003</v>
      </c>
      <c r="C302" s="64"/>
      <c r="D302" s="64"/>
      <c r="E302" s="64"/>
      <c r="F302" s="64"/>
      <c r="G302" s="64"/>
      <c r="H302" s="64"/>
      <c r="I302" s="64"/>
      <c r="J302" s="62" t="s">
        <v>1033</v>
      </c>
      <c r="K302" s="62" t="s">
        <v>2951</v>
      </c>
      <c r="L302" s="62" t="s">
        <v>1034</v>
      </c>
      <c r="M302" s="62" t="s">
        <v>1031</v>
      </c>
      <c r="N302" s="62" t="s">
        <v>1032</v>
      </c>
      <c r="O302" s="62" t="s">
        <v>2950</v>
      </c>
    </row>
    <row r="303" spans="1:15" ht="17.5" customHeight="1" x14ac:dyDescent="0.35">
      <c r="B303" s="40"/>
      <c r="C303" s="39" t="s">
        <v>1033</v>
      </c>
      <c r="D303" s="39" t="s">
        <v>2951</v>
      </c>
      <c r="E303" s="39" t="s">
        <v>1034</v>
      </c>
      <c r="F303" s="39" t="s">
        <v>1031</v>
      </c>
      <c r="G303" s="39" t="s">
        <v>1032</v>
      </c>
      <c r="H303" s="39" t="s">
        <v>2950</v>
      </c>
      <c r="I303" s="51" t="s">
        <v>2946</v>
      </c>
      <c r="J303" s="62" t="s">
        <v>1033</v>
      </c>
      <c r="K303" s="62" t="s">
        <v>2951</v>
      </c>
      <c r="L303" s="62" t="s">
        <v>1034</v>
      </c>
      <c r="M303" s="62" t="s">
        <v>1031</v>
      </c>
      <c r="N303" s="62" t="s">
        <v>1032</v>
      </c>
      <c r="O303" s="62" t="s">
        <v>2950</v>
      </c>
    </row>
    <row r="304" spans="1:15" ht="17.5" customHeight="1" x14ac:dyDescent="0.35">
      <c r="B304" s="40" t="s">
        <v>969</v>
      </c>
      <c r="C304" s="43">
        <f>SUMIFS(data!U:U,data!M:M,B304,data!L:L,J304)</f>
        <v>22190</v>
      </c>
      <c r="D304" s="43">
        <f>SUMIFS(data!U:U,data!M:M,B304,data!L:L,K304)</f>
        <v>28</v>
      </c>
      <c r="E304" s="43">
        <f>SUMIFS(data!U:U,data!M:M,B304,data!L:L,L304)</f>
        <v>89</v>
      </c>
      <c r="F304" s="43">
        <f>SUMIFS(data!U:U,data!M:M,B304,data!L:L,M304)</f>
        <v>71</v>
      </c>
      <c r="G304" s="43">
        <f>SUMIFS(data!U:U,data!M:M,B304,data!L:L,N304)</f>
        <v>5</v>
      </c>
      <c r="H304" s="43">
        <f>SUMIFS(data!U:U,data!M:M,B304,data!L:L,O304)</f>
        <v>0</v>
      </c>
      <c r="I304" s="44">
        <f t="shared" ref="I304:I312" si="27">SUM(C304:H304)</f>
        <v>22383</v>
      </c>
      <c r="J304" s="62" t="s">
        <v>1033</v>
      </c>
      <c r="K304" s="62" t="s">
        <v>2951</v>
      </c>
      <c r="L304" s="62" t="s">
        <v>1034</v>
      </c>
      <c r="M304" s="62" t="s">
        <v>1031</v>
      </c>
      <c r="N304" s="62" t="s">
        <v>1032</v>
      </c>
      <c r="O304" s="62" t="s">
        <v>2950</v>
      </c>
    </row>
    <row r="305" spans="1:15" ht="17.5" customHeight="1" x14ac:dyDescent="0.35">
      <c r="B305" s="40" t="s">
        <v>1037</v>
      </c>
      <c r="C305" s="43">
        <f>SUMIFS(data!U:U,data!M:M,B305,data!L:L,J305)</f>
        <v>0</v>
      </c>
      <c r="D305" s="43">
        <f>SUMIFS(data!U:U,data!M:M,B305,data!L:L,K305)</f>
        <v>0</v>
      </c>
      <c r="E305" s="43">
        <f>SUMIFS(data!U:U,data!M:M,B305,data!L:L,L305)</f>
        <v>0</v>
      </c>
      <c r="F305" s="43">
        <f>SUMIFS(data!U:U,data!M:M,B305,data!L:L,M305)</f>
        <v>0</v>
      </c>
      <c r="G305" s="43">
        <f>SUMIFS(data!U:U,data!M:M,B305,data!L:L,N305)</f>
        <v>0</v>
      </c>
      <c r="H305" s="43">
        <f>SUMIFS(data!U:U,data!M:M,B305,data!L:L,O305)</f>
        <v>0</v>
      </c>
      <c r="I305" s="44">
        <f t="shared" si="27"/>
        <v>0</v>
      </c>
      <c r="J305" s="62" t="s">
        <v>1033</v>
      </c>
      <c r="K305" s="62" t="s">
        <v>2951</v>
      </c>
      <c r="L305" s="62" t="s">
        <v>1034</v>
      </c>
      <c r="M305" s="62" t="s">
        <v>1031</v>
      </c>
      <c r="N305" s="62" t="s">
        <v>1032</v>
      </c>
      <c r="O305" s="62" t="s">
        <v>2950</v>
      </c>
    </row>
    <row r="306" spans="1:15" ht="17.5" customHeight="1" x14ac:dyDescent="0.35">
      <c r="B306" s="40" t="s">
        <v>1036</v>
      </c>
      <c r="C306" s="43">
        <f>SUMIFS(data!U:U,data!M:M,B306,data!L:L,J306)</f>
        <v>0</v>
      </c>
      <c r="D306" s="43">
        <f>SUMIFS(data!U:U,data!M:M,B306,data!L:L,K306)</f>
        <v>0</v>
      </c>
      <c r="E306" s="43">
        <f>SUMIFS(data!U:U,data!M:M,B306,data!L:L,L306)</f>
        <v>0</v>
      </c>
      <c r="F306" s="43">
        <f>SUMIFS(data!U:U,data!M:M,B306,data!L:L,M306)</f>
        <v>0</v>
      </c>
      <c r="G306" s="43">
        <f>SUMIFS(data!U:U,data!M:M,B306,data!L:L,N306)</f>
        <v>5</v>
      </c>
      <c r="H306" s="43">
        <f>SUMIFS(data!U:U,data!M:M,B306,data!L:L,O306)</f>
        <v>0</v>
      </c>
      <c r="I306" s="44">
        <f t="shared" si="27"/>
        <v>5</v>
      </c>
      <c r="J306" s="62" t="s">
        <v>1033</v>
      </c>
      <c r="K306" s="62" t="s">
        <v>2951</v>
      </c>
      <c r="L306" s="62" t="s">
        <v>1034</v>
      </c>
      <c r="M306" s="62" t="s">
        <v>1031</v>
      </c>
      <c r="N306" s="62" t="s">
        <v>1032</v>
      </c>
      <c r="O306" s="62" t="s">
        <v>2950</v>
      </c>
    </row>
    <row r="307" spans="1:15" ht="17.5" customHeight="1" x14ac:dyDescent="0.35">
      <c r="B307" s="40" t="s">
        <v>2952</v>
      </c>
      <c r="C307" s="43">
        <f>SUMIFS(data!U:U,data!M:M,B307,data!L:L,J307)</f>
        <v>0</v>
      </c>
      <c r="D307" s="43">
        <f>SUMIFS(data!U:U,data!M:M,B307,data!L:L,K307)</f>
        <v>0</v>
      </c>
      <c r="E307" s="43">
        <f>SUMIFS(data!U:U,data!M:M,B307,data!L:L,L307)</f>
        <v>4</v>
      </c>
      <c r="F307" s="43">
        <f>SUMIFS(data!U:U,data!M:M,B307,data!L:L,M307)</f>
        <v>0</v>
      </c>
      <c r="G307" s="43">
        <f>SUMIFS(data!U:U,data!M:M,B307,data!L:L,N307)</f>
        <v>0</v>
      </c>
      <c r="H307" s="43">
        <f>SUMIFS(data!U:U,data!M:M,B307,data!L:L,O307)</f>
        <v>0</v>
      </c>
      <c r="I307" s="44">
        <f t="shared" si="27"/>
        <v>4</v>
      </c>
      <c r="J307" s="62" t="s">
        <v>1033</v>
      </c>
      <c r="K307" s="62" t="s">
        <v>2951</v>
      </c>
      <c r="L307" s="62" t="s">
        <v>1034</v>
      </c>
      <c r="M307" s="62" t="s">
        <v>1031</v>
      </c>
      <c r="N307" s="62" t="s">
        <v>1032</v>
      </c>
      <c r="O307" s="62" t="s">
        <v>2950</v>
      </c>
    </row>
    <row r="308" spans="1:15" ht="17.5" customHeight="1" x14ac:dyDescent="0.35">
      <c r="B308" s="40" t="s">
        <v>970</v>
      </c>
      <c r="C308" s="43">
        <f>SUMIFS(data!U:U,data!M:M,B308,data!L:L,J308)</f>
        <v>7</v>
      </c>
      <c r="D308" s="43">
        <f>SUMIFS(data!U:U,data!M:M,B308,data!L:L,K308)</f>
        <v>0</v>
      </c>
      <c r="E308" s="43">
        <f>SUMIFS(data!U:U,data!M:M,B308,data!L:L,L308)</f>
        <v>0</v>
      </c>
      <c r="F308" s="43">
        <f>SUMIFS(data!U:U,data!M:M,B308,data!L:L,M308)</f>
        <v>0</v>
      </c>
      <c r="G308" s="43">
        <f>SUMIFS(data!U:U,data!M:M,B308,data!L:L,N308)</f>
        <v>0</v>
      </c>
      <c r="H308" s="43">
        <f>SUMIFS(data!U:U,data!M:M,B308,data!L:L,O308)</f>
        <v>0</v>
      </c>
      <c r="I308" s="44">
        <f t="shared" si="27"/>
        <v>7</v>
      </c>
      <c r="J308" s="62" t="s">
        <v>1033</v>
      </c>
      <c r="K308" s="62" t="s">
        <v>2951</v>
      </c>
      <c r="L308" s="62" t="s">
        <v>1034</v>
      </c>
      <c r="M308" s="62" t="s">
        <v>1031</v>
      </c>
      <c r="N308" s="62" t="s">
        <v>1032</v>
      </c>
      <c r="O308" s="62" t="s">
        <v>2950</v>
      </c>
    </row>
    <row r="309" spans="1:15" ht="17.5" customHeight="1" x14ac:dyDescent="0.35">
      <c r="B309" s="40" t="s">
        <v>1022</v>
      </c>
      <c r="C309" s="43">
        <f>SUMIFS(data!U:U,data!M:M,B309,data!L:L,J309)</f>
        <v>826</v>
      </c>
      <c r="D309" s="43">
        <f>SUMIFS(data!U:U,data!M:M,B309,data!L:L,K309)</f>
        <v>0</v>
      </c>
      <c r="E309" s="43">
        <f>SUMIFS(data!U:U,data!M:M,B309,data!L:L,L309)</f>
        <v>23</v>
      </c>
      <c r="F309" s="43">
        <f>SUMIFS(data!U:U,data!M:M,B309,data!L:L,M309)</f>
        <v>0</v>
      </c>
      <c r="G309" s="43">
        <f>SUMIFS(data!U:U,data!M:M,B309,data!L:L,N309)</f>
        <v>0</v>
      </c>
      <c r="H309" s="43">
        <f>SUMIFS(data!U:U,data!M:M,B309,data!L:L,O309)</f>
        <v>0</v>
      </c>
      <c r="I309" s="44">
        <f t="shared" si="27"/>
        <v>849</v>
      </c>
      <c r="J309" s="62" t="s">
        <v>1033</v>
      </c>
      <c r="K309" s="62" t="s">
        <v>2951</v>
      </c>
      <c r="L309" s="62" t="s">
        <v>1034</v>
      </c>
      <c r="M309" s="62" t="s">
        <v>1031</v>
      </c>
      <c r="N309" s="62" t="s">
        <v>1032</v>
      </c>
      <c r="O309" s="62" t="s">
        <v>2950</v>
      </c>
    </row>
    <row r="310" spans="1:15" ht="17.5" customHeight="1" x14ac:dyDescent="0.35">
      <c r="B310" s="40" t="s">
        <v>1035</v>
      </c>
      <c r="C310" s="43">
        <f>SUMIFS(data!U:U,data!M:M,B310,data!L:L,J310)</f>
        <v>54</v>
      </c>
      <c r="D310" s="43">
        <f>SUMIFS(data!U:U,data!M:M,B310,data!L:L,K310)</f>
        <v>0</v>
      </c>
      <c r="E310" s="43">
        <f>SUMIFS(data!U:U,data!M:M,B310,data!L:L,L310)</f>
        <v>0</v>
      </c>
      <c r="F310" s="43">
        <f>SUMIFS(data!U:U,data!M:M,B310,data!L:L,M310)</f>
        <v>0</v>
      </c>
      <c r="G310" s="43">
        <f>SUMIFS(data!U:U,data!M:M,B310,data!L:L,N310)</f>
        <v>0</v>
      </c>
      <c r="H310" s="43">
        <f>SUMIFS(data!U:U,data!M:M,B310,data!L:L,O310)</f>
        <v>0</v>
      </c>
      <c r="I310" s="44">
        <f t="shared" si="27"/>
        <v>54</v>
      </c>
      <c r="J310" s="62" t="s">
        <v>1033</v>
      </c>
      <c r="K310" s="62" t="s">
        <v>2951</v>
      </c>
      <c r="L310" s="62" t="s">
        <v>1034</v>
      </c>
      <c r="M310" s="62" t="s">
        <v>1031</v>
      </c>
      <c r="N310" s="62" t="s">
        <v>1032</v>
      </c>
      <c r="O310" s="62" t="s">
        <v>2950</v>
      </c>
    </row>
    <row r="311" spans="1:15" ht="17.5" customHeight="1" x14ac:dyDescent="0.35">
      <c r="B311" s="40" t="s">
        <v>2947</v>
      </c>
      <c r="C311" s="43">
        <f>SUMIFS(data!U:U,data!M:M,B311,data!L:L,J311)</f>
        <v>0</v>
      </c>
      <c r="D311" s="43">
        <f>SUMIFS(data!U:U,data!M:M,B311,data!L:L,K311)</f>
        <v>0</v>
      </c>
      <c r="E311" s="43">
        <f>SUMIFS(data!U:U,data!M:M,B311,data!L:L,L311)</f>
        <v>272</v>
      </c>
      <c r="F311" s="43">
        <f>SUMIFS(data!U:U,data!M:M,B311,data!L:L,M311)</f>
        <v>0</v>
      </c>
      <c r="G311" s="43">
        <f>SUMIFS(data!U:U,data!M:M,B311,data!L:L,N311)</f>
        <v>0</v>
      </c>
      <c r="H311" s="43">
        <f>SUMIFS(data!U:U,data!M:M,B311,data!L:L,O311)</f>
        <v>1</v>
      </c>
      <c r="I311" s="44">
        <f t="shared" si="27"/>
        <v>273</v>
      </c>
      <c r="J311" s="62" t="s">
        <v>1033</v>
      </c>
      <c r="K311" s="62" t="s">
        <v>2951</v>
      </c>
      <c r="L311" s="62" t="s">
        <v>1034</v>
      </c>
      <c r="M311" s="62" t="s">
        <v>1031</v>
      </c>
      <c r="N311" s="62" t="s">
        <v>1032</v>
      </c>
      <c r="O311" s="62" t="s">
        <v>2950</v>
      </c>
    </row>
    <row r="312" spans="1:15" s="50" customFormat="1" ht="17.5" customHeight="1" x14ac:dyDescent="0.35">
      <c r="B312" s="41" t="s">
        <v>2946</v>
      </c>
      <c r="C312" s="44">
        <f t="shared" ref="C312:H312" si="28">SUM(C304:C311)</f>
        <v>23077</v>
      </c>
      <c r="D312" s="44">
        <f t="shared" si="28"/>
        <v>28</v>
      </c>
      <c r="E312" s="44">
        <f t="shared" si="28"/>
        <v>388</v>
      </c>
      <c r="F312" s="44">
        <f t="shared" si="28"/>
        <v>71</v>
      </c>
      <c r="G312" s="44">
        <f t="shared" si="28"/>
        <v>10</v>
      </c>
      <c r="H312" s="44">
        <f t="shared" si="28"/>
        <v>1</v>
      </c>
      <c r="I312" s="45">
        <f t="shared" si="27"/>
        <v>23575</v>
      </c>
      <c r="J312" s="62" t="s">
        <v>1033</v>
      </c>
      <c r="K312" s="62" t="s">
        <v>2951</v>
      </c>
      <c r="L312" s="62" t="s">
        <v>1034</v>
      </c>
      <c r="M312" s="62" t="s">
        <v>1031</v>
      </c>
      <c r="N312" s="62" t="s">
        <v>1032</v>
      </c>
      <c r="O312" s="62" t="s">
        <v>2950</v>
      </c>
    </row>
    <row r="313" spans="1:15" ht="17.5" customHeight="1" x14ac:dyDescent="0.35">
      <c r="B313" s="48"/>
      <c r="J313" s="62" t="s">
        <v>1033</v>
      </c>
      <c r="K313" s="62" t="s">
        <v>2951</v>
      </c>
      <c r="L313" s="62" t="s">
        <v>1034</v>
      </c>
      <c r="M313" s="62" t="s">
        <v>1031</v>
      </c>
      <c r="N313" s="62" t="s">
        <v>1032</v>
      </c>
      <c r="O313" s="62" t="s">
        <v>2950</v>
      </c>
    </row>
    <row r="314" spans="1:15" ht="17.5" customHeight="1" x14ac:dyDescent="0.35">
      <c r="A314" s="42">
        <v>19</v>
      </c>
      <c r="B314" s="63" t="s">
        <v>6010</v>
      </c>
      <c r="C314" s="63"/>
      <c r="D314" s="63"/>
      <c r="E314" s="63"/>
      <c r="F314" s="63"/>
      <c r="G314" s="63"/>
      <c r="H314" s="63"/>
      <c r="I314" s="63"/>
      <c r="J314" s="62" t="s">
        <v>1033</v>
      </c>
      <c r="K314" s="62" t="s">
        <v>2951</v>
      </c>
      <c r="L314" s="62" t="s">
        <v>1034</v>
      </c>
      <c r="M314" s="62" t="s">
        <v>1031</v>
      </c>
      <c r="N314" s="62" t="s">
        <v>1032</v>
      </c>
      <c r="O314" s="62" t="s">
        <v>2950</v>
      </c>
    </row>
    <row r="315" spans="1:15" ht="17.5" customHeight="1" x14ac:dyDescent="0.35">
      <c r="B315" s="64" t="s">
        <v>6004</v>
      </c>
      <c r="C315" s="64"/>
      <c r="D315" s="64"/>
      <c r="E315" s="64"/>
      <c r="F315" s="64"/>
      <c r="G315" s="64"/>
      <c r="H315" s="64"/>
      <c r="I315" s="64"/>
      <c r="J315" s="62" t="s">
        <v>1033</v>
      </c>
      <c r="K315" s="62" t="s">
        <v>2951</v>
      </c>
      <c r="L315" s="62" t="s">
        <v>1034</v>
      </c>
      <c r="M315" s="62" t="s">
        <v>1031</v>
      </c>
      <c r="N315" s="62" t="s">
        <v>1032</v>
      </c>
      <c r="O315" s="62" t="s">
        <v>2950</v>
      </c>
    </row>
    <row r="316" spans="1:15" ht="17.5" customHeight="1" x14ac:dyDescent="0.35">
      <c r="B316" s="40"/>
      <c r="C316" s="39" t="s">
        <v>1033</v>
      </c>
      <c r="D316" s="39" t="s">
        <v>2951</v>
      </c>
      <c r="E316" s="39" t="s">
        <v>1034</v>
      </c>
      <c r="F316" s="39" t="s">
        <v>1031</v>
      </c>
      <c r="G316" s="39" t="s">
        <v>1032</v>
      </c>
      <c r="H316" s="39" t="s">
        <v>2950</v>
      </c>
      <c r="I316" s="51" t="s">
        <v>2946</v>
      </c>
      <c r="J316" s="62" t="s">
        <v>1033</v>
      </c>
      <c r="K316" s="62" t="s">
        <v>2951</v>
      </c>
      <c r="L316" s="62" t="s">
        <v>1034</v>
      </c>
      <c r="M316" s="62" t="s">
        <v>1031</v>
      </c>
      <c r="N316" s="62" t="s">
        <v>1032</v>
      </c>
      <c r="O316" s="62" t="s">
        <v>2950</v>
      </c>
    </row>
    <row r="317" spans="1:15" ht="17.5" customHeight="1" x14ac:dyDescent="0.35">
      <c r="B317" s="40" t="s">
        <v>1040</v>
      </c>
      <c r="C317" s="43">
        <f>SUMIFS(data!U:U,data!N:N,B317,data!L:L,J317)</f>
        <v>7</v>
      </c>
      <c r="D317" s="43">
        <f>SUMIFS(data!U:U,data!N:N,B317,data!L:L,K317)</f>
        <v>0</v>
      </c>
      <c r="E317" s="43">
        <f>SUMIFS(data!U:U,data!N:N,B317,data!L:L,L317)</f>
        <v>0</v>
      </c>
      <c r="F317" s="43">
        <f>SUMIFS(data!U:U,data!N:N,B317,data!L:L,M317)</f>
        <v>0</v>
      </c>
      <c r="G317" s="43">
        <f>SUMIFS(data!U:U,data!N:N,B317,data!L:L,N317)</f>
        <v>0</v>
      </c>
      <c r="H317" s="43">
        <f>SUMIFS(data!U:U,data!N:N,B317,data!L:L,O317)</f>
        <v>0</v>
      </c>
      <c r="I317" s="44">
        <f>SUM(C317:H317)</f>
        <v>7</v>
      </c>
      <c r="J317" s="62" t="s">
        <v>1033</v>
      </c>
      <c r="K317" s="62" t="s">
        <v>2951</v>
      </c>
      <c r="L317" s="62" t="s">
        <v>1034</v>
      </c>
      <c r="M317" s="62" t="s">
        <v>1031</v>
      </c>
      <c r="N317" s="62" t="s">
        <v>1032</v>
      </c>
      <c r="O317" s="62" t="s">
        <v>2950</v>
      </c>
    </row>
    <row r="318" spans="1:15" ht="17.5" customHeight="1" x14ac:dyDescent="0.35">
      <c r="B318" s="40" t="s">
        <v>971</v>
      </c>
      <c r="C318" s="43">
        <f>SUMIFS(data!U:U,data!N:N,B318,data!L:L,J318)</f>
        <v>18569</v>
      </c>
      <c r="D318" s="43">
        <f>SUMIFS(data!U:U,data!N:N,B318,data!L:L,K318)</f>
        <v>28</v>
      </c>
      <c r="E318" s="43">
        <f>SUMIFS(data!U:U,data!N:N,B318,data!L:L,L318)</f>
        <v>352</v>
      </c>
      <c r="F318" s="43">
        <f>SUMIFS(data!U:U,data!N:N,B318,data!L:L,M318)</f>
        <v>58</v>
      </c>
      <c r="G318" s="43">
        <f>SUMIFS(data!U:U,data!N:N,B318,data!L:L,N318)</f>
        <v>10</v>
      </c>
      <c r="H318" s="43">
        <f>SUMIFS(data!U:U,data!N:N,B318,data!L:L,O318)</f>
        <v>1</v>
      </c>
      <c r="I318" s="44">
        <f t="shared" ref="I318:I335" si="29">SUM(C318:H318)</f>
        <v>19018</v>
      </c>
      <c r="J318" s="62" t="s">
        <v>1033</v>
      </c>
      <c r="K318" s="62" t="s">
        <v>2951</v>
      </c>
      <c r="L318" s="62" t="s">
        <v>1034</v>
      </c>
      <c r="M318" s="62" t="s">
        <v>1031</v>
      </c>
      <c r="N318" s="62" t="s">
        <v>1032</v>
      </c>
      <c r="O318" s="62" t="s">
        <v>2950</v>
      </c>
    </row>
    <row r="319" spans="1:15" ht="17.5" customHeight="1" x14ac:dyDescent="0.35">
      <c r="B319" s="40" t="s">
        <v>972</v>
      </c>
      <c r="C319" s="43">
        <f>SUMIFS(data!U:U,data!N:N,B319,data!L:L,J319)</f>
        <v>3614</v>
      </c>
      <c r="D319" s="43">
        <f>SUMIFS(data!U:U,data!N:N,B319,data!L:L,K319)</f>
        <v>0</v>
      </c>
      <c r="E319" s="43">
        <f>SUMIFS(data!U:U,data!N:N,B319,data!L:L,L319)</f>
        <v>0</v>
      </c>
      <c r="F319" s="43">
        <f>SUMIFS(data!U:U,data!N:N,B319,data!L:L,M319)</f>
        <v>13</v>
      </c>
      <c r="G319" s="43">
        <f>SUMIFS(data!U:U,data!N:N,B319,data!L:L,N319)</f>
        <v>0</v>
      </c>
      <c r="H319" s="43">
        <f>SUMIFS(data!U:U,data!N:N,B319,data!L:L,O319)</f>
        <v>0</v>
      </c>
      <c r="I319" s="44">
        <f t="shared" si="29"/>
        <v>3627</v>
      </c>
      <c r="J319" s="62" t="s">
        <v>1033</v>
      </c>
      <c r="K319" s="62" t="s">
        <v>2951</v>
      </c>
      <c r="L319" s="62" t="s">
        <v>1034</v>
      </c>
      <c r="M319" s="62" t="s">
        <v>1031</v>
      </c>
      <c r="N319" s="62" t="s">
        <v>1032</v>
      </c>
      <c r="O319" s="62" t="s">
        <v>2950</v>
      </c>
    </row>
    <row r="320" spans="1:15" ht="17.5" customHeight="1" x14ac:dyDescent="0.35">
      <c r="B320" s="40" t="s">
        <v>1038</v>
      </c>
      <c r="C320" s="43">
        <f>SUMIFS(data!U:U,data!N:N,B320,data!L:L,J320)</f>
        <v>0</v>
      </c>
      <c r="D320" s="43">
        <f>SUMIFS(data!U:U,data!N:N,B320,data!L:L,K320)</f>
        <v>0</v>
      </c>
      <c r="E320" s="43">
        <f>SUMIFS(data!U:U,data!N:N,B320,data!L:L,L320)</f>
        <v>0</v>
      </c>
      <c r="F320" s="43">
        <f>SUMIFS(data!U:U,data!N:N,B320,data!L:L,M320)</f>
        <v>0</v>
      </c>
      <c r="G320" s="43">
        <f>SUMIFS(data!U:U,data!N:N,B320,data!L:L,N320)</f>
        <v>0</v>
      </c>
      <c r="H320" s="43">
        <f>SUMIFS(data!U:U,data!N:N,B320,data!L:L,O320)</f>
        <v>0</v>
      </c>
      <c r="I320" s="44">
        <f t="shared" si="29"/>
        <v>0</v>
      </c>
      <c r="J320" s="62" t="s">
        <v>1033</v>
      </c>
      <c r="K320" s="62" t="s">
        <v>2951</v>
      </c>
      <c r="L320" s="62" t="s">
        <v>1034</v>
      </c>
      <c r="M320" s="62" t="s">
        <v>1031</v>
      </c>
      <c r="N320" s="62" t="s">
        <v>1032</v>
      </c>
      <c r="O320" s="62" t="s">
        <v>2950</v>
      </c>
    </row>
    <row r="321" spans="2:19" ht="17.5" customHeight="1" x14ac:dyDescent="0.35">
      <c r="B321" s="40" t="s">
        <v>3032</v>
      </c>
      <c r="C321" s="43">
        <f>SUMIFS(data!U:U,data!N:N,B321,data!L:L,J321)</f>
        <v>0</v>
      </c>
      <c r="D321" s="43">
        <f>SUMIFS(data!U:U,data!N:N,B321,data!L:L,K321)</f>
        <v>0</v>
      </c>
      <c r="E321" s="43">
        <f>SUMIFS(data!U:U,data!N:N,B321,data!L:L,L321)</f>
        <v>0</v>
      </c>
      <c r="F321" s="43">
        <f>SUMIFS(data!U:U,data!N:N,B321,data!L:L,M321)</f>
        <v>0</v>
      </c>
      <c r="G321" s="43">
        <f>SUMIFS(data!U:U,data!N:N,B321,data!L:L,N321)</f>
        <v>0</v>
      </c>
      <c r="H321" s="43">
        <f>SUMIFS(data!U:U,data!N:N,B321,data!L:L,O321)</f>
        <v>0</v>
      </c>
      <c r="I321" s="44">
        <f t="shared" si="29"/>
        <v>0</v>
      </c>
      <c r="J321" s="62" t="s">
        <v>1033</v>
      </c>
      <c r="K321" s="62" t="s">
        <v>2951</v>
      </c>
      <c r="L321" s="62" t="s">
        <v>1034</v>
      </c>
      <c r="M321" s="62" t="s">
        <v>1031</v>
      </c>
      <c r="N321" s="62" t="s">
        <v>1032</v>
      </c>
      <c r="O321" s="62" t="s">
        <v>2950</v>
      </c>
    </row>
    <row r="322" spans="2:19" ht="17.5" customHeight="1" x14ac:dyDescent="0.35">
      <c r="B322" s="40" t="s">
        <v>1027</v>
      </c>
      <c r="C322" s="43">
        <f>SUMIFS(data!U:U,data!N:N,B322,data!L:L,J322)</f>
        <v>7</v>
      </c>
      <c r="D322" s="43">
        <f>SUMIFS(data!U:U,data!N:N,B322,data!L:L,K322)</f>
        <v>0</v>
      </c>
      <c r="E322" s="43">
        <f>SUMIFS(data!U:U,data!N:N,B322,data!L:L,L322)</f>
        <v>0</v>
      </c>
      <c r="F322" s="43">
        <f>SUMIFS(data!U:U,data!N:N,B322,data!L:L,M322)</f>
        <v>0</v>
      </c>
      <c r="G322" s="43">
        <f>SUMIFS(data!U:U,data!N:N,B322,data!L:L,N322)</f>
        <v>0</v>
      </c>
      <c r="H322" s="43">
        <f>SUMIFS(data!U:U,data!N:N,B322,data!L:L,O322)</f>
        <v>0</v>
      </c>
      <c r="I322" s="44">
        <f t="shared" si="29"/>
        <v>7</v>
      </c>
      <c r="J322" s="62" t="s">
        <v>1033</v>
      </c>
      <c r="K322" s="62" t="s">
        <v>2951</v>
      </c>
      <c r="L322" s="62" t="s">
        <v>1034</v>
      </c>
      <c r="M322" s="62" t="s">
        <v>1031</v>
      </c>
      <c r="N322" s="62" t="s">
        <v>1032</v>
      </c>
      <c r="O322" s="62" t="s">
        <v>2950</v>
      </c>
    </row>
    <row r="323" spans="2:19" ht="17.5" customHeight="1" x14ac:dyDescent="0.35">
      <c r="B323" s="40" t="s">
        <v>1041</v>
      </c>
      <c r="C323" s="43">
        <f>SUMIFS(data!U:U,data!N:N,B323,data!L:L,J323)</f>
        <v>0</v>
      </c>
      <c r="D323" s="43">
        <f>SUMIFS(data!U:U,data!N:N,B323,data!L:L,K323)</f>
        <v>0</v>
      </c>
      <c r="E323" s="43">
        <f>SUMIFS(data!U:U,data!N:N,B323,data!L:L,L323)</f>
        <v>4</v>
      </c>
      <c r="F323" s="43">
        <f>SUMIFS(data!U:U,data!N:N,B323,data!L:L,M323)</f>
        <v>0</v>
      </c>
      <c r="G323" s="43">
        <f>SUMIFS(data!U:U,data!N:N,B323,data!L:L,N323)</f>
        <v>0</v>
      </c>
      <c r="H323" s="43">
        <f>SUMIFS(data!U:U,data!N:N,B323,data!L:L,O323)</f>
        <v>0</v>
      </c>
      <c r="I323" s="44">
        <f t="shared" si="29"/>
        <v>4</v>
      </c>
      <c r="J323" s="62" t="s">
        <v>1033</v>
      </c>
      <c r="K323" s="62" t="s">
        <v>2951</v>
      </c>
      <c r="L323" s="62" t="s">
        <v>1034</v>
      </c>
      <c r="M323" s="62" t="s">
        <v>1031</v>
      </c>
      <c r="N323" s="62" t="s">
        <v>1032</v>
      </c>
      <c r="O323" s="62" t="s">
        <v>2950</v>
      </c>
    </row>
    <row r="324" spans="2:19" ht="17.5" customHeight="1" x14ac:dyDescent="0.35">
      <c r="B324" s="40" t="s">
        <v>1028</v>
      </c>
      <c r="C324" s="43">
        <f>SUMIFS(data!U:U,data!N:N,B324,data!L:L,J324)</f>
        <v>0</v>
      </c>
      <c r="D324" s="43">
        <f>SUMIFS(data!U:U,data!N:N,B324,data!L:L,K324)</f>
        <v>0</v>
      </c>
      <c r="E324" s="43">
        <f>SUMIFS(data!U:U,data!N:N,B324,data!L:L,L324)</f>
        <v>0</v>
      </c>
      <c r="F324" s="43">
        <f>SUMIFS(data!U:U,data!N:N,B324,data!L:L,M324)</f>
        <v>0</v>
      </c>
      <c r="G324" s="43">
        <f>SUMIFS(data!U:U,data!N:N,B324,data!L:L,N324)</f>
        <v>0</v>
      </c>
      <c r="H324" s="43">
        <f>SUMIFS(data!U:U,data!N:N,B324,data!L:L,O324)</f>
        <v>0</v>
      </c>
      <c r="I324" s="44">
        <f t="shared" si="29"/>
        <v>0</v>
      </c>
      <c r="J324" s="62" t="s">
        <v>1033</v>
      </c>
      <c r="K324" s="62" t="s">
        <v>2951</v>
      </c>
      <c r="L324" s="62" t="s">
        <v>1034</v>
      </c>
      <c r="M324" s="62" t="s">
        <v>1031</v>
      </c>
      <c r="N324" s="62" t="s">
        <v>1032</v>
      </c>
      <c r="O324" s="62" t="s">
        <v>2950</v>
      </c>
    </row>
    <row r="325" spans="2:19" ht="17.5" customHeight="1" x14ac:dyDescent="0.35">
      <c r="B325" s="40" t="s">
        <v>188</v>
      </c>
      <c r="C325" s="43">
        <f>SUMIFS(data!U:U,data!N:N,B325,data!L:L,J325)</f>
        <v>3</v>
      </c>
      <c r="D325" s="43">
        <f>SUMIFS(data!U:U,data!N:N,B325,data!L:L,K325)</f>
        <v>0</v>
      </c>
      <c r="E325" s="43">
        <f>SUMIFS(data!U:U,data!N:N,B325,data!L:L,L325)</f>
        <v>0</v>
      </c>
      <c r="F325" s="43">
        <f>SUMIFS(data!U:U,data!N:N,B325,data!L:L,M325)</f>
        <v>0</v>
      </c>
      <c r="G325" s="43">
        <f>SUMIFS(data!U:U,data!N:N,B325,data!L:L,N325)</f>
        <v>0</v>
      </c>
      <c r="H325" s="43">
        <f>SUMIFS(data!U:U,data!N:N,B325,data!L:L,O325)</f>
        <v>0</v>
      </c>
      <c r="I325" s="44">
        <f t="shared" si="29"/>
        <v>3</v>
      </c>
      <c r="J325" s="62" t="s">
        <v>1033</v>
      </c>
      <c r="K325" s="62" t="s">
        <v>2951</v>
      </c>
      <c r="L325" s="62" t="s">
        <v>1034</v>
      </c>
      <c r="M325" s="62" t="s">
        <v>1031</v>
      </c>
      <c r="N325" s="62" t="s">
        <v>1032</v>
      </c>
      <c r="O325" s="62" t="s">
        <v>2950</v>
      </c>
    </row>
    <row r="326" spans="2:19" ht="17.5" customHeight="1" x14ac:dyDescent="0.35">
      <c r="B326" s="40" t="s">
        <v>3030</v>
      </c>
      <c r="C326" s="43">
        <f>SUMIFS(data!U:U,data!N:N,B326,data!L:L,J326)</f>
        <v>3</v>
      </c>
      <c r="D326" s="43">
        <f>SUMIFS(data!U:U,data!N:N,B326,data!L:L,K326)</f>
        <v>0</v>
      </c>
      <c r="E326" s="43">
        <f>SUMIFS(data!U:U,data!N:N,B326,data!L:L,L326)</f>
        <v>0</v>
      </c>
      <c r="F326" s="43">
        <f>SUMIFS(data!U:U,data!N:N,B326,data!L:L,M326)</f>
        <v>0</v>
      </c>
      <c r="G326" s="43">
        <f>SUMIFS(data!U:U,data!N:N,B326,data!L:L,N326)</f>
        <v>0</v>
      </c>
      <c r="H326" s="43">
        <f>SUMIFS(data!U:U,data!N:N,B326,data!L:L,O326)</f>
        <v>0</v>
      </c>
      <c r="I326" s="44">
        <f t="shared" si="29"/>
        <v>3</v>
      </c>
      <c r="J326" s="62" t="s">
        <v>1033</v>
      </c>
      <c r="K326" s="62" t="s">
        <v>2951</v>
      </c>
      <c r="L326" s="62" t="s">
        <v>1034</v>
      </c>
      <c r="M326" s="62" t="s">
        <v>1031</v>
      </c>
      <c r="N326" s="62" t="s">
        <v>1032</v>
      </c>
      <c r="O326" s="62" t="s">
        <v>2950</v>
      </c>
    </row>
    <row r="327" spans="2:19" ht="17.5" customHeight="1" x14ac:dyDescent="0.35">
      <c r="B327" s="40" t="s">
        <v>187</v>
      </c>
      <c r="C327" s="43">
        <f>SUMIFS(data!U:U,data!N:N,B327,data!L:L,J327)</f>
        <v>505</v>
      </c>
      <c r="D327" s="43">
        <f>SUMIFS(data!U:U,data!N:N,B327,data!L:L,K327)</f>
        <v>0</v>
      </c>
      <c r="E327" s="43">
        <f>SUMIFS(data!U:U,data!N:N,B327,data!L:L,L327)</f>
        <v>23</v>
      </c>
      <c r="F327" s="43">
        <f>SUMIFS(data!U:U,data!N:N,B327,data!L:L,M327)</f>
        <v>0</v>
      </c>
      <c r="G327" s="43">
        <f>SUMIFS(data!U:U,data!N:N,B327,data!L:L,N327)</f>
        <v>0</v>
      </c>
      <c r="H327" s="43">
        <f>SUMIFS(data!U:U,data!N:N,B327,data!L:L,O327)</f>
        <v>0</v>
      </c>
      <c r="I327" s="44">
        <f t="shared" si="29"/>
        <v>528</v>
      </c>
      <c r="J327" s="62" t="s">
        <v>1033</v>
      </c>
      <c r="K327" s="62" t="s">
        <v>2951</v>
      </c>
      <c r="L327" s="62" t="s">
        <v>1034</v>
      </c>
      <c r="M327" s="62" t="s">
        <v>1031</v>
      </c>
      <c r="N327" s="62" t="s">
        <v>1032</v>
      </c>
      <c r="O327" s="62" t="s">
        <v>2950</v>
      </c>
    </row>
    <row r="328" spans="2:19" ht="17.5" customHeight="1" x14ac:dyDescent="0.35">
      <c r="B328" s="40" t="s">
        <v>1021</v>
      </c>
      <c r="C328" s="43">
        <f>SUMIFS(data!U:U,data!N:N,B328,data!L:L,J328)</f>
        <v>315</v>
      </c>
      <c r="D328" s="43">
        <f>SUMIFS(data!U:U,data!N:N,B328,data!L:L,K328)</f>
        <v>0</v>
      </c>
      <c r="E328" s="43">
        <f>SUMIFS(data!U:U,data!N:N,B328,data!L:L,L328)</f>
        <v>0</v>
      </c>
      <c r="F328" s="43">
        <f>SUMIFS(data!U:U,data!N:N,B328,data!L:L,M328)</f>
        <v>0</v>
      </c>
      <c r="G328" s="43">
        <f>SUMIFS(data!U:U,data!N:N,B328,data!L:L,N328)</f>
        <v>0</v>
      </c>
      <c r="H328" s="43">
        <f>SUMIFS(data!U:U,data!N:N,B328,data!L:L,O328)</f>
        <v>0</v>
      </c>
      <c r="I328" s="44">
        <f t="shared" si="29"/>
        <v>315</v>
      </c>
      <c r="J328" s="62" t="s">
        <v>1033</v>
      </c>
      <c r="K328" s="62" t="s">
        <v>2951</v>
      </c>
      <c r="L328" s="62" t="s">
        <v>1034</v>
      </c>
      <c r="M328" s="62" t="s">
        <v>1031</v>
      </c>
      <c r="N328" s="62" t="s">
        <v>1032</v>
      </c>
      <c r="O328" s="62" t="s">
        <v>2950</v>
      </c>
    </row>
    <row r="329" spans="2:19" ht="17.5" customHeight="1" x14ac:dyDescent="0.35">
      <c r="B329" s="40" t="s">
        <v>1039</v>
      </c>
      <c r="C329" s="43">
        <f>SUMIFS(data!U:U,data!N:N,B329,data!L:L,J329)</f>
        <v>0</v>
      </c>
      <c r="D329" s="43">
        <f>SUMIFS(data!U:U,data!N:N,B329,data!L:L,K329)</f>
        <v>0</v>
      </c>
      <c r="E329" s="43">
        <f>SUMIFS(data!U:U,data!N:N,B329,data!L:L,L329)</f>
        <v>0</v>
      </c>
      <c r="F329" s="43">
        <f>SUMIFS(data!U:U,data!N:N,B329,data!L:L,M329)</f>
        <v>0</v>
      </c>
      <c r="G329" s="43">
        <f>SUMIFS(data!U:U,data!N:N,B329,data!L:L,N329)</f>
        <v>0</v>
      </c>
      <c r="H329" s="43">
        <f>SUMIFS(data!U:U,data!N:N,B329,data!L:L,O329)</f>
        <v>0</v>
      </c>
      <c r="I329" s="44">
        <f t="shared" si="29"/>
        <v>0</v>
      </c>
      <c r="J329" s="62" t="s">
        <v>1033</v>
      </c>
      <c r="K329" s="62" t="s">
        <v>2951</v>
      </c>
      <c r="L329" s="62" t="s">
        <v>1034</v>
      </c>
      <c r="M329" s="62" t="s">
        <v>1031</v>
      </c>
      <c r="N329" s="62" t="s">
        <v>1032</v>
      </c>
      <c r="O329" s="62" t="s">
        <v>2950</v>
      </c>
    </row>
    <row r="330" spans="2:19" ht="17.5" customHeight="1" x14ac:dyDescent="0.35">
      <c r="B330" s="40" t="s">
        <v>3034</v>
      </c>
      <c r="C330" s="43">
        <f>SUMIFS(data!U:U,data!N:N,B330,data!L:L,J330)</f>
        <v>0</v>
      </c>
      <c r="D330" s="43">
        <f>SUMIFS(data!U:U,data!N:N,B330,data!L:L,K330)</f>
        <v>0</v>
      </c>
      <c r="E330" s="43">
        <f>SUMIFS(data!U:U,data!N:N,B330,data!L:L,L330)</f>
        <v>0</v>
      </c>
      <c r="F330" s="43">
        <f>SUMIFS(data!U:U,data!N:N,B330,data!L:L,M330)</f>
        <v>0</v>
      </c>
      <c r="G330" s="43">
        <f>SUMIFS(data!U:U,data!N:N,B330,data!L:L,N330)</f>
        <v>0</v>
      </c>
      <c r="H330" s="43">
        <f>SUMIFS(data!U:U,data!N:N,B330,data!L:L,O330)</f>
        <v>0</v>
      </c>
      <c r="I330" s="44">
        <f t="shared" si="29"/>
        <v>0</v>
      </c>
      <c r="J330" s="62" t="s">
        <v>1033</v>
      </c>
      <c r="K330" s="62" t="s">
        <v>2951</v>
      </c>
      <c r="L330" s="62" t="s">
        <v>1034</v>
      </c>
      <c r="M330" s="62" t="s">
        <v>1031</v>
      </c>
      <c r="N330" s="62" t="s">
        <v>1032</v>
      </c>
      <c r="O330" s="62" t="s">
        <v>2950</v>
      </c>
    </row>
    <row r="331" spans="2:19" ht="17.5" customHeight="1" x14ac:dyDescent="0.35">
      <c r="B331" s="40" t="s">
        <v>3033</v>
      </c>
      <c r="C331" s="43">
        <f>SUMIFS(data!U:U,data!N:N,B331,data!L:L,J331)</f>
        <v>2</v>
      </c>
      <c r="D331" s="43">
        <f>SUMIFS(data!U:U,data!N:N,B331,data!L:L,K331)</f>
        <v>0</v>
      </c>
      <c r="E331" s="43">
        <f>SUMIFS(data!U:U,data!N:N,B331,data!L:L,L331)</f>
        <v>0</v>
      </c>
      <c r="F331" s="43">
        <f>SUMIFS(data!U:U,data!N:N,B331,data!L:L,M331)</f>
        <v>0</v>
      </c>
      <c r="G331" s="43">
        <f>SUMIFS(data!U:U,data!N:N,B331,data!L:L,N331)</f>
        <v>0</v>
      </c>
      <c r="H331" s="43">
        <f>SUMIFS(data!U:U,data!N:N,B331,data!L:L,O331)</f>
        <v>0</v>
      </c>
      <c r="I331" s="44">
        <f t="shared" si="29"/>
        <v>2</v>
      </c>
      <c r="J331" s="62" t="s">
        <v>1033</v>
      </c>
      <c r="K331" s="62" t="s">
        <v>2951</v>
      </c>
      <c r="L331" s="62" t="s">
        <v>1034</v>
      </c>
      <c r="M331" s="62" t="s">
        <v>1031</v>
      </c>
      <c r="N331" s="62" t="s">
        <v>1032</v>
      </c>
      <c r="O331" s="62" t="s">
        <v>2950</v>
      </c>
    </row>
    <row r="332" spans="2:19" ht="17.5" customHeight="1" x14ac:dyDescent="0.35">
      <c r="B332" s="40" t="s">
        <v>1042</v>
      </c>
      <c r="C332" s="43">
        <f>SUMIFS(data!U:U,data!N:N,B332,data!L:L,J332)</f>
        <v>52</v>
      </c>
      <c r="D332" s="43">
        <f>SUMIFS(data!U:U,data!N:N,B332,data!L:L,K332)</f>
        <v>0</v>
      </c>
      <c r="E332" s="43">
        <f>SUMIFS(data!U:U,data!N:N,B332,data!L:L,L332)</f>
        <v>0</v>
      </c>
      <c r="F332" s="43">
        <f>SUMIFS(data!U:U,data!N:N,B332,data!L:L,M332)</f>
        <v>0</v>
      </c>
      <c r="G332" s="43">
        <f>SUMIFS(data!U:U,data!N:N,B332,data!L:L,N332)</f>
        <v>0</v>
      </c>
      <c r="H332" s="43">
        <f>SUMIFS(data!U:U,data!N:N,B332,data!L:L,O332)</f>
        <v>0</v>
      </c>
      <c r="I332" s="44">
        <f t="shared" si="29"/>
        <v>52</v>
      </c>
      <c r="J332" s="62" t="s">
        <v>1033</v>
      </c>
      <c r="K332" s="62" t="s">
        <v>2951</v>
      </c>
      <c r="L332" s="62" t="s">
        <v>1034</v>
      </c>
      <c r="M332" s="62" t="s">
        <v>1031</v>
      </c>
      <c r="N332" s="62" t="s">
        <v>1032</v>
      </c>
      <c r="O332" s="62" t="s">
        <v>2950</v>
      </c>
    </row>
    <row r="333" spans="2:19" ht="17.5" customHeight="1" x14ac:dyDescent="0.35">
      <c r="B333" s="40" t="s">
        <v>1030</v>
      </c>
      <c r="C333" s="43">
        <f>SUMIFS(data!U:U,data!N:N,B333,data!L:L,J333)</f>
        <v>0</v>
      </c>
      <c r="D333" s="43">
        <f>SUMIFS(data!U:U,data!N:N,B333,data!L:L,K333)</f>
        <v>0</v>
      </c>
      <c r="E333" s="43">
        <f>SUMIFS(data!U:U,data!N:N,B333,data!L:L,L333)</f>
        <v>9</v>
      </c>
      <c r="F333" s="43">
        <f>SUMIFS(data!U:U,data!N:N,B333,data!L:L,M333)</f>
        <v>0</v>
      </c>
      <c r="G333" s="43">
        <f>SUMIFS(data!U:U,data!N:N,B333,data!L:L,N333)</f>
        <v>0</v>
      </c>
      <c r="H333" s="43">
        <f>SUMIFS(data!U:U,data!N:N,B333,data!L:L,O333)</f>
        <v>0</v>
      </c>
      <c r="I333" s="44">
        <f t="shared" si="29"/>
        <v>9</v>
      </c>
      <c r="J333" s="62" t="s">
        <v>1033</v>
      </c>
      <c r="K333" s="62" t="s">
        <v>2951</v>
      </c>
      <c r="L333" s="62" t="s">
        <v>1034</v>
      </c>
      <c r="M333" s="62" t="s">
        <v>1031</v>
      </c>
      <c r="N333" s="62" t="s">
        <v>1032</v>
      </c>
      <c r="O333" s="62" t="s">
        <v>2950</v>
      </c>
    </row>
    <row r="334" spans="2:19" ht="17.5" customHeight="1" x14ac:dyDescent="0.35">
      <c r="B334" s="40" t="s">
        <v>1020</v>
      </c>
      <c r="C334" s="43">
        <f>SUMIFS(data!U:U,data!N:N,B334,data!L:L,J334)</f>
        <v>0</v>
      </c>
      <c r="D334" s="43">
        <f>SUMIFS(data!U:U,data!N:N,B334,data!L:L,K334)</f>
        <v>0</v>
      </c>
      <c r="E334" s="43">
        <f>SUMIFS(data!U:U,data!N:N,B334,data!L:L,L334)</f>
        <v>0</v>
      </c>
      <c r="F334" s="43">
        <f>SUMIFS(data!U:U,data!N:N,B334,data!L:L,M334)</f>
        <v>0</v>
      </c>
      <c r="G334" s="43">
        <f>SUMIFS(data!U:U,data!N:N,B334,data!L:L,N334)</f>
        <v>0</v>
      </c>
      <c r="H334" s="43">
        <f>SUMIFS(data!U:U,data!N:N,B334,data!L:L,O334)</f>
        <v>0</v>
      </c>
      <c r="I334" s="44">
        <f t="shared" si="29"/>
        <v>0</v>
      </c>
      <c r="J334" s="62" t="s">
        <v>1033</v>
      </c>
      <c r="K334" s="62" t="s">
        <v>2951</v>
      </c>
      <c r="L334" s="62" t="s">
        <v>1034</v>
      </c>
      <c r="M334" s="62" t="s">
        <v>1031</v>
      </c>
      <c r="N334" s="62" t="s">
        <v>1032</v>
      </c>
      <c r="O334" s="62" t="s">
        <v>2950</v>
      </c>
    </row>
    <row r="335" spans="2:19" s="50" customFormat="1" ht="17.5" customHeight="1" x14ac:dyDescent="0.35">
      <c r="B335" s="41" t="s">
        <v>2946</v>
      </c>
      <c r="C335" s="44">
        <f t="shared" ref="C335:H335" si="30">SUM(C317:C334)</f>
        <v>23077</v>
      </c>
      <c r="D335" s="44">
        <f t="shared" si="30"/>
        <v>28</v>
      </c>
      <c r="E335" s="44">
        <f t="shared" si="30"/>
        <v>388</v>
      </c>
      <c r="F335" s="44">
        <f t="shared" si="30"/>
        <v>71</v>
      </c>
      <c r="G335" s="44">
        <f t="shared" si="30"/>
        <v>10</v>
      </c>
      <c r="H335" s="44">
        <f t="shared" si="30"/>
        <v>1</v>
      </c>
      <c r="I335" s="45">
        <f t="shared" si="29"/>
        <v>23575</v>
      </c>
    </row>
    <row r="336" spans="2:19" ht="17.5" customHeight="1" x14ac:dyDescent="0.35">
      <c r="H336" s="48"/>
      <c r="L336" s="62" t="s">
        <v>969</v>
      </c>
      <c r="M336" s="62" t="s">
        <v>1037</v>
      </c>
      <c r="N336" s="62" t="s">
        <v>1036</v>
      </c>
      <c r="O336" s="62" t="s">
        <v>2952</v>
      </c>
      <c r="P336" s="62" t="s">
        <v>970</v>
      </c>
      <c r="Q336" s="62" t="s">
        <v>1022</v>
      </c>
      <c r="R336" s="62" t="s">
        <v>1035</v>
      </c>
      <c r="S336" s="62" t="s">
        <v>2947</v>
      </c>
    </row>
    <row r="337" spans="1:19" ht="17.5" customHeight="1" x14ac:dyDescent="0.35">
      <c r="A337" s="42">
        <v>20</v>
      </c>
      <c r="B337" s="63" t="s">
        <v>6010</v>
      </c>
      <c r="C337" s="63"/>
      <c r="D337" s="63"/>
      <c r="E337" s="63"/>
      <c r="F337" s="63"/>
      <c r="G337" s="63"/>
      <c r="H337" s="63"/>
      <c r="I337" s="63"/>
      <c r="J337" s="63"/>
      <c r="K337" s="63"/>
      <c r="L337" s="62" t="s">
        <v>969</v>
      </c>
      <c r="M337" s="62" t="s">
        <v>1037</v>
      </c>
      <c r="N337" s="62" t="s">
        <v>1036</v>
      </c>
      <c r="O337" s="62" t="s">
        <v>2952</v>
      </c>
      <c r="P337" s="62" t="s">
        <v>970</v>
      </c>
      <c r="Q337" s="62" t="s">
        <v>1022</v>
      </c>
      <c r="R337" s="62" t="s">
        <v>1035</v>
      </c>
      <c r="S337" s="62" t="s">
        <v>2947</v>
      </c>
    </row>
    <row r="338" spans="1:19" ht="17.5" customHeight="1" x14ac:dyDescent="0.35">
      <c r="B338" s="64" t="s">
        <v>6005</v>
      </c>
      <c r="C338" s="64"/>
      <c r="D338" s="64"/>
      <c r="E338" s="64"/>
      <c r="F338" s="64"/>
      <c r="G338" s="64"/>
      <c r="H338" s="64"/>
      <c r="I338" s="64"/>
      <c r="J338" s="64"/>
      <c r="K338" s="64"/>
      <c r="L338" s="62" t="s">
        <v>969</v>
      </c>
      <c r="M338" s="62" t="s">
        <v>1037</v>
      </c>
      <c r="N338" s="62" t="s">
        <v>1036</v>
      </c>
      <c r="O338" s="62" t="s">
        <v>2952</v>
      </c>
      <c r="P338" s="62" t="s">
        <v>970</v>
      </c>
      <c r="Q338" s="62" t="s">
        <v>1022</v>
      </c>
      <c r="R338" s="62" t="s">
        <v>1035</v>
      </c>
      <c r="S338" s="62" t="s">
        <v>2947</v>
      </c>
    </row>
    <row r="339" spans="1:19" ht="17.5" customHeight="1" x14ac:dyDescent="0.35">
      <c r="B339" s="40"/>
      <c r="C339" s="39" t="s">
        <v>969</v>
      </c>
      <c r="D339" s="39" t="s">
        <v>1037</v>
      </c>
      <c r="E339" s="39" t="s">
        <v>1036</v>
      </c>
      <c r="F339" s="39" t="s">
        <v>2952</v>
      </c>
      <c r="G339" s="39" t="s">
        <v>970</v>
      </c>
      <c r="H339" s="39" t="s">
        <v>1022</v>
      </c>
      <c r="I339" s="39" t="s">
        <v>1035</v>
      </c>
      <c r="J339" s="39" t="s">
        <v>2947</v>
      </c>
      <c r="K339" s="51" t="s">
        <v>2946</v>
      </c>
      <c r="L339" s="62" t="s">
        <v>969</v>
      </c>
      <c r="M339" s="62" t="s">
        <v>1037</v>
      </c>
      <c r="N339" s="62" t="s">
        <v>1036</v>
      </c>
      <c r="O339" s="62" t="s">
        <v>2952</v>
      </c>
      <c r="P339" s="62" t="s">
        <v>970</v>
      </c>
      <c r="Q339" s="62" t="s">
        <v>1022</v>
      </c>
      <c r="R339" s="62" t="s">
        <v>1035</v>
      </c>
      <c r="S339" s="62" t="s">
        <v>2947</v>
      </c>
    </row>
    <row r="340" spans="1:19" ht="17.5" customHeight="1" x14ac:dyDescent="0.35">
      <c r="B340" s="40" t="s">
        <v>2692</v>
      </c>
      <c r="C340" s="43">
        <f>SUMIFS(data!U:U,data!D:D,B340,data!M:M,L340)</f>
        <v>10805</v>
      </c>
      <c r="D340" s="43">
        <f>SUMIFS(data!U:U,data!D:D,B340,data!M:M,M340)</f>
        <v>0</v>
      </c>
      <c r="E340" s="43">
        <f>SUMIFS(data!U:U,data!D:D,B340,data!M:M,N340)</f>
        <v>5</v>
      </c>
      <c r="F340" s="43">
        <f>SUMIFS(data!U:U,data!D:D,B340,data!M:M,O340)</f>
        <v>4</v>
      </c>
      <c r="G340" s="43">
        <f>SUMIFS(data!U:U,data!D:D,B340,data!M:M,P340)</f>
        <v>0</v>
      </c>
      <c r="H340" s="43">
        <f>SUMIFS(data!U:U,data!D:D,B340,data!M:M,Q340)</f>
        <v>39</v>
      </c>
      <c r="I340" s="43">
        <f>SUMIFS(data!U:U,data!D:D,B340,data!M:M,R340)</f>
        <v>20</v>
      </c>
      <c r="J340" s="43">
        <f>SUMIFS(data!U:U,data!D:D,B340,data!M:M,S340)</f>
        <v>97</v>
      </c>
      <c r="K340" s="44">
        <f t="shared" ref="K340" si="31">SUM(C340:J340)</f>
        <v>10970</v>
      </c>
      <c r="L340" s="62" t="s">
        <v>969</v>
      </c>
      <c r="M340" s="62" t="s">
        <v>1037</v>
      </c>
      <c r="N340" s="62" t="s">
        <v>1036</v>
      </c>
      <c r="O340" s="62" t="s">
        <v>2952</v>
      </c>
      <c r="P340" s="62" t="s">
        <v>970</v>
      </c>
      <c r="Q340" s="62" t="s">
        <v>1022</v>
      </c>
      <c r="R340" s="62" t="s">
        <v>1035</v>
      </c>
      <c r="S340" s="62" t="s">
        <v>2947</v>
      </c>
    </row>
    <row r="341" spans="1:19" ht="17.5" customHeight="1" x14ac:dyDescent="0.35">
      <c r="B341" s="40" t="s">
        <v>968</v>
      </c>
      <c r="C341" s="43">
        <f>SUMIFS(data!U:U,data!D:D,B341,data!M:M,L341)</f>
        <v>5483</v>
      </c>
      <c r="D341" s="43">
        <f>SUMIFS(data!U:U,data!D:D,B341,data!M:M,M341)</f>
        <v>0</v>
      </c>
      <c r="E341" s="43">
        <f>SUMIFS(data!U:U,data!D:D,B341,data!M:M,N341)</f>
        <v>0</v>
      </c>
      <c r="F341" s="43">
        <f>SUMIFS(data!U:U,data!D:D,B341,data!M:M,O341)</f>
        <v>0</v>
      </c>
      <c r="G341" s="43">
        <f>SUMIFS(data!U:U,data!D:D,B341,data!M:M,P341)</f>
        <v>7</v>
      </c>
      <c r="H341" s="43">
        <f>SUMIFS(data!U:U,data!D:D,B341,data!M:M,Q341)</f>
        <v>204</v>
      </c>
      <c r="I341" s="43">
        <f>SUMIFS(data!U:U,data!D:D,B341,data!M:M,R341)</f>
        <v>9</v>
      </c>
      <c r="J341" s="43">
        <f>SUMIFS(data!U:U,data!D:D,B341,data!M:M,S341)</f>
        <v>34</v>
      </c>
      <c r="K341" s="44">
        <f t="shared" ref="K341" si="32">SUM(C341:J341)</f>
        <v>5737</v>
      </c>
      <c r="L341" s="62" t="s">
        <v>969</v>
      </c>
      <c r="M341" s="62" t="s">
        <v>1037</v>
      </c>
      <c r="N341" s="62" t="s">
        <v>1036</v>
      </c>
      <c r="O341" s="62" t="s">
        <v>2952</v>
      </c>
      <c r="P341" s="62" t="s">
        <v>970</v>
      </c>
      <c r="Q341" s="62" t="s">
        <v>1022</v>
      </c>
      <c r="R341" s="62" t="s">
        <v>1035</v>
      </c>
      <c r="S341" s="62" t="s">
        <v>2947</v>
      </c>
    </row>
    <row r="342" spans="1:19" ht="17.5" customHeight="1" x14ac:dyDescent="0.35">
      <c r="B342" s="40" t="s">
        <v>2694</v>
      </c>
      <c r="C342" s="43">
        <f>SUMIFS(data!U:U,data!D:D,B342,data!M:M,L342)</f>
        <v>3588</v>
      </c>
      <c r="D342" s="43">
        <f>SUMIFS(data!U:U,data!D:D,B342,data!M:M,M342)</f>
        <v>0</v>
      </c>
      <c r="E342" s="43">
        <f>SUMIFS(data!U:U,data!D:D,B342,data!M:M,N342)</f>
        <v>0</v>
      </c>
      <c r="F342" s="43">
        <f>SUMIFS(data!U:U,data!D:D,B342,data!M:M,O342)</f>
        <v>0</v>
      </c>
      <c r="G342" s="43">
        <f>SUMIFS(data!U:U,data!D:D,B342,data!M:M,P342)</f>
        <v>0</v>
      </c>
      <c r="H342" s="43">
        <f>SUMIFS(data!U:U,data!D:D,B342,data!M:M,Q342)</f>
        <v>110</v>
      </c>
      <c r="I342" s="43">
        <f>SUMIFS(data!U:U,data!D:D,B342,data!M:M,R342)</f>
        <v>1</v>
      </c>
      <c r="J342" s="43">
        <f>SUMIFS(data!U:U,data!D:D,B342,data!M:M,S342)</f>
        <v>1</v>
      </c>
      <c r="K342" s="44">
        <f t="shared" ref="K342" si="33">SUM(C342:J342)</f>
        <v>3700</v>
      </c>
      <c r="L342" s="62" t="s">
        <v>969</v>
      </c>
      <c r="M342" s="62" t="s">
        <v>1037</v>
      </c>
      <c r="N342" s="62" t="s">
        <v>1036</v>
      </c>
      <c r="O342" s="62" t="s">
        <v>2952</v>
      </c>
      <c r="P342" s="62" t="s">
        <v>970</v>
      </c>
      <c r="Q342" s="62" t="s">
        <v>1022</v>
      </c>
      <c r="R342" s="62" t="s">
        <v>1035</v>
      </c>
      <c r="S342" s="62" t="s">
        <v>2947</v>
      </c>
    </row>
    <row r="343" spans="1:19" ht="17.5" customHeight="1" x14ac:dyDescent="0.35">
      <c r="B343" s="40" t="s">
        <v>967</v>
      </c>
      <c r="C343" s="43">
        <f>SUMIFS(data!U:U,data!D:D,B343,data!M:M,L343)</f>
        <v>2353</v>
      </c>
      <c r="D343" s="43">
        <f>SUMIFS(data!U:U,data!D:D,B343,data!M:M,M343)</f>
        <v>0</v>
      </c>
      <c r="E343" s="43">
        <f>SUMIFS(data!U:U,data!D:D,B343,data!M:M,N343)</f>
        <v>0</v>
      </c>
      <c r="F343" s="43">
        <f>SUMIFS(data!U:U,data!D:D,B343,data!M:M,O343)</f>
        <v>0</v>
      </c>
      <c r="G343" s="43">
        <f>SUMIFS(data!U:U,data!D:D,B343,data!M:M,P343)</f>
        <v>0</v>
      </c>
      <c r="H343" s="43">
        <f>SUMIFS(data!U:U,data!D:D,B343,data!M:M,Q343)</f>
        <v>12</v>
      </c>
      <c r="I343" s="43">
        <f>SUMIFS(data!U:U,data!D:D,B343,data!M:M,R343)</f>
        <v>8</v>
      </c>
      <c r="J343" s="43">
        <f>SUMIFS(data!U:U,data!D:D,B343,data!M:M,S343)</f>
        <v>141</v>
      </c>
      <c r="K343" s="44">
        <f t="shared" ref="K343" si="34">SUM(C343:J343)</f>
        <v>2514</v>
      </c>
      <c r="L343" s="62" t="s">
        <v>969</v>
      </c>
      <c r="M343" s="62" t="s">
        <v>1037</v>
      </c>
      <c r="N343" s="62" t="s">
        <v>1036</v>
      </c>
      <c r="O343" s="62" t="s">
        <v>2952</v>
      </c>
      <c r="P343" s="62" t="s">
        <v>970</v>
      </c>
      <c r="Q343" s="62" t="s">
        <v>1022</v>
      </c>
      <c r="R343" s="62" t="s">
        <v>1035</v>
      </c>
      <c r="S343" s="62" t="s">
        <v>2947</v>
      </c>
    </row>
    <row r="344" spans="1:19" ht="17.5" customHeight="1" x14ac:dyDescent="0.35">
      <c r="B344" s="40" t="s">
        <v>2693</v>
      </c>
      <c r="C344" s="43">
        <f>SUMIFS(data!U:U,data!D:D,B344,data!M:M,L344)</f>
        <v>154</v>
      </c>
      <c r="D344" s="43">
        <f>SUMIFS(data!U:U,data!D:D,B344,data!M:M,M344)</f>
        <v>0</v>
      </c>
      <c r="E344" s="43">
        <f>SUMIFS(data!U:U,data!D:D,B344,data!M:M,N344)</f>
        <v>0</v>
      </c>
      <c r="F344" s="43">
        <f>SUMIFS(data!U:U,data!D:D,B344,data!M:M,O344)</f>
        <v>0</v>
      </c>
      <c r="G344" s="43">
        <f>SUMIFS(data!U:U,data!D:D,B344,data!M:M,P344)</f>
        <v>0</v>
      </c>
      <c r="H344" s="43">
        <f>SUMIFS(data!U:U,data!D:D,B344,data!M:M,Q344)</f>
        <v>484</v>
      </c>
      <c r="I344" s="43">
        <f>SUMIFS(data!U:U,data!D:D,B344,data!M:M,R344)</f>
        <v>16</v>
      </c>
      <c r="J344" s="43">
        <f>SUMIFS(data!U:U,data!D:D,B344,data!M:M,S344)</f>
        <v>0</v>
      </c>
      <c r="K344" s="44">
        <f t="shared" ref="K344" si="35">SUM(C344:J344)</f>
        <v>654</v>
      </c>
      <c r="L344" s="62" t="s">
        <v>969</v>
      </c>
      <c r="M344" s="62" t="s">
        <v>1037</v>
      </c>
      <c r="N344" s="62" t="s">
        <v>1036</v>
      </c>
      <c r="O344" s="62" t="s">
        <v>2952</v>
      </c>
      <c r="P344" s="62" t="s">
        <v>970</v>
      </c>
      <c r="Q344" s="62" t="s">
        <v>1022</v>
      </c>
      <c r="R344" s="62" t="s">
        <v>1035</v>
      </c>
      <c r="S344" s="62" t="s">
        <v>2947</v>
      </c>
    </row>
    <row r="345" spans="1:19" s="50" customFormat="1" ht="17.5" customHeight="1" x14ac:dyDescent="0.35">
      <c r="B345" s="41" t="s">
        <v>2946</v>
      </c>
      <c r="C345" s="44">
        <f t="shared" ref="C345:J345" si="36">SUM(C340:C344)</f>
        <v>22383</v>
      </c>
      <c r="D345" s="44">
        <f t="shared" si="36"/>
        <v>0</v>
      </c>
      <c r="E345" s="44">
        <f t="shared" si="36"/>
        <v>5</v>
      </c>
      <c r="F345" s="44">
        <f t="shared" si="36"/>
        <v>4</v>
      </c>
      <c r="G345" s="44">
        <f t="shared" si="36"/>
        <v>7</v>
      </c>
      <c r="H345" s="44">
        <f t="shared" si="36"/>
        <v>849</v>
      </c>
      <c r="I345" s="44">
        <f t="shared" si="36"/>
        <v>54</v>
      </c>
      <c r="J345" s="44">
        <f t="shared" si="36"/>
        <v>273</v>
      </c>
      <c r="K345" s="45">
        <f t="shared" ref="K345" si="37">SUM(C345:J345)</f>
        <v>23575</v>
      </c>
      <c r="L345" s="62" t="s">
        <v>969</v>
      </c>
      <c r="M345" s="62" t="s">
        <v>1037</v>
      </c>
      <c r="N345" s="62" t="s">
        <v>1036</v>
      </c>
      <c r="O345" s="62" t="s">
        <v>2952</v>
      </c>
      <c r="P345" s="62" t="s">
        <v>970</v>
      </c>
      <c r="Q345" s="62" t="s">
        <v>1022</v>
      </c>
      <c r="R345" s="62" t="s">
        <v>1035</v>
      </c>
      <c r="S345" s="62" t="s">
        <v>2947</v>
      </c>
    </row>
    <row r="346" spans="1:19" ht="17.5" customHeight="1" x14ac:dyDescent="0.35">
      <c r="H346" s="48"/>
      <c r="L346" s="62"/>
      <c r="M346" s="62"/>
      <c r="N346" s="62"/>
      <c r="O346" s="62"/>
      <c r="P346" s="62"/>
      <c r="Q346" s="62"/>
      <c r="R346" s="62"/>
      <c r="S346" s="62"/>
    </row>
    <row r="347" spans="1:19" ht="17.5" customHeight="1" x14ac:dyDescent="0.35">
      <c r="A347" s="42">
        <v>21</v>
      </c>
      <c r="B347" s="63" t="s">
        <v>6010</v>
      </c>
      <c r="C347" s="63"/>
      <c r="D347" s="63"/>
      <c r="E347" s="63"/>
      <c r="F347" s="63"/>
      <c r="G347" s="63"/>
      <c r="H347" s="63"/>
      <c r="I347" s="63"/>
      <c r="J347" s="63"/>
      <c r="K347" s="63"/>
      <c r="L347" s="62" t="s">
        <v>969</v>
      </c>
      <c r="M347" s="62" t="s">
        <v>1037</v>
      </c>
      <c r="N347" s="62" t="s">
        <v>1036</v>
      </c>
      <c r="O347" s="62" t="s">
        <v>2952</v>
      </c>
      <c r="P347" s="62" t="s">
        <v>970</v>
      </c>
      <c r="Q347" s="62" t="s">
        <v>1022</v>
      </c>
      <c r="R347" s="62" t="s">
        <v>1035</v>
      </c>
      <c r="S347" s="62" t="s">
        <v>2947</v>
      </c>
    </row>
    <row r="348" spans="1:19" ht="17.5" customHeight="1" x14ac:dyDescent="0.35">
      <c r="B348" s="64" t="s">
        <v>6006</v>
      </c>
      <c r="C348" s="64"/>
      <c r="D348" s="64"/>
      <c r="E348" s="64"/>
      <c r="F348" s="64"/>
      <c r="G348" s="64"/>
      <c r="H348" s="64"/>
      <c r="I348" s="64"/>
      <c r="J348" s="64"/>
      <c r="K348" s="64"/>
      <c r="L348" s="62" t="s">
        <v>969</v>
      </c>
      <c r="M348" s="62" t="s">
        <v>1037</v>
      </c>
      <c r="N348" s="62" t="s">
        <v>1036</v>
      </c>
      <c r="O348" s="62" t="s">
        <v>2952</v>
      </c>
      <c r="P348" s="62" t="s">
        <v>970</v>
      </c>
      <c r="Q348" s="62" t="s">
        <v>1022</v>
      </c>
      <c r="R348" s="62" t="s">
        <v>1035</v>
      </c>
      <c r="S348" s="62" t="s">
        <v>2947</v>
      </c>
    </row>
    <row r="349" spans="1:19" ht="17.5" customHeight="1" x14ac:dyDescent="0.35">
      <c r="B349" s="40"/>
      <c r="C349" s="39" t="s">
        <v>969</v>
      </c>
      <c r="D349" s="39" t="s">
        <v>1037</v>
      </c>
      <c r="E349" s="39" t="s">
        <v>1036</v>
      </c>
      <c r="F349" s="39" t="s">
        <v>2952</v>
      </c>
      <c r="G349" s="39" t="s">
        <v>970</v>
      </c>
      <c r="H349" s="39" t="s">
        <v>1022</v>
      </c>
      <c r="I349" s="39" t="s">
        <v>1035</v>
      </c>
      <c r="J349" s="39" t="s">
        <v>2947</v>
      </c>
      <c r="K349" s="51" t="s">
        <v>2946</v>
      </c>
      <c r="L349" s="62" t="s">
        <v>969</v>
      </c>
      <c r="M349" s="62" t="s">
        <v>1037</v>
      </c>
      <c r="N349" s="62" t="s">
        <v>1036</v>
      </c>
      <c r="O349" s="62" t="s">
        <v>2952</v>
      </c>
      <c r="P349" s="62" t="s">
        <v>970</v>
      </c>
      <c r="Q349" s="62" t="s">
        <v>1022</v>
      </c>
      <c r="R349" s="62" t="s">
        <v>1035</v>
      </c>
      <c r="S349" s="62" t="s">
        <v>2947</v>
      </c>
    </row>
    <row r="350" spans="1:19" ht="17.5" customHeight="1" x14ac:dyDescent="0.35">
      <c r="B350" s="40" t="s">
        <v>2712</v>
      </c>
      <c r="C350" s="43">
        <f>SUMIFS(data!U:U,data!C:C,B350,data!M:M,L350)</f>
        <v>6565</v>
      </c>
      <c r="D350" s="43">
        <f>SUMIFS(data!U:U,data!C:C,B350,data!M:M,M350)</f>
        <v>0</v>
      </c>
      <c r="E350" s="43">
        <f>SUMIFS(data!U:U,data!C:C,B350,data!M:M,N350)</f>
        <v>0</v>
      </c>
      <c r="F350" s="43">
        <f>SUMIFS(data!U:U,data!C:C,B350,data!M:M,O350)</f>
        <v>4</v>
      </c>
      <c r="G350" s="43">
        <f>SUMIFS(data!U:U,data!C:C,B350,data!M:M,P350)</f>
        <v>0</v>
      </c>
      <c r="H350" s="43">
        <f>SUMIFS(data!U:U,data!C:C,B350,data!M:M,Q350)</f>
        <v>15</v>
      </c>
      <c r="I350" s="43">
        <f>SUMIFS(data!U:U,data!C:C,B350,data!M:M,R350)</f>
        <v>0</v>
      </c>
      <c r="J350" s="43">
        <f>SUMIFS(data!U:U,data!C:C,B350,data!M:M,S350)</f>
        <v>16</v>
      </c>
      <c r="K350" s="44">
        <f>SUM(C350:J350)</f>
        <v>6600</v>
      </c>
      <c r="L350" s="62" t="s">
        <v>969</v>
      </c>
      <c r="M350" s="62" t="s">
        <v>1037</v>
      </c>
      <c r="N350" s="62" t="s">
        <v>1036</v>
      </c>
      <c r="O350" s="62" t="s">
        <v>2952</v>
      </c>
      <c r="P350" s="62" t="s">
        <v>970</v>
      </c>
      <c r="Q350" s="62" t="s">
        <v>1022</v>
      </c>
      <c r="R350" s="62" t="s">
        <v>1035</v>
      </c>
      <c r="S350" s="62" t="s">
        <v>2947</v>
      </c>
    </row>
    <row r="351" spans="1:19" ht="17.5" customHeight="1" x14ac:dyDescent="0.35">
      <c r="B351" s="40" t="s">
        <v>2708</v>
      </c>
      <c r="C351" s="43">
        <f>SUMIFS(data!U:U,data!C:C,B351,data!M:M,L351)</f>
        <v>1694</v>
      </c>
      <c r="D351" s="43">
        <f>SUMIFS(data!U:U,data!C:C,B351,data!M:M,M351)</f>
        <v>0</v>
      </c>
      <c r="E351" s="43">
        <f>SUMIFS(data!U:U,data!C:C,B351,data!M:M,N351)</f>
        <v>5</v>
      </c>
      <c r="F351" s="43">
        <f>SUMIFS(data!U:U,data!C:C,B351,data!M:M,O351)</f>
        <v>0</v>
      </c>
      <c r="G351" s="43">
        <f>SUMIFS(data!U:U,data!C:C,B351,data!M:M,P351)</f>
        <v>0</v>
      </c>
      <c r="H351" s="43">
        <f>SUMIFS(data!U:U,data!C:C,B351,data!M:M,Q351)</f>
        <v>22</v>
      </c>
      <c r="I351" s="43">
        <f>SUMIFS(data!U:U,data!C:C,B351,data!M:M,R351)</f>
        <v>20</v>
      </c>
      <c r="J351" s="43">
        <f>SUMIFS(data!U:U,data!C:C,B351,data!M:M,S351)</f>
        <v>68</v>
      </c>
      <c r="K351" s="44">
        <f t="shared" ref="K351:K377" si="38">SUM(C351:J351)</f>
        <v>1809</v>
      </c>
      <c r="L351" s="62" t="s">
        <v>969</v>
      </c>
      <c r="M351" s="62" t="s">
        <v>1037</v>
      </c>
      <c r="N351" s="62" t="s">
        <v>1036</v>
      </c>
      <c r="O351" s="62" t="s">
        <v>2952</v>
      </c>
      <c r="P351" s="62" t="s">
        <v>970</v>
      </c>
      <c r="Q351" s="62" t="s">
        <v>1022</v>
      </c>
      <c r="R351" s="62" t="s">
        <v>1035</v>
      </c>
      <c r="S351" s="62" t="s">
        <v>2947</v>
      </c>
    </row>
    <row r="352" spans="1:19" ht="17.5" customHeight="1" x14ac:dyDescent="0.35">
      <c r="B352" s="40" t="s">
        <v>2703</v>
      </c>
      <c r="C352" s="43">
        <f>SUMIFS(data!U:U,data!C:C,B352,data!M:M,L352)</f>
        <v>2546</v>
      </c>
      <c r="D352" s="43">
        <f>SUMIFS(data!U:U,data!C:C,B352,data!M:M,M352)</f>
        <v>0</v>
      </c>
      <c r="E352" s="43">
        <f>SUMIFS(data!U:U,data!C:C,B352,data!M:M,N352)</f>
        <v>0</v>
      </c>
      <c r="F352" s="43">
        <f>SUMIFS(data!U:U,data!C:C,B352,data!M:M,O352)</f>
        <v>0</v>
      </c>
      <c r="G352" s="43">
        <f>SUMIFS(data!U:U,data!C:C,B352,data!M:M,P352)</f>
        <v>0</v>
      </c>
      <c r="H352" s="43">
        <f>SUMIFS(data!U:U,data!C:C,B352,data!M:M,Q352)</f>
        <v>2</v>
      </c>
      <c r="I352" s="43">
        <f>SUMIFS(data!U:U,data!C:C,B352,data!M:M,R352)</f>
        <v>0</v>
      </c>
      <c r="J352" s="43">
        <f>SUMIFS(data!U:U,data!C:C,B352,data!M:M,S352)</f>
        <v>13</v>
      </c>
      <c r="K352" s="44">
        <f t="shared" si="38"/>
        <v>2561</v>
      </c>
      <c r="L352" s="62" t="s">
        <v>969</v>
      </c>
      <c r="M352" s="62" t="s">
        <v>1037</v>
      </c>
      <c r="N352" s="62" t="s">
        <v>1036</v>
      </c>
      <c r="O352" s="62" t="s">
        <v>2952</v>
      </c>
      <c r="P352" s="62" t="s">
        <v>970</v>
      </c>
      <c r="Q352" s="62" t="s">
        <v>1022</v>
      </c>
      <c r="R352" s="62" t="s">
        <v>1035</v>
      </c>
      <c r="S352" s="62" t="s">
        <v>2947</v>
      </c>
    </row>
    <row r="353" spans="2:19" ht="17.5" customHeight="1" x14ac:dyDescent="0.35">
      <c r="B353" s="40" t="s">
        <v>2713</v>
      </c>
      <c r="C353" s="43">
        <f>SUMIFS(data!U:U,data!C:C,B353,data!M:M,L353)</f>
        <v>114</v>
      </c>
      <c r="D353" s="43">
        <f>SUMIFS(data!U:U,data!C:C,B353,data!M:M,M353)</f>
        <v>0</v>
      </c>
      <c r="E353" s="43">
        <f>SUMIFS(data!U:U,data!C:C,B353,data!M:M,N353)</f>
        <v>0</v>
      </c>
      <c r="F353" s="43">
        <f>SUMIFS(data!U:U,data!C:C,B353,data!M:M,O353)</f>
        <v>0</v>
      </c>
      <c r="G353" s="43">
        <f>SUMIFS(data!U:U,data!C:C,B353,data!M:M,P353)</f>
        <v>7</v>
      </c>
      <c r="H353" s="43">
        <f>SUMIFS(data!U:U,data!C:C,B353,data!M:M,Q353)</f>
        <v>13</v>
      </c>
      <c r="I353" s="43">
        <f>SUMIFS(data!U:U,data!C:C,B353,data!M:M,R353)</f>
        <v>4</v>
      </c>
      <c r="J353" s="43">
        <f>SUMIFS(data!U:U,data!C:C,B353,data!M:M,S353)</f>
        <v>30</v>
      </c>
      <c r="K353" s="44">
        <f t="shared" si="38"/>
        <v>168</v>
      </c>
      <c r="L353" s="62" t="s">
        <v>969</v>
      </c>
      <c r="M353" s="62" t="s">
        <v>1037</v>
      </c>
      <c r="N353" s="62" t="s">
        <v>1036</v>
      </c>
      <c r="O353" s="62" t="s">
        <v>2952</v>
      </c>
      <c r="P353" s="62" t="s">
        <v>970</v>
      </c>
      <c r="Q353" s="62" t="s">
        <v>1022</v>
      </c>
      <c r="R353" s="62" t="s">
        <v>1035</v>
      </c>
      <c r="S353" s="62" t="s">
        <v>2947</v>
      </c>
    </row>
    <row r="354" spans="2:19" ht="17.5" customHeight="1" x14ac:dyDescent="0.35">
      <c r="B354" s="40" t="s">
        <v>2709</v>
      </c>
      <c r="C354" s="43">
        <f>SUMIFS(data!U:U,data!C:C,B354,data!M:M,L354)</f>
        <v>1184</v>
      </c>
      <c r="D354" s="43">
        <f>SUMIFS(data!U:U,data!C:C,B354,data!M:M,M354)</f>
        <v>0</v>
      </c>
      <c r="E354" s="43">
        <f>SUMIFS(data!U:U,data!C:C,B354,data!M:M,N354)</f>
        <v>0</v>
      </c>
      <c r="F354" s="43">
        <f>SUMIFS(data!U:U,data!C:C,B354,data!M:M,O354)</f>
        <v>0</v>
      </c>
      <c r="G354" s="43">
        <f>SUMIFS(data!U:U,data!C:C,B354,data!M:M,P354)</f>
        <v>0</v>
      </c>
      <c r="H354" s="43">
        <f>SUMIFS(data!U:U,data!C:C,B354,data!M:M,Q354)</f>
        <v>158</v>
      </c>
      <c r="I354" s="43">
        <f>SUMIFS(data!U:U,data!C:C,B354,data!M:M,R354)</f>
        <v>0</v>
      </c>
      <c r="J354" s="43">
        <f>SUMIFS(data!U:U,data!C:C,B354,data!M:M,S354)</f>
        <v>4</v>
      </c>
      <c r="K354" s="44">
        <f t="shared" si="38"/>
        <v>1346</v>
      </c>
      <c r="L354" s="62" t="s">
        <v>969</v>
      </c>
      <c r="M354" s="62" t="s">
        <v>1037</v>
      </c>
      <c r="N354" s="62" t="s">
        <v>1036</v>
      </c>
      <c r="O354" s="62" t="s">
        <v>2952</v>
      </c>
      <c r="P354" s="62" t="s">
        <v>970</v>
      </c>
      <c r="Q354" s="62" t="s">
        <v>1022</v>
      </c>
      <c r="R354" s="62" t="s">
        <v>1035</v>
      </c>
      <c r="S354" s="62" t="s">
        <v>2947</v>
      </c>
    </row>
    <row r="355" spans="2:19" ht="17.5" customHeight="1" x14ac:dyDescent="0.35">
      <c r="B355" s="40" t="s">
        <v>2710</v>
      </c>
      <c r="C355" s="43">
        <f>SUMIFS(data!U:U,data!C:C,B355,data!M:M,L355)</f>
        <v>1156</v>
      </c>
      <c r="D355" s="43">
        <f>SUMIFS(data!U:U,data!C:C,B355,data!M:M,M355)</f>
        <v>0</v>
      </c>
      <c r="E355" s="43">
        <f>SUMIFS(data!U:U,data!C:C,B355,data!M:M,N355)</f>
        <v>0</v>
      </c>
      <c r="F355" s="43">
        <f>SUMIFS(data!U:U,data!C:C,B355,data!M:M,O355)</f>
        <v>0</v>
      </c>
      <c r="G355" s="43">
        <f>SUMIFS(data!U:U,data!C:C,B355,data!M:M,P355)</f>
        <v>0</v>
      </c>
      <c r="H355" s="43">
        <f>SUMIFS(data!U:U,data!C:C,B355,data!M:M,Q355)</f>
        <v>29</v>
      </c>
      <c r="I355" s="43">
        <f>SUMIFS(data!U:U,data!C:C,B355,data!M:M,R355)</f>
        <v>1</v>
      </c>
      <c r="J355" s="43">
        <f>SUMIFS(data!U:U,data!C:C,B355,data!M:M,S355)</f>
        <v>0</v>
      </c>
      <c r="K355" s="44">
        <f t="shared" si="38"/>
        <v>1186</v>
      </c>
      <c r="L355" s="62" t="s">
        <v>969</v>
      </c>
      <c r="M355" s="62" t="s">
        <v>1037</v>
      </c>
      <c r="N355" s="62" t="s">
        <v>1036</v>
      </c>
      <c r="O355" s="62" t="s">
        <v>2952</v>
      </c>
      <c r="P355" s="62" t="s">
        <v>970</v>
      </c>
      <c r="Q355" s="62" t="s">
        <v>1022</v>
      </c>
      <c r="R355" s="62" t="s">
        <v>1035</v>
      </c>
      <c r="S355" s="62" t="s">
        <v>2947</v>
      </c>
    </row>
    <row r="356" spans="2:19" ht="17.5" customHeight="1" x14ac:dyDescent="0.35">
      <c r="B356" s="40" t="s">
        <v>2711</v>
      </c>
      <c r="C356" s="43">
        <f>SUMIFS(data!U:U,data!C:C,B356,data!M:M,L356)</f>
        <v>715</v>
      </c>
      <c r="D356" s="43">
        <f>SUMIFS(data!U:U,data!C:C,B356,data!M:M,M356)</f>
        <v>0</v>
      </c>
      <c r="E356" s="43">
        <f>SUMIFS(data!U:U,data!C:C,B356,data!M:M,N356)</f>
        <v>0</v>
      </c>
      <c r="F356" s="43">
        <f>SUMIFS(data!U:U,data!C:C,B356,data!M:M,O356)</f>
        <v>0</v>
      </c>
      <c r="G356" s="43">
        <f>SUMIFS(data!U:U,data!C:C,B356,data!M:M,P356)</f>
        <v>0</v>
      </c>
      <c r="H356" s="43">
        <f>SUMIFS(data!U:U,data!C:C,B356,data!M:M,Q356)</f>
        <v>0</v>
      </c>
      <c r="I356" s="43">
        <f>SUMIFS(data!U:U,data!C:C,B356,data!M:M,R356)</f>
        <v>3</v>
      </c>
      <c r="J356" s="43">
        <f>SUMIFS(data!U:U,data!C:C,B356,data!M:M,S356)</f>
        <v>0</v>
      </c>
      <c r="K356" s="44">
        <f t="shared" si="38"/>
        <v>718</v>
      </c>
      <c r="L356" s="62" t="s">
        <v>969</v>
      </c>
      <c r="M356" s="62" t="s">
        <v>1037</v>
      </c>
      <c r="N356" s="62" t="s">
        <v>1036</v>
      </c>
      <c r="O356" s="62" t="s">
        <v>2952</v>
      </c>
      <c r="P356" s="62" t="s">
        <v>970</v>
      </c>
      <c r="Q356" s="62" t="s">
        <v>1022</v>
      </c>
      <c r="R356" s="62" t="s">
        <v>1035</v>
      </c>
      <c r="S356" s="62" t="s">
        <v>2947</v>
      </c>
    </row>
    <row r="357" spans="2:19" ht="17.5" customHeight="1" x14ac:dyDescent="0.35">
      <c r="B357" s="40" t="s">
        <v>2714</v>
      </c>
      <c r="C357" s="43">
        <f>SUMIFS(data!U:U,data!C:C,B357,data!M:M,L357)</f>
        <v>106</v>
      </c>
      <c r="D357" s="43">
        <f>SUMIFS(data!U:U,data!C:C,B357,data!M:M,M357)</f>
        <v>0</v>
      </c>
      <c r="E357" s="43">
        <f>SUMIFS(data!U:U,data!C:C,B357,data!M:M,N357)</f>
        <v>0</v>
      </c>
      <c r="F357" s="43">
        <f>SUMIFS(data!U:U,data!C:C,B357,data!M:M,O357)</f>
        <v>0</v>
      </c>
      <c r="G357" s="43">
        <f>SUMIFS(data!U:U,data!C:C,B357,data!M:M,P357)</f>
        <v>0</v>
      </c>
      <c r="H357" s="43">
        <f>SUMIFS(data!U:U,data!C:C,B357,data!M:M,Q357)</f>
        <v>0</v>
      </c>
      <c r="I357" s="43">
        <f>SUMIFS(data!U:U,data!C:C,B357,data!M:M,R357)</f>
        <v>0</v>
      </c>
      <c r="J357" s="43">
        <f>SUMIFS(data!U:U,data!C:C,B357,data!M:M,S357)</f>
        <v>0</v>
      </c>
      <c r="K357" s="44">
        <f t="shared" si="38"/>
        <v>106</v>
      </c>
      <c r="L357" s="62" t="s">
        <v>969</v>
      </c>
      <c r="M357" s="62" t="s">
        <v>1037</v>
      </c>
      <c r="N357" s="62" t="s">
        <v>1036</v>
      </c>
      <c r="O357" s="62" t="s">
        <v>2952</v>
      </c>
      <c r="P357" s="62" t="s">
        <v>970</v>
      </c>
      <c r="Q357" s="62" t="s">
        <v>1022</v>
      </c>
      <c r="R357" s="62" t="s">
        <v>1035</v>
      </c>
      <c r="S357" s="62" t="s">
        <v>2947</v>
      </c>
    </row>
    <row r="358" spans="2:19" ht="17.5" customHeight="1" x14ac:dyDescent="0.35">
      <c r="B358" s="40" t="s">
        <v>2707</v>
      </c>
      <c r="C358" s="43">
        <f>SUMIFS(data!U:U,data!C:C,B358,data!M:M,L358)</f>
        <v>504</v>
      </c>
      <c r="D358" s="43">
        <f>SUMIFS(data!U:U,data!C:C,B358,data!M:M,M358)</f>
        <v>0</v>
      </c>
      <c r="E358" s="43">
        <f>SUMIFS(data!U:U,data!C:C,B358,data!M:M,N358)</f>
        <v>0</v>
      </c>
      <c r="F358" s="43">
        <f>SUMIFS(data!U:U,data!C:C,B358,data!M:M,O358)</f>
        <v>0</v>
      </c>
      <c r="G358" s="43">
        <f>SUMIFS(data!U:U,data!C:C,B358,data!M:M,P358)</f>
        <v>0</v>
      </c>
      <c r="H358" s="43">
        <f>SUMIFS(data!U:U,data!C:C,B358,data!M:M,Q358)</f>
        <v>0</v>
      </c>
      <c r="I358" s="43">
        <f>SUMIFS(data!U:U,data!C:C,B358,data!M:M,R358)</f>
        <v>1</v>
      </c>
      <c r="J358" s="43">
        <f>SUMIFS(data!U:U,data!C:C,B358,data!M:M,S358)</f>
        <v>0</v>
      </c>
      <c r="K358" s="44">
        <f t="shared" si="38"/>
        <v>505</v>
      </c>
      <c r="L358" s="62" t="s">
        <v>969</v>
      </c>
      <c r="M358" s="62" t="s">
        <v>1037</v>
      </c>
      <c r="N358" s="62" t="s">
        <v>1036</v>
      </c>
      <c r="O358" s="62" t="s">
        <v>2952</v>
      </c>
      <c r="P358" s="62" t="s">
        <v>970</v>
      </c>
      <c r="Q358" s="62" t="s">
        <v>1022</v>
      </c>
      <c r="R358" s="62" t="s">
        <v>1035</v>
      </c>
      <c r="S358" s="62" t="s">
        <v>2947</v>
      </c>
    </row>
    <row r="359" spans="2:19" ht="17.5" customHeight="1" x14ac:dyDescent="0.35">
      <c r="B359" s="40" t="s">
        <v>8</v>
      </c>
      <c r="C359" s="43">
        <f>SUMIFS(data!U:U,data!C:C,B359,data!M:M,L359)</f>
        <v>1258</v>
      </c>
      <c r="D359" s="43">
        <f>SUMIFS(data!U:U,data!C:C,B359,data!M:M,M359)</f>
        <v>0</v>
      </c>
      <c r="E359" s="43">
        <f>SUMIFS(data!U:U,data!C:C,B359,data!M:M,N359)</f>
        <v>0</v>
      </c>
      <c r="F359" s="43">
        <f>SUMIFS(data!U:U,data!C:C,B359,data!M:M,O359)</f>
        <v>0</v>
      </c>
      <c r="G359" s="43">
        <f>SUMIFS(data!U:U,data!C:C,B359,data!M:M,P359)</f>
        <v>0</v>
      </c>
      <c r="H359" s="43">
        <f>SUMIFS(data!U:U,data!C:C,B359,data!M:M,Q359)</f>
        <v>1</v>
      </c>
      <c r="I359" s="43">
        <f>SUMIFS(data!U:U,data!C:C,B359,data!M:M,R359)</f>
        <v>0</v>
      </c>
      <c r="J359" s="43">
        <f>SUMIFS(data!U:U,data!C:C,B359,data!M:M,S359)</f>
        <v>0</v>
      </c>
      <c r="K359" s="44">
        <f t="shared" si="38"/>
        <v>1259</v>
      </c>
      <c r="L359" s="62" t="s">
        <v>969</v>
      </c>
      <c r="M359" s="62" t="s">
        <v>1037</v>
      </c>
      <c r="N359" s="62" t="s">
        <v>1036</v>
      </c>
      <c r="O359" s="62" t="s">
        <v>2952</v>
      </c>
      <c r="P359" s="62" t="s">
        <v>970</v>
      </c>
      <c r="Q359" s="62" t="s">
        <v>1022</v>
      </c>
      <c r="R359" s="62" t="s">
        <v>1035</v>
      </c>
      <c r="S359" s="62" t="s">
        <v>2947</v>
      </c>
    </row>
    <row r="360" spans="2:19" ht="17.5" customHeight="1" x14ac:dyDescent="0.35">
      <c r="B360" s="40" t="s">
        <v>27</v>
      </c>
      <c r="C360" s="43">
        <f>SUMIFS(data!U:U,data!C:C,B360,data!M:M,L360)</f>
        <v>446</v>
      </c>
      <c r="D360" s="43">
        <f>SUMIFS(data!U:U,data!C:C,B360,data!M:M,M360)</f>
        <v>0</v>
      </c>
      <c r="E360" s="43">
        <f>SUMIFS(data!U:U,data!C:C,B360,data!M:M,N360)</f>
        <v>0</v>
      </c>
      <c r="F360" s="43">
        <f>SUMIFS(data!U:U,data!C:C,B360,data!M:M,O360)</f>
        <v>0</v>
      </c>
      <c r="G360" s="43">
        <f>SUMIFS(data!U:U,data!C:C,B360,data!M:M,P360)</f>
        <v>0</v>
      </c>
      <c r="H360" s="43">
        <f>SUMIFS(data!U:U,data!C:C,B360,data!M:M,Q360)</f>
        <v>3</v>
      </c>
      <c r="I360" s="43">
        <f>SUMIFS(data!U:U,data!C:C,B360,data!M:M,R360)</f>
        <v>0</v>
      </c>
      <c r="J360" s="43">
        <f>SUMIFS(data!U:U,data!C:C,B360,data!M:M,S360)</f>
        <v>0</v>
      </c>
      <c r="K360" s="44">
        <f t="shared" si="38"/>
        <v>449</v>
      </c>
      <c r="L360" s="62" t="s">
        <v>969</v>
      </c>
      <c r="M360" s="62" t="s">
        <v>1037</v>
      </c>
      <c r="N360" s="62" t="s">
        <v>1036</v>
      </c>
      <c r="O360" s="62" t="s">
        <v>2952</v>
      </c>
      <c r="P360" s="62" t="s">
        <v>970</v>
      </c>
      <c r="Q360" s="62" t="s">
        <v>1022</v>
      </c>
      <c r="R360" s="62" t="s">
        <v>1035</v>
      </c>
      <c r="S360" s="62" t="s">
        <v>2947</v>
      </c>
    </row>
    <row r="361" spans="2:19" ht="17.5" customHeight="1" x14ac:dyDescent="0.35">
      <c r="B361" s="40" t="s">
        <v>19</v>
      </c>
      <c r="C361" s="43">
        <f>SUMIFS(data!U:U,data!C:C,B361,data!M:M,L361)</f>
        <v>2449</v>
      </c>
      <c r="D361" s="43">
        <f>SUMIFS(data!U:U,data!C:C,B361,data!M:M,M361)</f>
        <v>0</v>
      </c>
      <c r="E361" s="43">
        <f>SUMIFS(data!U:U,data!C:C,B361,data!M:M,N361)</f>
        <v>0</v>
      </c>
      <c r="F361" s="43">
        <f>SUMIFS(data!U:U,data!C:C,B361,data!M:M,O361)</f>
        <v>0</v>
      </c>
      <c r="G361" s="43">
        <f>SUMIFS(data!U:U,data!C:C,B361,data!M:M,P361)</f>
        <v>0</v>
      </c>
      <c r="H361" s="43">
        <f>SUMIFS(data!U:U,data!C:C,B361,data!M:M,Q361)</f>
        <v>28</v>
      </c>
      <c r="I361" s="43">
        <f>SUMIFS(data!U:U,data!C:C,B361,data!M:M,R361)</f>
        <v>1</v>
      </c>
      <c r="J361" s="43">
        <f>SUMIFS(data!U:U,data!C:C,B361,data!M:M,S361)</f>
        <v>1</v>
      </c>
      <c r="K361" s="44">
        <f t="shared" si="38"/>
        <v>2479</v>
      </c>
      <c r="L361" s="62" t="s">
        <v>969</v>
      </c>
      <c r="M361" s="62" t="s">
        <v>1037</v>
      </c>
      <c r="N361" s="62" t="s">
        <v>1036</v>
      </c>
      <c r="O361" s="62" t="s">
        <v>2952</v>
      </c>
      <c r="P361" s="62" t="s">
        <v>970</v>
      </c>
      <c r="Q361" s="62" t="s">
        <v>1022</v>
      </c>
      <c r="R361" s="62" t="s">
        <v>1035</v>
      </c>
      <c r="S361" s="62" t="s">
        <v>2947</v>
      </c>
    </row>
    <row r="362" spans="2:19" ht="17.5" customHeight="1" x14ac:dyDescent="0.35">
      <c r="B362" s="40" t="s">
        <v>2704</v>
      </c>
      <c r="C362" s="43">
        <f>SUMIFS(data!U:U,data!C:C,B362,data!M:M,L362)</f>
        <v>450</v>
      </c>
      <c r="D362" s="43">
        <f>SUMIFS(data!U:U,data!C:C,B362,data!M:M,M362)</f>
        <v>0</v>
      </c>
      <c r="E362" s="43">
        <f>SUMIFS(data!U:U,data!C:C,B362,data!M:M,N362)</f>
        <v>0</v>
      </c>
      <c r="F362" s="43">
        <f>SUMIFS(data!U:U,data!C:C,B362,data!M:M,O362)</f>
        <v>0</v>
      </c>
      <c r="G362" s="43">
        <f>SUMIFS(data!U:U,data!C:C,B362,data!M:M,P362)</f>
        <v>0</v>
      </c>
      <c r="H362" s="43">
        <f>SUMIFS(data!U:U,data!C:C,B362,data!M:M,Q362)</f>
        <v>72</v>
      </c>
      <c r="I362" s="43">
        <f>SUMIFS(data!U:U,data!C:C,B362,data!M:M,R362)</f>
        <v>0</v>
      </c>
      <c r="J362" s="43">
        <f>SUMIFS(data!U:U,data!C:C,B362,data!M:M,S362)</f>
        <v>0</v>
      </c>
      <c r="K362" s="44">
        <f t="shared" si="38"/>
        <v>522</v>
      </c>
      <c r="L362" s="62" t="s">
        <v>969</v>
      </c>
      <c r="M362" s="62" t="s">
        <v>1037</v>
      </c>
      <c r="N362" s="62" t="s">
        <v>1036</v>
      </c>
      <c r="O362" s="62" t="s">
        <v>2952</v>
      </c>
      <c r="P362" s="62" t="s">
        <v>970</v>
      </c>
      <c r="Q362" s="62" t="s">
        <v>1022</v>
      </c>
      <c r="R362" s="62" t="s">
        <v>1035</v>
      </c>
      <c r="S362" s="62" t="s">
        <v>2947</v>
      </c>
    </row>
    <row r="363" spans="2:19" ht="17.5" customHeight="1" x14ac:dyDescent="0.35">
      <c r="B363" s="40" t="s">
        <v>33</v>
      </c>
      <c r="C363" s="43">
        <f>SUMIFS(data!U:U,data!C:C,B363,data!M:M,L363)</f>
        <v>689</v>
      </c>
      <c r="D363" s="43">
        <f>SUMIFS(data!U:U,data!C:C,B363,data!M:M,M363)</f>
        <v>0</v>
      </c>
      <c r="E363" s="43">
        <f>SUMIFS(data!U:U,data!C:C,B363,data!M:M,N363)</f>
        <v>0</v>
      </c>
      <c r="F363" s="43">
        <f>SUMIFS(data!U:U,data!C:C,B363,data!M:M,O363)</f>
        <v>0</v>
      </c>
      <c r="G363" s="43">
        <f>SUMIFS(data!U:U,data!C:C,B363,data!M:M,P363)</f>
        <v>0</v>
      </c>
      <c r="H363" s="43">
        <f>SUMIFS(data!U:U,data!C:C,B363,data!M:M,Q363)</f>
        <v>10</v>
      </c>
      <c r="I363" s="43">
        <f>SUMIFS(data!U:U,data!C:C,B363,data!M:M,R363)</f>
        <v>0</v>
      </c>
      <c r="J363" s="43">
        <f>SUMIFS(data!U:U,data!C:C,B363,data!M:M,S363)</f>
        <v>0</v>
      </c>
      <c r="K363" s="44">
        <f t="shared" si="38"/>
        <v>699</v>
      </c>
      <c r="L363" s="62" t="s">
        <v>969</v>
      </c>
      <c r="M363" s="62" t="s">
        <v>1037</v>
      </c>
      <c r="N363" s="62" t="s">
        <v>1036</v>
      </c>
      <c r="O363" s="62" t="s">
        <v>2952</v>
      </c>
      <c r="P363" s="62" t="s">
        <v>970</v>
      </c>
      <c r="Q363" s="62" t="s">
        <v>1022</v>
      </c>
      <c r="R363" s="62" t="s">
        <v>1035</v>
      </c>
      <c r="S363" s="62" t="s">
        <v>2947</v>
      </c>
    </row>
    <row r="364" spans="2:19" ht="17.5" customHeight="1" x14ac:dyDescent="0.35">
      <c r="B364" s="40" t="s">
        <v>21</v>
      </c>
      <c r="C364" s="43">
        <f>SUMIFS(data!U:U,data!C:C,B364,data!M:M,L364)</f>
        <v>667</v>
      </c>
      <c r="D364" s="43">
        <f>SUMIFS(data!U:U,data!C:C,B364,data!M:M,M364)</f>
        <v>0</v>
      </c>
      <c r="E364" s="43">
        <f>SUMIFS(data!U:U,data!C:C,B364,data!M:M,N364)</f>
        <v>0</v>
      </c>
      <c r="F364" s="43">
        <f>SUMIFS(data!U:U,data!C:C,B364,data!M:M,O364)</f>
        <v>0</v>
      </c>
      <c r="G364" s="43">
        <f>SUMIFS(data!U:U,data!C:C,B364,data!M:M,P364)</f>
        <v>0</v>
      </c>
      <c r="H364" s="43">
        <f>SUMIFS(data!U:U,data!C:C,B364,data!M:M,Q364)</f>
        <v>0</v>
      </c>
      <c r="I364" s="43">
        <f>SUMIFS(data!U:U,data!C:C,B364,data!M:M,R364)</f>
        <v>0</v>
      </c>
      <c r="J364" s="43">
        <f>SUMIFS(data!U:U,data!C:C,B364,data!M:M,S364)</f>
        <v>0</v>
      </c>
      <c r="K364" s="44">
        <f t="shared" si="38"/>
        <v>667</v>
      </c>
      <c r="L364" s="62" t="s">
        <v>969</v>
      </c>
      <c r="M364" s="62" t="s">
        <v>1037</v>
      </c>
      <c r="N364" s="62" t="s">
        <v>1036</v>
      </c>
      <c r="O364" s="62" t="s">
        <v>2952</v>
      </c>
      <c r="P364" s="62" t="s">
        <v>970</v>
      </c>
      <c r="Q364" s="62" t="s">
        <v>1022</v>
      </c>
      <c r="R364" s="62" t="s">
        <v>1035</v>
      </c>
      <c r="S364" s="62" t="s">
        <v>2947</v>
      </c>
    </row>
    <row r="365" spans="2:19" ht="17.5" customHeight="1" x14ac:dyDescent="0.35">
      <c r="B365" s="40" t="s">
        <v>10</v>
      </c>
      <c r="C365" s="43">
        <f>SUMIFS(data!U:U,data!C:C,B365,data!M:M,L365)</f>
        <v>257</v>
      </c>
      <c r="D365" s="43">
        <f>SUMIFS(data!U:U,data!C:C,B365,data!M:M,M365)</f>
        <v>0</v>
      </c>
      <c r="E365" s="43">
        <f>SUMIFS(data!U:U,data!C:C,B365,data!M:M,N365)</f>
        <v>0</v>
      </c>
      <c r="F365" s="43">
        <f>SUMIFS(data!U:U,data!C:C,B365,data!M:M,O365)</f>
        <v>0</v>
      </c>
      <c r="G365" s="43">
        <f>SUMIFS(data!U:U,data!C:C,B365,data!M:M,P365)</f>
        <v>0</v>
      </c>
      <c r="H365" s="43">
        <f>SUMIFS(data!U:U,data!C:C,B365,data!M:M,Q365)</f>
        <v>1</v>
      </c>
      <c r="I365" s="43">
        <f>SUMIFS(data!U:U,data!C:C,B365,data!M:M,R365)</f>
        <v>0</v>
      </c>
      <c r="J365" s="43">
        <f>SUMIFS(data!U:U,data!C:C,B365,data!M:M,S365)</f>
        <v>28</v>
      </c>
      <c r="K365" s="44">
        <f t="shared" si="38"/>
        <v>286</v>
      </c>
      <c r="L365" s="62" t="s">
        <v>969</v>
      </c>
      <c r="M365" s="62" t="s">
        <v>1037</v>
      </c>
      <c r="N365" s="62" t="s">
        <v>1036</v>
      </c>
      <c r="O365" s="62" t="s">
        <v>2952</v>
      </c>
      <c r="P365" s="62" t="s">
        <v>970</v>
      </c>
      <c r="Q365" s="62" t="s">
        <v>1022</v>
      </c>
      <c r="R365" s="62" t="s">
        <v>1035</v>
      </c>
      <c r="S365" s="62" t="s">
        <v>2947</v>
      </c>
    </row>
    <row r="366" spans="2:19" ht="17.5" customHeight="1" x14ac:dyDescent="0.35">
      <c r="B366" s="40" t="s">
        <v>24</v>
      </c>
      <c r="C366" s="43">
        <f>SUMIFS(data!U:U,data!C:C,B366,data!M:M,L366)</f>
        <v>673</v>
      </c>
      <c r="D366" s="43">
        <f>SUMIFS(data!U:U,data!C:C,B366,data!M:M,M366)</f>
        <v>0</v>
      </c>
      <c r="E366" s="43">
        <f>SUMIFS(data!U:U,data!C:C,B366,data!M:M,N366)</f>
        <v>0</v>
      </c>
      <c r="F366" s="43">
        <f>SUMIFS(data!U:U,data!C:C,B366,data!M:M,O366)</f>
        <v>0</v>
      </c>
      <c r="G366" s="43">
        <f>SUMIFS(data!U:U,data!C:C,B366,data!M:M,P366)</f>
        <v>0</v>
      </c>
      <c r="H366" s="43">
        <f>SUMIFS(data!U:U,data!C:C,B366,data!M:M,Q366)</f>
        <v>3</v>
      </c>
      <c r="I366" s="43">
        <f>SUMIFS(data!U:U,data!C:C,B366,data!M:M,R366)</f>
        <v>6</v>
      </c>
      <c r="J366" s="43">
        <f>SUMIFS(data!U:U,data!C:C,B366,data!M:M,S366)</f>
        <v>55</v>
      </c>
      <c r="K366" s="44">
        <f t="shared" si="38"/>
        <v>737</v>
      </c>
      <c r="L366" s="62" t="s">
        <v>969</v>
      </c>
      <c r="M366" s="62" t="s">
        <v>1037</v>
      </c>
      <c r="N366" s="62" t="s">
        <v>1036</v>
      </c>
      <c r="O366" s="62" t="s">
        <v>2952</v>
      </c>
      <c r="P366" s="62" t="s">
        <v>970</v>
      </c>
      <c r="Q366" s="62" t="s">
        <v>1022</v>
      </c>
      <c r="R366" s="62" t="s">
        <v>1035</v>
      </c>
      <c r="S366" s="62" t="s">
        <v>2947</v>
      </c>
    </row>
    <row r="367" spans="2:19" ht="17.5" customHeight="1" x14ac:dyDescent="0.35">
      <c r="B367" s="40" t="s">
        <v>2715</v>
      </c>
      <c r="C367" s="43">
        <f>SUMIFS(data!U:U,data!C:C,B367,data!M:M,L367)</f>
        <v>174</v>
      </c>
      <c r="D367" s="43">
        <f>SUMIFS(data!U:U,data!C:C,B367,data!M:M,M367)</f>
        <v>0</v>
      </c>
      <c r="E367" s="43">
        <f>SUMIFS(data!U:U,data!C:C,B367,data!M:M,N367)</f>
        <v>0</v>
      </c>
      <c r="F367" s="43">
        <f>SUMIFS(data!U:U,data!C:C,B367,data!M:M,O367)</f>
        <v>0</v>
      </c>
      <c r="G367" s="43">
        <f>SUMIFS(data!U:U,data!C:C,B367,data!M:M,P367)</f>
        <v>0</v>
      </c>
      <c r="H367" s="43">
        <f>SUMIFS(data!U:U,data!C:C,B367,data!M:M,Q367)</f>
        <v>8</v>
      </c>
      <c r="I367" s="43">
        <f>SUMIFS(data!U:U,data!C:C,B367,data!M:M,R367)</f>
        <v>1</v>
      </c>
      <c r="J367" s="43">
        <f>SUMIFS(data!U:U,data!C:C,B367,data!M:M,S367)</f>
        <v>19</v>
      </c>
      <c r="K367" s="44">
        <f t="shared" si="38"/>
        <v>202</v>
      </c>
      <c r="L367" s="62" t="s">
        <v>969</v>
      </c>
      <c r="M367" s="62" t="s">
        <v>1037</v>
      </c>
      <c r="N367" s="62" t="s">
        <v>1036</v>
      </c>
      <c r="O367" s="62" t="s">
        <v>2952</v>
      </c>
      <c r="P367" s="62" t="s">
        <v>970</v>
      </c>
      <c r="Q367" s="62" t="s">
        <v>1022</v>
      </c>
      <c r="R367" s="62" t="s">
        <v>1035</v>
      </c>
      <c r="S367" s="62" t="s">
        <v>2947</v>
      </c>
    </row>
    <row r="368" spans="2:19" ht="17.5" customHeight="1" x14ac:dyDescent="0.35">
      <c r="B368" s="40" t="s">
        <v>11</v>
      </c>
      <c r="C368" s="43">
        <f>SUMIFS(data!U:U,data!C:C,B368,data!M:M,L368)</f>
        <v>298</v>
      </c>
      <c r="D368" s="43">
        <f>SUMIFS(data!U:U,data!C:C,B368,data!M:M,M368)</f>
        <v>0</v>
      </c>
      <c r="E368" s="43">
        <f>SUMIFS(data!U:U,data!C:C,B368,data!M:M,N368)</f>
        <v>0</v>
      </c>
      <c r="F368" s="43">
        <f>SUMIFS(data!U:U,data!C:C,B368,data!M:M,O368)</f>
        <v>0</v>
      </c>
      <c r="G368" s="43">
        <f>SUMIFS(data!U:U,data!C:C,B368,data!M:M,P368)</f>
        <v>0</v>
      </c>
      <c r="H368" s="43">
        <f>SUMIFS(data!U:U,data!C:C,B368,data!M:M,Q368)</f>
        <v>0</v>
      </c>
      <c r="I368" s="43">
        <f>SUMIFS(data!U:U,data!C:C,B368,data!M:M,R368)</f>
        <v>1</v>
      </c>
      <c r="J368" s="43">
        <f>SUMIFS(data!U:U,data!C:C,B368,data!M:M,S368)</f>
        <v>3</v>
      </c>
      <c r="K368" s="44">
        <f t="shared" si="38"/>
        <v>302</v>
      </c>
      <c r="L368" s="62" t="s">
        <v>969</v>
      </c>
      <c r="M368" s="62" t="s">
        <v>1037</v>
      </c>
      <c r="N368" s="62" t="s">
        <v>1036</v>
      </c>
      <c r="O368" s="62" t="s">
        <v>2952</v>
      </c>
      <c r="P368" s="62" t="s">
        <v>970</v>
      </c>
      <c r="Q368" s="62" t="s">
        <v>1022</v>
      </c>
      <c r="R368" s="62" t="s">
        <v>1035</v>
      </c>
      <c r="S368" s="62" t="s">
        <v>2947</v>
      </c>
    </row>
    <row r="369" spans="1:19" ht="17.5" customHeight="1" x14ac:dyDescent="0.35">
      <c r="B369" s="40" t="s">
        <v>23</v>
      </c>
      <c r="C369" s="43">
        <f>SUMIFS(data!U:U,data!C:C,B369,data!M:M,L369)</f>
        <v>60</v>
      </c>
      <c r="D369" s="43">
        <f>SUMIFS(data!U:U,data!C:C,B369,data!M:M,M369)</f>
        <v>0</v>
      </c>
      <c r="E369" s="43">
        <f>SUMIFS(data!U:U,data!C:C,B369,data!M:M,N369)</f>
        <v>0</v>
      </c>
      <c r="F369" s="43">
        <f>SUMIFS(data!U:U,data!C:C,B369,data!M:M,O369)</f>
        <v>0</v>
      </c>
      <c r="G369" s="43">
        <f>SUMIFS(data!U:U,data!C:C,B369,data!M:M,P369)</f>
        <v>0</v>
      </c>
      <c r="H369" s="43">
        <f>SUMIFS(data!U:U,data!C:C,B369,data!M:M,Q369)</f>
        <v>0</v>
      </c>
      <c r="I369" s="43">
        <f>SUMIFS(data!U:U,data!C:C,B369,data!M:M,R369)</f>
        <v>0</v>
      </c>
      <c r="J369" s="43">
        <f>SUMIFS(data!U:U,data!C:C,B369,data!M:M,S369)</f>
        <v>25</v>
      </c>
      <c r="K369" s="44">
        <f t="shared" si="38"/>
        <v>85</v>
      </c>
      <c r="L369" s="62" t="s">
        <v>969</v>
      </c>
      <c r="M369" s="62" t="s">
        <v>1037</v>
      </c>
      <c r="N369" s="62" t="s">
        <v>1036</v>
      </c>
      <c r="O369" s="62" t="s">
        <v>2952</v>
      </c>
      <c r="P369" s="62" t="s">
        <v>970</v>
      </c>
      <c r="Q369" s="62" t="s">
        <v>1022</v>
      </c>
      <c r="R369" s="62" t="s">
        <v>1035</v>
      </c>
      <c r="S369" s="62" t="s">
        <v>2947</v>
      </c>
    </row>
    <row r="370" spans="1:19" ht="17.5" customHeight="1" x14ac:dyDescent="0.35">
      <c r="B370" s="40" t="s">
        <v>2705</v>
      </c>
      <c r="C370" s="43">
        <f>SUMIFS(data!U:U,data!C:C,B370,data!M:M,L370)</f>
        <v>89</v>
      </c>
      <c r="D370" s="43">
        <f>SUMIFS(data!U:U,data!C:C,B370,data!M:M,M370)</f>
        <v>0</v>
      </c>
      <c r="E370" s="43">
        <f>SUMIFS(data!U:U,data!C:C,B370,data!M:M,N370)</f>
        <v>0</v>
      </c>
      <c r="F370" s="43">
        <f>SUMIFS(data!U:U,data!C:C,B370,data!M:M,O370)</f>
        <v>0</v>
      </c>
      <c r="G370" s="43">
        <f>SUMIFS(data!U:U,data!C:C,B370,data!M:M,P370)</f>
        <v>0</v>
      </c>
      <c r="H370" s="43">
        <f>SUMIFS(data!U:U,data!C:C,B370,data!M:M,Q370)</f>
        <v>0</v>
      </c>
      <c r="I370" s="43">
        <f>SUMIFS(data!U:U,data!C:C,B370,data!M:M,R370)</f>
        <v>0</v>
      </c>
      <c r="J370" s="43">
        <f>SUMIFS(data!U:U,data!C:C,B370,data!M:M,S370)</f>
        <v>0</v>
      </c>
      <c r="K370" s="44">
        <f t="shared" si="38"/>
        <v>89</v>
      </c>
      <c r="L370" s="62" t="s">
        <v>969</v>
      </c>
      <c r="M370" s="62" t="s">
        <v>1037</v>
      </c>
      <c r="N370" s="62" t="s">
        <v>1036</v>
      </c>
      <c r="O370" s="62" t="s">
        <v>2952</v>
      </c>
      <c r="P370" s="62" t="s">
        <v>970</v>
      </c>
      <c r="Q370" s="62" t="s">
        <v>1022</v>
      </c>
      <c r="R370" s="62" t="s">
        <v>1035</v>
      </c>
      <c r="S370" s="62" t="s">
        <v>2947</v>
      </c>
    </row>
    <row r="371" spans="1:19" ht="17.5" customHeight="1" x14ac:dyDescent="0.35">
      <c r="B371" s="40" t="s">
        <v>2702</v>
      </c>
      <c r="C371" s="43">
        <f>SUMIFS(data!U:U,data!C:C,B371,data!M:M,L371)</f>
        <v>135</v>
      </c>
      <c r="D371" s="43">
        <f>SUMIFS(data!U:U,data!C:C,B371,data!M:M,M371)</f>
        <v>0</v>
      </c>
      <c r="E371" s="43">
        <f>SUMIFS(data!U:U,data!C:C,B371,data!M:M,N371)</f>
        <v>0</v>
      </c>
      <c r="F371" s="43">
        <f>SUMIFS(data!U:U,data!C:C,B371,data!M:M,O371)</f>
        <v>0</v>
      </c>
      <c r="G371" s="43">
        <f>SUMIFS(data!U:U,data!C:C,B371,data!M:M,P371)</f>
        <v>0</v>
      </c>
      <c r="H371" s="43">
        <f>SUMIFS(data!U:U,data!C:C,B371,data!M:M,Q371)</f>
        <v>0</v>
      </c>
      <c r="I371" s="43">
        <f>SUMIFS(data!U:U,data!C:C,B371,data!M:M,R371)</f>
        <v>0</v>
      </c>
      <c r="J371" s="43">
        <f>SUMIFS(data!U:U,data!C:C,B371,data!M:M,S371)</f>
        <v>11</v>
      </c>
      <c r="K371" s="44">
        <f t="shared" si="38"/>
        <v>146</v>
      </c>
      <c r="L371" s="62" t="s">
        <v>969</v>
      </c>
      <c r="M371" s="62" t="s">
        <v>1037</v>
      </c>
      <c r="N371" s="62" t="s">
        <v>1036</v>
      </c>
      <c r="O371" s="62" t="s">
        <v>2952</v>
      </c>
      <c r="P371" s="62" t="s">
        <v>970</v>
      </c>
      <c r="Q371" s="62" t="s">
        <v>1022</v>
      </c>
      <c r="R371" s="62" t="s">
        <v>1035</v>
      </c>
      <c r="S371" s="62" t="s">
        <v>2947</v>
      </c>
    </row>
    <row r="372" spans="1:19" ht="17.5" customHeight="1" x14ac:dyDescent="0.35">
      <c r="B372" s="40" t="s">
        <v>9</v>
      </c>
      <c r="C372" s="43">
        <f>SUMIFS(data!U:U,data!C:C,B372,data!M:M,L372)</f>
        <v>69</v>
      </c>
      <c r="D372" s="43">
        <f>SUMIFS(data!U:U,data!C:C,B372,data!M:M,M372)</f>
        <v>0</v>
      </c>
      <c r="E372" s="43">
        <f>SUMIFS(data!U:U,data!C:C,B372,data!M:M,N372)</f>
        <v>0</v>
      </c>
      <c r="F372" s="43">
        <f>SUMIFS(data!U:U,data!C:C,B372,data!M:M,O372)</f>
        <v>0</v>
      </c>
      <c r="G372" s="43">
        <f>SUMIFS(data!U:U,data!C:C,B372,data!M:M,P372)</f>
        <v>0</v>
      </c>
      <c r="H372" s="43">
        <f>SUMIFS(data!U:U,data!C:C,B372,data!M:M,Q372)</f>
        <v>380</v>
      </c>
      <c r="I372" s="43">
        <f>SUMIFS(data!U:U,data!C:C,B372,data!M:M,R372)</f>
        <v>16</v>
      </c>
      <c r="J372" s="43">
        <f>SUMIFS(data!U:U,data!C:C,B372,data!M:M,S372)</f>
        <v>0</v>
      </c>
      <c r="K372" s="44">
        <f t="shared" si="38"/>
        <v>465</v>
      </c>
      <c r="L372" s="62" t="s">
        <v>969</v>
      </c>
      <c r="M372" s="62" t="s">
        <v>1037</v>
      </c>
      <c r="N372" s="62" t="s">
        <v>1036</v>
      </c>
      <c r="O372" s="62" t="s">
        <v>2952</v>
      </c>
      <c r="P372" s="62" t="s">
        <v>970</v>
      </c>
      <c r="Q372" s="62" t="s">
        <v>1022</v>
      </c>
      <c r="R372" s="62" t="s">
        <v>1035</v>
      </c>
      <c r="S372" s="62" t="s">
        <v>2947</v>
      </c>
    </row>
    <row r="373" spans="1:19" ht="17.5" customHeight="1" x14ac:dyDescent="0.35">
      <c r="B373" s="40" t="s">
        <v>29</v>
      </c>
      <c r="C373" s="43">
        <f>SUMIFS(data!U:U,data!C:C,B373,data!M:M,L373)</f>
        <v>8</v>
      </c>
      <c r="D373" s="43">
        <f>SUMIFS(data!U:U,data!C:C,B373,data!M:M,M373)</f>
        <v>0</v>
      </c>
      <c r="E373" s="43">
        <f>SUMIFS(data!U:U,data!C:C,B373,data!M:M,N373)</f>
        <v>0</v>
      </c>
      <c r="F373" s="43">
        <f>SUMIFS(data!U:U,data!C:C,B373,data!M:M,O373)</f>
        <v>0</v>
      </c>
      <c r="G373" s="43">
        <f>SUMIFS(data!U:U,data!C:C,B373,data!M:M,P373)</f>
        <v>0</v>
      </c>
      <c r="H373" s="43">
        <f>SUMIFS(data!U:U,data!C:C,B373,data!M:M,Q373)</f>
        <v>104</v>
      </c>
      <c r="I373" s="43">
        <f>SUMIFS(data!U:U,data!C:C,B373,data!M:M,R373)</f>
        <v>0</v>
      </c>
      <c r="J373" s="43">
        <f>SUMIFS(data!U:U,data!C:C,B373,data!M:M,S373)</f>
        <v>0</v>
      </c>
      <c r="K373" s="44">
        <f t="shared" si="38"/>
        <v>112</v>
      </c>
      <c r="L373" s="62" t="s">
        <v>969</v>
      </c>
      <c r="M373" s="62" t="s">
        <v>1037</v>
      </c>
      <c r="N373" s="62" t="s">
        <v>1036</v>
      </c>
      <c r="O373" s="62" t="s">
        <v>2952</v>
      </c>
      <c r="P373" s="62" t="s">
        <v>970</v>
      </c>
      <c r="Q373" s="62" t="s">
        <v>1022</v>
      </c>
      <c r="R373" s="62" t="s">
        <v>1035</v>
      </c>
      <c r="S373" s="62" t="s">
        <v>2947</v>
      </c>
    </row>
    <row r="374" spans="1:19" ht="17.5" customHeight="1" x14ac:dyDescent="0.35">
      <c r="B374" s="40" t="s">
        <v>2954</v>
      </c>
      <c r="C374" s="43">
        <f>SUMIFS(data!U:U,data!C:C,B374,data!M:M,L374)</f>
        <v>65</v>
      </c>
      <c r="D374" s="43">
        <f>SUMIFS(data!U:U,data!C:C,B374,data!M:M,M374)</f>
        <v>0</v>
      </c>
      <c r="E374" s="43">
        <f>SUMIFS(data!U:U,data!C:C,B374,data!M:M,N374)</f>
        <v>0</v>
      </c>
      <c r="F374" s="43">
        <f>SUMIFS(data!U:U,data!C:C,B374,data!M:M,O374)</f>
        <v>0</v>
      </c>
      <c r="G374" s="43">
        <f>SUMIFS(data!U:U,data!C:C,B374,data!M:M,P374)</f>
        <v>0</v>
      </c>
      <c r="H374" s="43">
        <f>SUMIFS(data!U:U,data!C:C,B374,data!M:M,Q374)</f>
        <v>0</v>
      </c>
      <c r="I374" s="43">
        <f>SUMIFS(data!U:U,data!C:C,B374,data!M:M,R374)</f>
        <v>0</v>
      </c>
      <c r="J374" s="43">
        <f>SUMIFS(data!U:U,data!C:C,B374,data!M:M,S374)</f>
        <v>0</v>
      </c>
      <c r="K374" s="44">
        <f t="shared" si="38"/>
        <v>65</v>
      </c>
      <c r="L374" s="62" t="s">
        <v>969</v>
      </c>
      <c r="M374" s="62" t="s">
        <v>1037</v>
      </c>
      <c r="N374" s="62" t="s">
        <v>1036</v>
      </c>
      <c r="O374" s="62" t="s">
        <v>2952</v>
      </c>
      <c r="P374" s="62" t="s">
        <v>970</v>
      </c>
      <c r="Q374" s="62" t="s">
        <v>1022</v>
      </c>
      <c r="R374" s="62" t="s">
        <v>1035</v>
      </c>
      <c r="S374" s="62" t="s">
        <v>2947</v>
      </c>
    </row>
    <row r="375" spans="1:19" ht="17.5" customHeight="1" x14ac:dyDescent="0.35">
      <c r="B375" s="40" t="s">
        <v>2706</v>
      </c>
      <c r="C375" s="43">
        <f>SUMIFS(data!U:U,data!C:C,B375,data!M:M,L375)</f>
        <v>12</v>
      </c>
      <c r="D375" s="43">
        <f>SUMIFS(data!U:U,data!C:C,B375,data!M:M,M375)</f>
        <v>0</v>
      </c>
      <c r="E375" s="43">
        <f>SUMIFS(data!U:U,data!C:C,B375,data!M:M,N375)</f>
        <v>0</v>
      </c>
      <c r="F375" s="43">
        <f>SUMIFS(data!U:U,data!C:C,B375,data!M:M,O375)</f>
        <v>0</v>
      </c>
      <c r="G375" s="43">
        <f>SUMIFS(data!U:U,data!C:C,B375,data!M:M,P375)</f>
        <v>0</v>
      </c>
      <c r="H375" s="43">
        <f>SUMIFS(data!U:U,data!C:C,B375,data!M:M,Q375)</f>
        <v>0</v>
      </c>
      <c r="I375" s="43">
        <f>SUMIFS(data!U:U,data!C:C,B375,data!M:M,R375)</f>
        <v>0</v>
      </c>
      <c r="J375" s="43">
        <f>SUMIFS(data!U:U,data!C:C,B375,data!M:M,S375)</f>
        <v>0</v>
      </c>
      <c r="K375" s="44">
        <f t="shared" si="38"/>
        <v>12</v>
      </c>
      <c r="L375" s="62" t="s">
        <v>969</v>
      </c>
      <c r="M375" s="62" t="s">
        <v>1037</v>
      </c>
      <c r="N375" s="62" t="s">
        <v>1036</v>
      </c>
      <c r="O375" s="62" t="s">
        <v>2952</v>
      </c>
      <c r="P375" s="62" t="s">
        <v>970</v>
      </c>
      <c r="Q375" s="62" t="s">
        <v>1022</v>
      </c>
      <c r="R375" s="62" t="s">
        <v>1035</v>
      </c>
      <c r="S375" s="62" t="s">
        <v>2947</v>
      </c>
    </row>
    <row r="376" spans="1:19" ht="17.5" customHeight="1" x14ac:dyDescent="0.35">
      <c r="B376" s="40" t="s">
        <v>35</v>
      </c>
      <c r="C376" s="43">
        <f>SUMIFS(data!U:U,data!C:C,B376,data!M:M,L376)</f>
        <v>0</v>
      </c>
      <c r="D376" s="43">
        <f>SUMIFS(data!U:U,data!C:C,B376,data!M:M,M376)</f>
        <v>0</v>
      </c>
      <c r="E376" s="43">
        <f>SUMIFS(data!U:U,data!C:C,B376,data!M:M,N376)</f>
        <v>0</v>
      </c>
      <c r="F376" s="43">
        <f>SUMIFS(data!U:U,data!C:C,B376,data!M:M,O376)</f>
        <v>0</v>
      </c>
      <c r="G376" s="43">
        <f>SUMIFS(data!U:U,data!C:C,B376,data!M:M,P376)</f>
        <v>0</v>
      </c>
      <c r="H376" s="43">
        <f>SUMIFS(data!U:U,data!C:C,B376,data!M:M,Q376)</f>
        <v>0</v>
      </c>
      <c r="I376" s="43">
        <f>SUMIFS(data!U:U,data!C:C,B376,data!M:M,R376)</f>
        <v>0</v>
      </c>
      <c r="J376" s="43">
        <f>SUMIFS(data!U:U,data!C:C,B376,data!M:M,S376)</f>
        <v>0</v>
      </c>
      <c r="K376" s="44">
        <f t="shared" si="38"/>
        <v>0</v>
      </c>
      <c r="L376" s="62" t="s">
        <v>969</v>
      </c>
      <c r="M376" s="62" t="s">
        <v>1037</v>
      </c>
      <c r="N376" s="62" t="s">
        <v>1036</v>
      </c>
      <c r="O376" s="62" t="s">
        <v>2952</v>
      </c>
      <c r="P376" s="62" t="s">
        <v>970</v>
      </c>
      <c r="Q376" s="62" t="s">
        <v>1022</v>
      </c>
      <c r="R376" s="62" t="s">
        <v>1035</v>
      </c>
      <c r="S376" s="62" t="s">
        <v>2947</v>
      </c>
    </row>
    <row r="377" spans="1:19" s="50" customFormat="1" ht="17.5" customHeight="1" x14ac:dyDescent="0.35">
      <c r="B377" s="46" t="s">
        <v>2946</v>
      </c>
      <c r="C377" s="44">
        <f t="shared" ref="C377:J377" si="39">SUM(C350:C376)</f>
        <v>22383</v>
      </c>
      <c r="D377" s="44">
        <f t="shared" si="39"/>
        <v>0</v>
      </c>
      <c r="E377" s="44">
        <f t="shared" si="39"/>
        <v>5</v>
      </c>
      <c r="F377" s="44">
        <f t="shared" si="39"/>
        <v>4</v>
      </c>
      <c r="G377" s="44">
        <f t="shared" si="39"/>
        <v>7</v>
      </c>
      <c r="H377" s="44">
        <f t="shared" si="39"/>
        <v>849</v>
      </c>
      <c r="I377" s="44">
        <f t="shared" si="39"/>
        <v>54</v>
      </c>
      <c r="J377" s="44">
        <f t="shared" si="39"/>
        <v>273</v>
      </c>
      <c r="K377" s="45">
        <f t="shared" si="38"/>
        <v>23575</v>
      </c>
      <c r="L377" s="62" t="s">
        <v>969</v>
      </c>
      <c r="M377" s="62" t="s">
        <v>1037</v>
      </c>
      <c r="N377" s="62" t="s">
        <v>1036</v>
      </c>
      <c r="O377" s="62" t="s">
        <v>2952</v>
      </c>
      <c r="P377" s="62" t="s">
        <v>970</v>
      </c>
      <c r="Q377" s="62" t="s">
        <v>1022</v>
      </c>
      <c r="R377" s="62" t="s">
        <v>1035</v>
      </c>
      <c r="S377" s="62" t="s">
        <v>2947</v>
      </c>
    </row>
    <row r="378" spans="1:19" ht="17.5" customHeight="1" x14ac:dyDescent="0.35">
      <c r="B378" s="49"/>
      <c r="D378" s="49"/>
      <c r="E378" s="49"/>
      <c r="G378" s="49"/>
      <c r="L378" s="62"/>
      <c r="M378" s="62"/>
      <c r="N378" s="62"/>
      <c r="O378" s="62"/>
      <c r="P378" s="62"/>
      <c r="Q378" s="62"/>
      <c r="R378" s="62"/>
      <c r="S378" s="62"/>
    </row>
    <row r="379" spans="1:19" ht="17.5" customHeight="1" x14ac:dyDescent="0.35">
      <c r="A379" s="42">
        <v>22</v>
      </c>
      <c r="B379" s="63" t="s">
        <v>6010</v>
      </c>
      <c r="C379" s="63"/>
      <c r="D379" s="63"/>
      <c r="E379" s="63"/>
      <c r="F379" s="63"/>
      <c r="G379" s="63"/>
      <c r="H379" s="63"/>
      <c r="I379" s="63"/>
      <c r="J379" s="63"/>
      <c r="K379" s="63"/>
      <c r="L379" s="62" t="s">
        <v>969</v>
      </c>
      <c r="M379" s="62" t="s">
        <v>1037</v>
      </c>
      <c r="N379" s="62" t="s">
        <v>1036</v>
      </c>
      <c r="O379" s="62" t="s">
        <v>2952</v>
      </c>
      <c r="P379" s="62" t="s">
        <v>970</v>
      </c>
      <c r="Q379" s="62" t="s">
        <v>1022</v>
      </c>
      <c r="R379" s="62" t="s">
        <v>1035</v>
      </c>
      <c r="S379" s="62" t="s">
        <v>2947</v>
      </c>
    </row>
    <row r="380" spans="1:19" ht="17.5" customHeight="1" x14ac:dyDescent="0.35">
      <c r="B380" s="64" t="s">
        <v>6007</v>
      </c>
      <c r="C380" s="64"/>
      <c r="D380" s="64"/>
      <c r="E380" s="64"/>
      <c r="F380" s="64"/>
      <c r="G380" s="64"/>
      <c r="H380" s="64"/>
      <c r="I380" s="64"/>
      <c r="J380" s="64"/>
      <c r="K380" s="64"/>
      <c r="L380" s="62" t="s">
        <v>969</v>
      </c>
      <c r="M380" s="62" t="s">
        <v>1037</v>
      </c>
      <c r="N380" s="62" t="s">
        <v>1036</v>
      </c>
      <c r="O380" s="62" t="s">
        <v>2952</v>
      </c>
      <c r="P380" s="62" t="s">
        <v>970</v>
      </c>
      <c r="Q380" s="62" t="s">
        <v>1022</v>
      </c>
      <c r="R380" s="62" t="s">
        <v>1035</v>
      </c>
      <c r="S380" s="62" t="s">
        <v>2947</v>
      </c>
    </row>
    <row r="381" spans="1:19" ht="24" customHeight="1" x14ac:dyDescent="0.35">
      <c r="B381" s="40"/>
      <c r="C381" s="39" t="s">
        <v>969</v>
      </c>
      <c r="D381" s="39" t="s">
        <v>1037</v>
      </c>
      <c r="E381" s="39" t="s">
        <v>1036</v>
      </c>
      <c r="F381" s="39" t="s">
        <v>2952</v>
      </c>
      <c r="G381" s="39" t="s">
        <v>970</v>
      </c>
      <c r="H381" s="39" t="s">
        <v>1022</v>
      </c>
      <c r="I381" s="39" t="s">
        <v>1035</v>
      </c>
      <c r="J381" s="39" t="s">
        <v>2947</v>
      </c>
      <c r="K381" s="51" t="s">
        <v>2946</v>
      </c>
      <c r="L381" s="62" t="s">
        <v>969</v>
      </c>
      <c r="M381" s="62" t="s">
        <v>1037</v>
      </c>
      <c r="N381" s="62" t="s">
        <v>1036</v>
      </c>
      <c r="O381" s="62" t="s">
        <v>2952</v>
      </c>
      <c r="P381" s="62" t="s">
        <v>970</v>
      </c>
      <c r="Q381" s="62" t="s">
        <v>1022</v>
      </c>
      <c r="R381" s="62" t="s">
        <v>1035</v>
      </c>
      <c r="S381" s="62" t="s">
        <v>2947</v>
      </c>
    </row>
    <row r="382" spans="1:19" ht="17.5" customHeight="1" x14ac:dyDescent="0.35">
      <c r="B382" s="40" t="s">
        <v>2696</v>
      </c>
      <c r="C382" s="43">
        <f>SUMIFS(data!U:U,data!G:G,B382,data!M:M,L382)</f>
        <v>2936</v>
      </c>
      <c r="D382" s="43">
        <f>SUMIFS(data!U:U,data!G:G,B382,data!M:M,M382)</f>
        <v>0</v>
      </c>
      <c r="E382" s="43">
        <f>SUMIFS(data!U:U,data!G:G,B382,data!M:M,N382)</f>
        <v>0</v>
      </c>
      <c r="F382" s="43">
        <f>SUMIFS(data!U:U,data!G:G,B382,data!M:M,O382)</f>
        <v>0</v>
      </c>
      <c r="G382" s="43">
        <f>SUMIFS(data!U:U,data!G:G,B382,data!M:M,P382)</f>
        <v>0</v>
      </c>
      <c r="H382" s="43">
        <f>SUMIFS(data!U:U,data!G:G,B382,data!M:M,Q382)</f>
        <v>24</v>
      </c>
      <c r="I382" s="43">
        <f>SUMIFS(data!U:U,data!G:G,B382,data!M:M,R382)</f>
        <v>0</v>
      </c>
      <c r="J382" s="43">
        <f>SUMIFS(data!U:U,data!G:G,B382,data!M:M,S382)</f>
        <v>0</v>
      </c>
      <c r="K382" s="44">
        <f t="shared" ref="K382" si="40">SUM(C382:J382)</f>
        <v>2960</v>
      </c>
      <c r="L382" s="62" t="s">
        <v>969</v>
      </c>
      <c r="M382" s="62" t="s">
        <v>1037</v>
      </c>
      <c r="N382" s="62" t="s">
        <v>1036</v>
      </c>
      <c r="O382" s="62" t="s">
        <v>2952</v>
      </c>
      <c r="P382" s="62" t="s">
        <v>970</v>
      </c>
      <c r="Q382" s="62" t="s">
        <v>1022</v>
      </c>
      <c r="R382" s="62" t="s">
        <v>1035</v>
      </c>
      <c r="S382" s="62" t="s">
        <v>2947</v>
      </c>
    </row>
    <row r="383" spans="1:19" ht="17.5" customHeight="1" x14ac:dyDescent="0.35">
      <c r="B383" s="40" t="s">
        <v>5832</v>
      </c>
      <c r="C383" s="43">
        <f>SUMIFS(data!U:U,data!G:G,B383,data!M:M,L383)</f>
        <v>4452</v>
      </c>
      <c r="D383" s="43">
        <f>SUMIFS(data!U:U,data!G:G,B383,data!M:M,M383)</f>
        <v>0</v>
      </c>
      <c r="E383" s="43">
        <f>SUMIFS(data!U:U,data!G:G,B383,data!M:M,N383)</f>
        <v>0</v>
      </c>
      <c r="F383" s="43">
        <f>SUMIFS(data!U:U,data!G:G,B383,data!M:M,O383)</f>
        <v>0</v>
      </c>
      <c r="G383" s="43">
        <f>SUMIFS(data!U:U,data!G:G,B383,data!M:M,P383)</f>
        <v>0</v>
      </c>
      <c r="H383" s="43">
        <f>SUMIFS(data!U:U,data!G:G,B383,data!M:M,Q383)</f>
        <v>72</v>
      </c>
      <c r="I383" s="43">
        <f>SUMIFS(data!U:U,data!G:G,B383,data!M:M,R383)</f>
        <v>0</v>
      </c>
      <c r="J383" s="43">
        <f>SUMIFS(data!U:U,data!G:G,B383,data!M:M,S383)</f>
        <v>0</v>
      </c>
      <c r="K383" s="44">
        <f t="shared" ref="K383" si="41">SUM(C383:J383)</f>
        <v>4524</v>
      </c>
      <c r="L383" s="62" t="s">
        <v>969</v>
      </c>
      <c r="M383" s="62" t="s">
        <v>1037</v>
      </c>
      <c r="N383" s="62" t="s">
        <v>1036</v>
      </c>
      <c r="O383" s="62" t="s">
        <v>2952</v>
      </c>
      <c r="P383" s="62" t="s">
        <v>970</v>
      </c>
      <c r="Q383" s="62" t="s">
        <v>1022</v>
      </c>
      <c r="R383" s="62" t="s">
        <v>1035</v>
      </c>
      <c r="S383" s="62" t="s">
        <v>2947</v>
      </c>
    </row>
    <row r="384" spans="1:19" ht="17.5" customHeight="1" x14ac:dyDescent="0.35">
      <c r="B384" s="40" t="s">
        <v>1045</v>
      </c>
      <c r="C384" s="43">
        <f>SUMIFS(data!U:U,data!G:G,B384,data!M:M,L384)</f>
        <v>266</v>
      </c>
      <c r="D384" s="43">
        <f>SUMIFS(data!U:U,data!G:G,B384,data!M:M,M384)</f>
        <v>0</v>
      </c>
      <c r="E384" s="43">
        <f>SUMIFS(data!U:U,data!G:G,B384,data!M:M,N384)</f>
        <v>0</v>
      </c>
      <c r="F384" s="43">
        <f>SUMIFS(data!U:U,data!G:G,B384,data!M:M,O384)</f>
        <v>0</v>
      </c>
      <c r="G384" s="43">
        <f>SUMIFS(data!U:U,data!G:G,B384,data!M:M,P384)</f>
        <v>0</v>
      </c>
      <c r="H384" s="43">
        <f>SUMIFS(data!U:U,data!G:G,B384,data!M:M,Q384)</f>
        <v>8</v>
      </c>
      <c r="I384" s="43">
        <f>SUMIFS(data!U:U,data!G:G,B384,data!M:M,R384)</f>
        <v>0</v>
      </c>
      <c r="J384" s="43">
        <f>SUMIFS(data!U:U,data!G:G,B384,data!M:M,S384)</f>
        <v>0</v>
      </c>
      <c r="K384" s="44">
        <f t="shared" ref="K384" si="42">SUM(C384:J384)</f>
        <v>274</v>
      </c>
      <c r="L384" s="62" t="s">
        <v>969</v>
      </c>
      <c r="M384" s="62" t="s">
        <v>1037</v>
      </c>
      <c r="N384" s="62" t="s">
        <v>1036</v>
      </c>
      <c r="O384" s="62" t="s">
        <v>2952</v>
      </c>
      <c r="P384" s="62" t="s">
        <v>970</v>
      </c>
      <c r="Q384" s="62" t="s">
        <v>1022</v>
      </c>
      <c r="R384" s="62" t="s">
        <v>1035</v>
      </c>
      <c r="S384" s="62" t="s">
        <v>2947</v>
      </c>
    </row>
    <row r="385" spans="1:19" ht="17.5" customHeight="1" x14ac:dyDescent="0.35">
      <c r="B385" s="40" t="s">
        <v>1047</v>
      </c>
      <c r="C385" s="43">
        <f>SUMIFS(data!U:U,data!G:G,B385,data!M:M,L385)</f>
        <v>1228</v>
      </c>
      <c r="D385" s="43">
        <f>SUMIFS(data!U:U,data!G:G,B385,data!M:M,M385)</f>
        <v>0</v>
      </c>
      <c r="E385" s="43">
        <f>SUMIFS(data!U:U,data!G:G,B385,data!M:M,N385)</f>
        <v>0</v>
      </c>
      <c r="F385" s="43">
        <f>SUMIFS(data!U:U,data!G:G,B385,data!M:M,O385)</f>
        <v>4</v>
      </c>
      <c r="G385" s="43">
        <f>SUMIFS(data!U:U,data!G:G,B385,data!M:M,P385)</f>
        <v>0</v>
      </c>
      <c r="H385" s="43">
        <f>SUMIFS(data!U:U,data!G:G,B385,data!M:M,Q385)</f>
        <v>23</v>
      </c>
      <c r="I385" s="43">
        <f>SUMIFS(data!U:U,data!G:G,B385,data!M:M,R385)</f>
        <v>0</v>
      </c>
      <c r="J385" s="43">
        <f>SUMIFS(data!U:U,data!G:G,B385,data!M:M,S385)</f>
        <v>39</v>
      </c>
      <c r="K385" s="44">
        <f t="shared" ref="K385" si="43">SUM(C385:J385)</f>
        <v>1294</v>
      </c>
      <c r="L385" s="62" t="s">
        <v>969</v>
      </c>
      <c r="M385" s="62" t="s">
        <v>1037</v>
      </c>
      <c r="N385" s="62" t="s">
        <v>1036</v>
      </c>
      <c r="O385" s="62" t="s">
        <v>2952</v>
      </c>
      <c r="P385" s="62" t="s">
        <v>970</v>
      </c>
      <c r="Q385" s="62" t="s">
        <v>1022</v>
      </c>
      <c r="R385" s="62" t="s">
        <v>1035</v>
      </c>
      <c r="S385" s="62" t="s">
        <v>2947</v>
      </c>
    </row>
    <row r="386" spans="1:19" ht="17.5" customHeight="1" x14ac:dyDescent="0.35">
      <c r="B386" s="40" t="s">
        <v>1044</v>
      </c>
      <c r="C386" s="43">
        <f>SUMIFS(data!U:U,data!G:G,B386,data!M:M,L386)</f>
        <v>1161</v>
      </c>
      <c r="D386" s="43">
        <f>SUMIFS(data!U:U,data!G:G,B386,data!M:M,M386)</f>
        <v>0</v>
      </c>
      <c r="E386" s="43">
        <f>SUMIFS(data!U:U,data!G:G,B386,data!M:M,N386)</f>
        <v>0</v>
      </c>
      <c r="F386" s="43">
        <f>SUMIFS(data!U:U,data!G:G,B386,data!M:M,O386)</f>
        <v>0</v>
      </c>
      <c r="G386" s="43">
        <f>SUMIFS(data!U:U,data!G:G,B386,data!M:M,P386)</f>
        <v>0</v>
      </c>
      <c r="H386" s="43">
        <f>SUMIFS(data!U:U,data!G:G,B386,data!M:M,Q386)</f>
        <v>0</v>
      </c>
      <c r="I386" s="43">
        <f>SUMIFS(data!U:U,data!G:G,B386,data!M:M,R386)</f>
        <v>0</v>
      </c>
      <c r="J386" s="43">
        <f>SUMIFS(data!U:U,data!G:G,B386,data!M:M,S386)</f>
        <v>0</v>
      </c>
      <c r="K386" s="44">
        <f t="shared" ref="K386" si="44">SUM(C386:J386)</f>
        <v>1161</v>
      </c>
      <c r="L386" s="62" t="s">
        <v>969</v>
      </c>
      <c r="M386" s="62" t="s">
        <v>1037</v>
      </c>
      <c r="N386" s="62" t="s">
        <v>1036</v>
      </c>
      <c r="O386" s="62" t="s">
        <v>2952</v>
      </c>
      <c r="P386" s="62" t="s">
        <v>970</v>
      </c>
      <c r="Q386" s="62" t="s">
        <v>1022</v>
      </c>
      <c r="R386" s="62" t="s">
        <v>1035</v>
      </c>
      <c r="S386" s="62" t="s">
        <v>2947</v>
      </c>
    </row>
    <row r="387" spans="1:19" ht="17.5" customHeight="1" x14ac:dyDescent="0.35">
      <c r="B387" s="40" t="s">
        <v>1046</v>
      </c>
      <c r="C387" s="43">
        <f>SUMIFS(data!U:U,data!G:G,B387,data!M:M,L387)</f>
        <v>0</v>
      </c>
      <c r="D387" s="43">
        <f>SUMIFS(data!U:U,data!G:G,B387,data!M:M,M387)</f>
        <v>0</v>
      </c>
      <c r="E387" s="43">
        <f>SUMIFS(data!U:U,data!G:G,B387,data!M:M,N387)</f>
        <v>5</v>
      </c>
      <c r="F387" s="43">
        <f>SUMIFS(data!U:U,data!G:G,B387,data!M:M,O387)</f>
        <v>0</v>
      </c>
      <c r="G387" s="43">
        <f>SUMIFS(data!U:U,data!G:G,B387,data!M:M,P387)</f>
        <v>0</v>
      </c>
      <c r="H387" s="43">
        <f>SUMIFS(data!U:U,data!G:G,B387,data!M:M,Q387)</f>
        <v>0</v>
      </c>
      <c r="I387" s="43">
        <f>SUMIFS(data!U:U,data!G:G,B387,data!M:M,R387)</f>
        <v>0</v>
      </c>
      <c r="J387" s="43">
        <f>SUMIFS(data!U:U,data!G:G,B387,data!M:M,S387)</f>
        <v>0</v>
      </c>
      <c r="K387" s="44">
        <f t="shared" ref="K387" si="45">SUM(C387:J387)</f>
        <v>5</v>
      </c>
      <c r="L387" s="62" t="s">
        <v>969</v>
      </c>
      <c r="M387" s="62" t="s">
        <v>1037</v>
      </c>
      <c r="N387" s="62" t="s">
        <v>1036</v>
      </c>
      <c r="O387" s="62" t="s">
        <v>2952</v>
      </c>
      <c r="P387" s="62" t="s">
        <v>970</v>
      </c>
      <c r="Q387" s="62" t="s">
        <v>1022</v>
      </c>
      <c r="R387" s="62" t="s">
        <v>1035</v>
      </c>
      <c r="S387" s="62" t="s">
        <v>2947</v>
      </c>
    </row>
    <row r="388" spans="1:19" ht="17.5" customHeight="1" x14ac:dyDescent="0.35">
      <c r="B388" s="40" t="s">
        <v>1048</v>
      </c>
      <c r="C388" s="43">
        <f>SUMIFS(data!U:U,data!G:G,B388,data!M:M,L388)</f>
        <v>12340</v>
      </c>
      <c r="D388" s="43">
        <f>SUMIFS(data!U:U,data!G:G,B388,data!M:M,M388)</f>
        <v>0</v>
      </c>
      <c r="E388" s="43">
        <f>SUMIFS(data!U:U,data!G:G,B388,data!M:M,N388)</f>
        <v>0</v>
      </c>
      <c r="F388" s="43">
        <f>SUMIFS(data!U:U,data!G:G,B388,data!M:M,O388)</f>
        <v>0</v>
      </c>
      <c r="G388" s="43">
        <f>SUMIFS(data!U:U,data!G:G,B388,data!M:M,P388)</f>
        <v>7</v>
      </c>
      <c r="H388" s="43">
        <f>SUMIFS(data!U:U,data!G:G,B388,data!M:M,Q388)</f>
        <v>722</v>
      </c>
      <c r="I388" s="43">
        <f>SUMIFS(data!U:U,data!G:G,B388,data!M:M,R388)</f>
        <v>54</v>
      </c>
      <c r="J388" s="43">
        <f>SUMIFS(data!U:U,data!G:G,B388,data!M:M,S388)</f>
        <v>234</v>
      </c>
      <c r="K388" s="44">
        <f t="shared" ref="K388" si="46">SUM(C388:J388)</f>
        <v>13357</v>
      </c>
      <c r="L388" s="62" t="s">
        <v>969</v>
      </c>
      <c r="M388" s="62" t="s">
        <v>1037</v>
      </c>
      <c r="N388" s="62" t="s">
        <v>1036</v>
      </c>
      <c r="O388" s="62" t="s">
        <v>2952</v>
      </c>
      <c r="P388" s="62" t="s">
        <v>970</v>
      </c>
      <c r="Q388" s="62" t="s">
        <v>1022</v>
      </c>
      <c r="R388" s="62" t="s">
        <v>1035</v>
      </c>
      <c r="S388" s="62" t="s">
        <v>2947</v>
      </c>
    </row>
    <row r="389" spans="1:19" s="50" customFormat="1" ht="17.5" customHeight="1" x14ac:dyDescent="0.35">
      <c r="B389" s="41" t="s">
        <v>2946</v>
      </c>
      <c r="C389" s="44">
        <f t="shared" ref="C389:J389" si="47">SUM(C382:C388)</f>
        <v>22383</v>
      </c>
      <c r="D389" s="44">
        <f t="shared" si="47"/>
        <v>0</v>
      </c>
      <c r="E389" s="44">
        <f t="shared" si="47"/>
        <v>5</v>
      </c>
      <c r="F389" s="44">
        <f t="shared" si="47"/>
        <v>4</v>
      </c>
      <c r="G389" s="44">
        <f t="shared" si="47"/>
        <v>7</v>
      </c>
      <c r="H389" s="44">
        <f t="shared" si="47"/>
        <v>849</v>
      </c>
      <c r="I389" s="44">
        <f t="shared" si="47"/>
        <v>54</v>
      </c>
      <c r="J389" s="44">
        <f t="shared" si="47"/>
        <v>273</v>
      </c>
      <c r="K389" s="45">
        <f t="shared" ref="K389" si="48">SUM(C389:J389)</f>
        <v>23575</v>
      </c>
    </row>
    <row r="390" spans="1:19" ht="17.5" customHeight="1" x14ac:dyDescent="0.35">
      <c r="B390" s="49"/>
      <c r="D390" s="49"/>
      <c r="E390" s="49"/>
      <c r="G390" s="49"/>
      <c r="I390" s="62"/>
      <c r="J390" s="62"/>
      <c r="K390" s="62"/>
      <c r="L390" s="62"/>
      <c r="M390" s="62"/>
    </row>
    <row r="391" spans="1:19" ht="17.5" customHeight="1" x14ac:dyDescent="0.35">
      <c r="A391" s="42">
        <v>23</v>
      </c>
      <c r="B391" s="63" t="s">
        <v>6010</v>
      </c>
      <c r="C391" s="63"/>
      <c r="D391" s="63"/>
      <c r="E391" s="63"/>
      <c r="F391" s="63"/>
      <c r="G391" s="63"/>
      <c r="H391" s="63"/>
      <c r="I391" s="62" t="s">
        <v>2692</v>
      </c>
      <c r="J391" s="62" t="s">
        <v>968</v>
      </c>
      <c r="K391" s="62" t="s">
        <v>2694</v>
      </c>
      <c r="L391" s="62" t="s">
        <v>967</v>
      </c>
      <c r="M391" s="62" t="s">
        <v>2693</v>
      </c>
    </row>
    <row r="392" spans="1:19" ht="17.5" customHeight="1" x14ac:dyDescent="0.35">
      <c r="B392" s="64" t="s">
        <v>6008</v>
      </c>
      <c r="C392" s="64"/>
      <c r="D392" s="64"/>
      <c r="E392" s="64"/>
      <c r="F392" s="64"/>
      <c r="G392" s="64"/>
      <c r="H392" s="64"/>
      <c r="I392" s="62" t="s">
        <v>2692</v>
      </c>
      <c r="J392" s="62" t="s">
        <v>968</v>
      </c>
      <c r="K392" s="62" t="s">
        <v>2694</v>
      </c>
      <c r="L392" s="62" t="s">
        <v>967</v>
      </c>
      <c r="M392" s="62" t="s">
        <v>2693</v>
      </c>
    </row>
    <row r="393" spans="1:19" ht="17.5" customHeight="1" x14ac:dyDescent="0.35">
      <c r="B393" s="40"/>
      <c r="C393" s="39" t="s">
        <v>2692</v>
      </c>
      <c r="D393" s="39" t="s">
        <v>968</v>
      </c>
      <c r="E393" s="39" t="s">
        <v>2694</v>
      </c>
      <c r="F393" s="39" t="s">
        <v>967</v>
      </c>
      <c r="G393" s="39" t="s">
        <v>2693</v>
      </c>
      <c r="H393" s="51" t="s">
        <v>2946</v>
      </c>
      <c r="I393" s="62" t="s">
        <v>2692</v>
      </c>
      <c r="J393" s="62" t="s">
        <v>968</v>
      </c>
      <c r="K393" s="62" t="s">
        <v>2694</v>
      </c>
      <c r="L393" s="62" t="s">
        <v>967</v>
      </c>
      <c r="M393" s="62" t="s">
        <v>2693</v>
      </c>
    </row>
    <row r="394" spans="1:19" ht="17.5" customHeight="1" x14ac:dyDescent="0.35">
      <c r="B394" s="40" t="s">
        <v>2696</v>
      </c>
      <c r="C394" s="43">
        <f>SUMIFS(data!U:U,data!D:D,I394,data!G:G,B394)</f>
        <v>386</v>
      </c>
      <c r="D394" s="43">
        <f>SUMIFS(data!U:U,data!D:D,J394,data!G:G,B394)</f>
        <v>1560</v>
      </c>
      <c r="E394" s="43">
        <f>SUMIFS(data!U:U,data!D:D,K394,data!G:G,B394)</f>
        <v>419</v>
      </c>
      <c r="F394" s="43">
        <f>SUMIFS(data!U:U,data!D:D,L394,data!G:G,B394)</f>
        <v>507</v>
      </c>
      <c r="G394" s="43">
        <f>SUMIFS(data!U:U,data!D:D,M394,data!G:G,B394)</f>
        <v>88</v>
      </c>
      <c r="H394" s="44">
        <f t="shared" ref="H394:H400" si="49">SUM(C394:G394)</f>
        <v>2960</v>
      </c>
      <c r="I394" s="62" t="s">
        <v>2692</v>
      </c>
      <c r="J394" s="62" t="s">
        <v>968</v>
      </c>
      <c r="K394" s="62" t="s">
        <v>2694</v>
      </c>
      <c r="L394" s="62" t="s">
        <v>967</v>
      </c>
      <c r="M394" s="62" t="s">
        <v>2693</v>
      </c>
    </row>
    <row r="395" spans="1:19" ht="17.5" customHeight="1" x14ac:dyDescent="0.35">
      <c r="B395" s="40" t="s">
        <v>5832</v>
      </c>
      <c r="C395" s="43">
        <f>SUMIFS(data!U:U,data!D:D,I395,data!G:G,B395)</f>
        <v>414</v>
      </c>
      <c r="D395" s="43">
        <f>SUMIFS(data!U:U,data!D:D,J395,data!G:G,B395)</f>
        <v>892</v>
      </c>
      <c r="E395" s="43">
        <f>SUMIFS(data!U:U,data!D:D,K395,data!G:G,B395)</f>
        <v>2415</v>
      </c>
      <c r="F395" s="43">
        <f>SUMIFS(data!U:U,data!D:D,L395,data!G:G,B395)</f>
        <v>737</v>
      </c>
      <c r="G395" s="43">
        <f>SUMIFS(data!U:U,data!D:D,M395,data!G:G,B395)</f>
        <v>66</v>
      </c>
      <c r="H395" s="44">
        <f t="shared" si="49"/>
        <v>4524</v>
      </c>
      <c r="I395" s="62" t="s">
        <v>2692</v>
      </c>
      <c r="J395" s="62" t="s">
        <v>968</v>
      </c>
      <c r="K395" s="62" t="s">
        <v>2694</v>
      </c>
      <c r="L395" s="62" t="s">
        <v>967</v>
      </c>
      <c r="M395" s="62" t="s">
        <v>2693</v>
      </c>
    </row>
    <row r="396" spans="1:19" ht="17.5" customHeight="1" x14ac:dyDescent="0.35">
      <c r="B396" s="40" t="s">
        <v>1045</v>
      </c>
      <c r="C396" s="43">
        <f>SUMIFS(data!U:U,data!D:D,I396,data!G:G,B396)</f>
        <v>71</v>
      </c>
      <c r="D396" s="43">
        <f>SUMIFS(data!U:U,data!D:D,J396,data!G:G,B396)</f>
        <v>99</v>
      </c>
      <c r="E396" s="43">
        <f>SUMIFS(data!U:U,data!D:D,K396,data!G:G,B396)</f>
        <v>52</v>
      </c>
      <c r="F396" s="43">
        <f>SUMIFS(data!U:U,data!D:D,L396,data!G:G,B396)</f>
        <v>34</v>
      </c>
      <c r="G396" s="43">
        <f>SUMIFS(data!U:U,data!D:D,M396,data!G:G,B396)</f>
        <v>18</v>
      </c>
      <c r="H396" s="44">
        <f t="shared" si="49"/>
        <v>274</v>
      </c>
      <c r="I396" s="62" t="s">
        <v>2692</v>
      </c>
      <c r="J396" s="62" t="s">
        <v>968</v>
      </c>
      <c r="K396" s="62" t="s">
        <v>2694</v>
      </c>
      <c r="L396" s="62" t="s">
        <v>967</v>
      </c>
      <c r="M396" s="62" t="s">
        <v>2693</v>
      </c>
    </row>
    <row r="397" spans="1:19" ht="17.5" customHeight="1" x14ac:dyDescent="0.35">
      <c r="B397" s="40" t="s">
        <v>1047</v>
      </c>
      <c r="C397" s="43">
        <f>SUMIFS(data!U:U,data!D:D,I397,data!G:G,B397)</f>
        <v>769</v>
      </c>
      <c r="D397" s="43">
        <f>SUMIFS(data!U:U,data!D:D,J397,data!G:G,B397)</f>
        <v>128</v>
      </c>
      <c r="E397" s="43">
        <f>SUMIFS(data!U:U,data!D:D,K397,data!G:G,B397)</f>
        <v>345</v>
      </c>
      <c r="F397" s="43">
        <f>SUMIFS(data!U:U,data!D:D,L397,data!G:G,B397)</f>
        <v>52</v>
      </c>
      <c r="G397" s="43">
        <f>SUMIFS(data!U:U,data!D:D,M397,data!G:G,B397)</f>
        <v>0</v>
      </c>
      <c r="H397" s="44">
        <f t="shared" si="49"/>
        <v>1294</v>
      </c>
      <c r="I397" s="62" t="s">
        <v>2692</v>
      </c>
      <c r="J397" s="62" t="s">
        <v>968</v>
      </c>
      <c r="K397" s="62" t="s">
        <v>2694</v>
      </c>
      <c r="L397" s="62" t="s">
        <v>967</v>
      </c>
      <c r="M397" s="62" t="s">
        <v>2693</v>
      </c>
    </row>
    <row r="398" spans="1:19" ht="17.5" customHeight="1" x14ac:dyDescent="0.35">
      <c r="B398" s="40" t="s">
        <v>1044</v>
      </c>
      <c r="C398" s="43">
        <f>SUMIFS(data!U:U,data!D:D,I398,data!G:G,B398)</f>
        <v>627</v>
      </c>
      <c r="D398" s="43">
        <f>SUMIFS(data!U:U,data!D:D,J398,data!G:G,B398)</f>
        <v>484</v>
      </c>
      <c r="E398" s="43">
        <f>SUMIFS(data!U:U,data!D:D,K398,data!G:G,B398)</f>
        <v>2</v>
      </c>
      <c r="F398" s="43">
        <f>SUMIFS(data!U:U,data!D:D,L398,data!G:G,B398)</f>
        <v>48</v>
      </c>
      <c r="G398" s="43">
        <f>SUMIFS(data!U:U,data!D:D,M398,data!G:G,B398)</f>
        <v>0</v>
      </c>
      <c r="H398" s="44">
        <f t="shared" si="49"/>
        <v>1161</v>
      </c>
      <c r="I398" s="62" t="s">
        <v>2692</v>
      </c>
      <c r="J398" s="62" t="s">
        <v>968</v>
      </c>
      <c r="K398" s="62" t="s">
        <v>2694</v>
      </c>
      <c r="L398" s="62" t="s">
        <v>967</v>
      </c>
      <c r="M398" s="62" t="s">
        <v>2693</v>
      </c>
    </row>
    <row r="399" spans="1:19" ht="17.5" customHeight="1" x14ac:dyDescent="0.35">
      <c r="B399" s="40" t="s">
        <v>1046</v>
      </c>
      <c r="C399" s="43">
        <f>SUMIFS(data!U:U,data!D:D,I399,data!G:G,B399)</f>
        <v>5</v>
      </c>
      <c r="D399" s="43">
        <f>SUMIFS(data!U:U,data!D:D,J399,data!G:G,B399)</f>
        <v>0</v>
      </c>
      <c r="E399" s="43">
        <f>SUMIFS(data!U:U,data!D:D,K399,data!G:G,B399)</f>
        <v>0</v>
      </c>
      <c r="F399" s="43">
        <f>SUMIFS(data!U:U,data!D:D,L399,data!G:G,B399)</f>
        <v>0</v>
      </c>
      <c r="G399" s="43">
        <f>SUMIFS(data!U:U,data!D:D,M399,data!G:G,B399)</f>
        <v>0</v>
      </c>
      <c r="H399" s="44">
        <f t="shared" si="49"/>
        <v>5</v>
      </c>
      <c r="I399" s="62" t="s">
        <v>2692</v>
      </c>
      <c r="J399" s="62" t="s">
        <v>968</v>
      </c>
      <c r="K399" s="62" t="s">
        <v>2694</v>
      </c>
      <c r="L399" s="62" t="s">
        <v>967</v>
      </c>
      <c r="M399" s="62" t="s">
        <v>2693</v>
      </c>
    </row>
    <row r="400" spans="1:19" ht="17.5" customHeight="1" x14ac:dyDescent="0.35">
      <c r="B400" s="40" t="s">
        <v>1048</v>
      </c>
      <c r="C400" s="43">
        <f>SUMIFS(data!U:U,data!D:D,I400,data!G:G,B400)</f>
        <v>8698</v>
      </c>
      <c r="D400" s="43">
        <f>SUMIFS(data!U:U,data!D:D,J400,data!G:G,B400)</f>
        <v>2574</v>
      </c>
      <c r="E400" s="43">
        <f>SUMIFS(data!U:U,data!D:D,K400,data!G:G,B400)</f>
        <v>467</v>
      </c>
      <c r="F400" s="43">
        <f>SUMIFS(data!U:U,data!D:D,L400,data!G:G,B400)</f>
        <v>1136</v>
      </c>
      <c r="G400" s="43">
        <f>SUMIFS(data!U:U,data!D:D,M400,data!G:G,B400)</f>
        <v>482</v>
      </c>
      <c r="H400" s="44">
        <f t="shared" si="49"/>
        <v>13357</v>
      </c>
      <c r="I400" s="62" t="s">
        <v>2692</v>
      </c>
      <c r="J400" s="62" t="s">
        <v>968</v>
      </c>
      <c r="K400" s="62" t="s">
        <v>2694</v>
      </c>
      <c r="L400" s="62" t="s">
        <v>967</v>
      </c>
      <c r="M400" s="62" t="s">
        <v>2693</v>
      </c>
    </row>
    <row r="401" spans="1:13" s="50" customFormat="1" ht="17.5" customHeight="1" x14ac:dyDescent="0.35">
      <c r="B401" s="41" t="s">
        <v>2946</v>
      </c>
      <c r="C401" s="44">
        <f>SUM(C394:C400)</f>
        <v>10970</v>
      </c>
      <c r="D401" s="44">
        <f>SUM(D394:D400)</f>
        <v>5737</v>
      </c>
      <c r="E401" s="44">
        <f>SUM(E394:E400)</f>
        <v>3700</v>
      </c>
      <c r="F401" s="44">
        <f>SUM(F394:F400)</f>
        <v>2514</v>
      </c>
      <c r="G401" s="44">
        <f>SUM(G394:G400)</f>
        <v>654</v>
      </c>
      <c r="H401" s="45">
        <f>SUM(C401:G401)</f>
        <v>23575</v>
      </c>
      <c r="I401" s="62" t="s">
        <v>2692</v>
      </c>
      <c r="J401" s="62" t="s">
        <v>968</v>
      </c>
      <c r="K401" s="62" t="s">
        <v>2694</v>
      </c>
      <c r="L401" s="62" t="s">
        <v>967</v>
      </c>
      <c r="M401" s="62" t="s">
        <v>2693</v>
      </c>
    </row>
    <row r="402" spans="1:13" ht="17.5" customHeight="1" x14ac:dyDescent="0.35">
      <c r="H402" s="48"/>
      <c r="I402" s="62" t="s">
        <v>2692</v>
      </c>
      <c r="J402" s="62" t="s">
        <v>968</v>
      </c>
      <c r="K402" s="62" t="s">
        <v>2694</v>
      </c>
      <c r="L402" s="62" t="s">
        <v>967</v>
      </c>
      <c r="M402" s="62" t="s">
        <v>2693</v>
      </c>
    </row>
    <row r="403" spans="1:13" ht="17.5" customHeight="1" x14ac:dyDescent="0.35">
      <c r="A403" s="42">
        <v>24</v>
      </c>
      <c r="B403" s="63" t="s">
        <v>6010</v>
      </c>
      <c r="C403" s="63"/>
      <c r="D403" s="63"/>
      <c r="E403" s="63"/>
      <c r="F403" s="63"/>
      <c r="G403" s="63"/>
      <c r="H403" s="63"/>
      <c r="I403" s="62" t="s">
        <v>2692</v>
      </c>
      <c r="J403" s="62" t="s">
        <v>968</v>
      </c>
      <c r="K403" s="62" t="s">
        <v>2694</v>
      </c>
      <c r="L403" s="62" t="s">
        <v>967</v>
      </c>
      <c r="M403" s="62" t="s">
        <v>2693</v>
      </c>
    </row>
    <row r="404" spans="1:13" ht="17.5" customHeight="1" x14ac:dyDescent="0.35">
      <c r="B404" s="64" t="s">
        <v>6009</v>
      </c>
      <c r="C404" s="64"/>
      <c r="D404" s="64"/>
      <c r="E404" s="64"/>
      <c r="F404" s="64"/>
      <c r="G404" s="64"/>
      <c r="H404" s="64"/>
      <c r="I404" s="62" t="s">
        <v>2692</v>
      </c>
      <c r="J404" s="62" t="s">
        <v>968</v>
      </c>
      <c r="K404" s="62" t="s">
        <v>2694</v>
      </c>
      <c r="L404" s="62" t="s">
        <v>967</v>
      </c>
      <c r="M404" s="62" t="s">
        <v>2693</v>
      </c>
    </row>
    <row r="405" spans="1:13" ht="17.5" customHeight="1" x14ac:dyDescent="0.35">
      <c r="B405" s="40"/>
      <c r="C405" s="39" t="s">
        <v>2692</v>
      </c>
      <c r="D405" s="39" t="s">
        <v>968</v>
      </c>
      <c r="E405" s="39" t="s">
        <v>2694</v>
      </c>
      <c r="F405" s="39" t="s">
        <v>967</v>
      </c>
      <c r="G405" s="39" t="s">
        <v>2693</v>
      </c>
      <c r="H405" s="51" t="s">
        <v>2946</v>
      </c>
      <c r="I405" s="62" t="s">
        <v>2692</v>
      </c>
      <c r="J405" s="62" t="s">
        <v>968</v>
      </c>
      <c r="K405" s="62" t="s">
        <v>2694</v>
      </c>
      <c r="L405" s="62" t="s">
        <v>967</v>
      </c>
      <c r="M405" s="62" t="s">
        <v>2693</v>
      </c>
    </row>
    <row r="406" spans="1:13" ht="17.5" customHeight="1" x14ac:dyDescent="0.35">
      <c r="B406" s="40" t="s">
        <v>1040</v>
      </c>
      <c r="C406" s="43">
        <f>SUMIFS(data!U:U,data!D:D,I406,data!N:N,B406)</f>
        <v>7</v>
      </c>
      <c r="D406" s="43">
        <f>SUMIFS(data!U:U,data!D:D,J406,data!N:N,B406)</f>
        <v>0</v>
      </c>
      <c r="E406" s="43">
        <f>SUMIFS(data!U:U,data!D:D,K406,data!N:N,B406)</f>
        <v>0</v>
      </c>
      <c r="F406" s="43">
        <f>SUMIFS(data!U:U,data!D:D,L406,data!N:N,B406)</f>
        <v>0</v>
      </c>
      <c r="G406" s="43">
        <f>SUMIFS(data!U:U,data!D:D,M406,data!N:N,B406)</f>
        <v>0</v>
      </c>
      <c r="H406" s="44">
        <f>SUM(C406:G406)</f>
        <v>7</v>
      </c>
      <c r="I406" s="62" t="s">
        <v>2692</v>
      </c>
      <c r="J406" s="62" t="s">
        <v>968</v>
      </c>
      <c r="K406" s="62" t="s">
        <v>2694</v>
      </c>
      <c r="L406" s="62" t="s">
        <v>967</v>
      </c>
      <c r="M406" s="62" t="s">
        <v>2693</v>
      </c>
    </row>
    <row r="407" spans="1:13" ht="17.5" customHeight="1" x14ac:dyDescent="0.35">
      <c r="B407" s="40" t="s">
        <v>971</v>
      </c>
      <c r="C407" s="43">
        <f>SUMIFS(data!U:U,data!D:D,I407,data!N:N,B407)</f>
        <v>7706</v>
      </c>
      <c r="D407" s="43">
        <f>SUMIFS(data!U:U,data!D:D,J407,data!N:N,B407)</f>
        <v>5507</v>
      </c>
      <c r="E407" s="43">
        <f>SUMIFS(data!U:U,data!D:D,K407,data!N:N,B407)</f>
        <v>3521</v>
      </c>
      <c r="F407" s="43">
        <f>SUMIFS(data!U:U,data!D:D,L407,data!N:N,B407)</f>
        <v>2130</v>
      </c>
      <c r="G407" s="43">
        <f>SUMIFS(data!U:U,data!D:D,M407,data!N:N,B407)</f>
        <v>154</v>
      </c>
      <c r="H407" s="44">
        <f t="shared" ref="H407:H424" si="50">SUM(C407:G407)</f>
        <v>19018</v>
      </c>
      <c r="I407" s="62" t="s">
        <v>2692</v>
      </c>
      <c r="J407" s="62" t="s">
        <v>968</v>
      </c>
      <c r="K407" s="62" t="s">
        <v>2694</v>
      </c>
      <c r="L407" s="62" t="s">
        <v>967</v>
      </c>
      <c r="M407" s="62" t="s">
        <v>2693</v>
      </c>
    </row>
    <row r="408" spans="1:13" ht="17.5" customHeight="1" x14ac:dyDescent="0.35">
      <c r="B408" s="40" t="s">
        <v>972</v>
      </c>
      <c r="C408" s="43">
        <f>SUMIFS(data!U:U,data!D:D,I408,data!N:N,B408)</f>
        <v>3191</v>
      </c>
      <c r="D408" s="43">
        <f>SUMIFS(data!U:U,data!D:D,J408,data!N:N,B408)</f>
        <v>10</v>
      </c>
      <c r="E408" s="43">
        <f>SUMIFS(data!U:U,data!D:D,K408,data!N:N,B408)</f>
        <v>68</v>
      </c>
      <c r="F408" s="43">
        <f>SUMIFS(data!U:U,data!D:D,L408,data!N:N,B408)</f>
        <v>358</v>
      </c>
      <c r="G408" s="43">
        <f>SUMIFS(data!U:U,data!D:D,M408,data!N:N,B408)</f>
        <v>0</v>
      </c>
      <c r="H408" s="44">
        <f t="shared" si="50"/>
        <v>3627</v>
      </c>
      <c r="I408" s="62" t="s">
        <v>2692</v>
      </c>
      <c r="J408" s="62" t="s">
        <v>968</v>
      </c>
      <c r="K408" s="62" t="s">
        <v>2694</v>
      </c>
      <c r="L408" s="62" t="s">
        <v>967</v>
      </c>
      <c r="M408" s="62" t="s">
        <v>2693</v>
      </c>
    </row>
    <row r="409" spans="1:13" ht="17.5" customHeight="1" x14ac:dyDescent="0.35">
      <c r="B409" s="40" t="s">
        <v>1038</v>
      </c>
      <c r="C409" s="43">
        <f>SUMIFS(data!U:U,data!D:D,I409,data!N:N,B409)</f>
        <v>0</v>
      </c>
      <c r="D409" s="43">
        <f>SUMIFS(data!U:U,data!D:D,J409,data!N:N,B409)</f>
        <v>0</v>
      </c>
      <c r="E409" s="43">
        <f>SUMIFS(data!U:U,data!D:D,K409,data!N:N,B409)</f>
        <v>0</v>
      </c>
      <c r="F409" s="43">
        <f>SUMIFS(data!U:U,data!D:D,L409,data!N:N,B409)</f>
        <v>0</v>
      </c>
      <c r="G409" s="43">
        <f>SUMIFS(data!U:U,data!D:D,M409,data!N:N,B409)</f>
        <v>0</v>
      </c>
      <c r="H409" s="44">
        <f t="shared" si="50"/>
        <v>0</v>
      </c>
      <c r="I409" s="62" t="s">
        <v>2692</v>
      </c>
      <c r="J409" s="62" t="s">
        <v>968</v>
      </c>
      <c r="K409" s="62" t="s">
        <v>2694</v>
      </c>
      <c r="L409" s="62" t="s">
        <v>967</v>
      </c>
      <c r="M409" s="62" t="s">
        <v>2693</v>
      </c>
    </row>
    <row r="410" spans="1:13" ht="17.5" customHeight="1" x14ac:dyDescent="0.35">
      <c r="B410" s="40" t="s">
        <v>3032</v>
      </c>
      <c r="C410" s="43">
        <f>SUMIFS(data!U:U,data!D:D,I410,data!N:N,B410)</f>
        <v>0</v>
      </c>
      <c r="D410" s="43">
        <f>SUMIFS(data!U:U,data!D:D,J410,data!N:N,B410)</f>
        <v>0</v>
      </c>
      <c r="E410" s="43">
        <f>SUMIFS(data!U:U,data!D:D,K410,data!N:N,B410)</f>
        <v>0</v>
      </c>
      <c r="F410" s="43">
        <f>SUMIFS(data!U:U,data!D:D,L410,data!N:N,B410)</f>
        <v>0</v>
      </c>
      <c r="G410" s="43">
        <f>SUMIFS(data!U:U,data!D:D,M410,data!N:N,B410)</f>
        <v>0</v>
      </c>
      <c r="H410" s="44">
        <f t="shared" si="50"/>
        <v>0</v>
      </c>
      <c r="I410" s="62" t="s">
        <v>2692</v>
      </c>
      <c r="J410" s="62" t="s">
        <v>968</v>
      </c>
      <c r="K410" s="62" t="s">
        <v>2694</v>
      </c>
      <c r="L410" s="62" t="s">
        <v>967</v>
      </c>
      <c r="M410" s="62" t="s">
        <v>2693</v>
      </c>
    </row>
    <row r="411" spans="1:13" ht="17.5" customHeight="1" x14ac:dyDescent="0.35">
      <c r="B411" s="40" t="s">
        <v>1027</v>
      </c>
      <c r="C411" s="43">
        <f>SUMIFS(data!U:U,data!D:D,I411,data!N:N,B411)</f>
        <v>0</v>
      </c>
      <c r="D411" s="43">
        <f>SUMIFS(data!U:U,data!D:D,J411,data!N:N,B411)</f>
        <v>7</v>
      </c>
      <c r="E411" s="43">
        <f>SUMIFS(data!U:U,data!D:D,K411,data!N:N,B411)</f>
        <v>0</v>
      </c>
      <c r="F411" s="43">
        <f>SUMIFS(data!U:U,data!D:D,L411,data!N:N,B411)</f>
        <v>0</v>
      </c>
      <c r="G411" s="43">
        <f>SUMIFS(data!U:U,data!D:D,M411,data!N:N,B411)</f>
        <v>0</v>
      </c>
      <c r="H411" s="44">
        <f t="shared" si="50"/>
        <v>7</v>
      </c>
      <c r="I411" s="62" t="s">
        <v>2692</v>
      </c>
      <c r="J411" s="62" t="s">
        <v>968</v>
      </c>
      <c r="K411" s="62" t="s">
        <v>2694</v>
      </c>
      <c r="L411" s="62" t="s">
        <v>967</v>
      </c>
      <c r="M411" s="62" t="s">
        <v>2693</v>
      </c>
    </row>
    <row r="412" spans="1:13" ht="17.5" customHeight="1" x14ac:dyDescent="0.35">
      <c r="B412" s="40" t="s">
        <v>1041</v>
      </c>
      <c r="C412" s="43">
        <f>SUMIFS(data!U:U,data!D:D,I412,data!N:N,B412)</f>
        <v>4</v>
      </c>
      <c r="D412" s="43">
        <f>SUMIFS(data!U:U,data!D:D,J412,data!N:N,B412)</f>
        <v>0</v>
      </c>
      <c r="E412" s="43">
        <f>SUMIFS(data!U:U,data!D:D,K412,data!N:N,B412)</f>
        <v>0</v>
      </c>
      <c r="F412" s="43">
        <f>SUMIFS(data!U:U,data!D:D,L412,data!N:N,B412)</f>
        <v>0</v>
      </c>
      <c r="G412" s="43">
        <f>SUMIFS(data!U:U,data!D:D,M412,data!N:N,B412)</f>
        <v>0</v>
      </c>
      <c r="H412" s="44">
        <f t="shared" si="50"/>
        <v>4</v>
      </c>
      <c r="I412" s="62" t="s">
        <v>2692</v>
      </c>
      <c r="J412" s="62" t="s">
        <v>968</v>
      </c>
      <c r="K412" s="62" t="s">
        <v>2694</v>
      </c>
      <c r="L412" s="62" t="s">
        <v>967</v>
      </c>
      <c r="M412" s="62" t="s">
        <v>2693</v>
      </c>
    </row>
    <row r="413" spans="1:13" ht="17.5" customHeight="1" x14ac:dyDescent="0.35">
      <c r="B413" s="40" t="s">
        <v>1028</v>
      </c>
      <c r="C413" s="43">
        <f>SUMIFS(data!U:U,data!D:D,I413,data!N:N,B413)</f>
        <v>0</v>
      </c>
      <c r="D413" s="43">
        <f>SUMIFS(data!U:U,data!D:D,J413,data!N:N,B413)</f>
        <v>0</v>
      </c>
      <c r="E413" s="43">
        <f>SUMIFS(data!U:U,data!D:D,K413,data!N:N,B413)</f>
        <v>0</v>
      </c>
      <c r="F413" s="43">
        <f>SUMIFS(data!U:U,data!D:D,L413,data!N:N,B413)</f>
        <v>0</v>
      </c>
      <c r="G413" s="43">
        <f>SUMIFS(data!U:U,data!D:D,M413,data!N:N,B413)</f>
        <v>0</v>
      </c>
      <c r="H413" s="44">
        <f t="shared" si="50"/>
        <v>0</v>
      </c>
      <c r="I413" s="62" t="s">
        <v>2692</v>
      </c>
      <c r="J413" s="62" t="s">
        <v>968</v>
      </c>
      <c r="K413" s="62" t="s">
        <v>2694</v>
      </c>
      <c r="L413" s="62" t="s">
        <v>967</v>
      </c>
      <c r="M413" s="62" t="s">
        <v>2693</v>
      </c>
    </row>
    <row r="414" spans="1:13" ht="17.5" customHeight="1" x14ac:dyDescent="0.35">
      <c r="B414" s="40" t="s">
        <v>188</v>
      </c>
      <c r="C414" s="43">
        <f>SUMIFS(data!U:U,data!D:D,I414,data!N:N,B414)</f>
        <v>0</v>
      </c>
      <c r="D414" s="43">
        <f>SUMIFS(data!U:U,data!D:D,J414,data!N:N,B414)</f>
        <v>3</v>
      </c>
      <c r="E414" s="43">
        <f>SUMIFS(data!U:U,data!D:D,K414,data!N:N,B414)</f>
        <v>0</v>
      </c>
      <c r="F414" s="43">
        <f>SUMIFS(data!U:U,data!D:D,L414,data!N:N,B414)</f>
        <v>0</v>
      </c>
      <c r="G414" s="43">
        <f>SUMIFS(data!U:U,data!D:D,M414,data!N:N,B414)</f>
        <v>0</v>
      </c>
      <c r="H414" s="44">
        <f t="shared" si="50"/>
        <v>3</v>
      </c>
      <c r="I414" s="62" t="s">
        <v>2692</v>
      </c>
      <c r="J414" s="62" t="s">
        <v>968</v>
      </c>
      <c r="K414" s="62" t="s">
        <v>2694</v>
      </c>
      <c r="L414" s="62" t="s">
        <v>967</v>
      </c>
      <c r="M414" s="62" t="s">
        <v>2693</v>
      </c>
    </row>
    <row r="415" spans="1:13" ht="17.5" customHeight="1" x14ac:dyDescent="0.35">
      <c r="B415" s="40" t="s">
        <v>3030</v>
      </c>
      <c r="C415" s="43">
        <f>SUMIFS(data!U:U,data!D:D,I415,data!N:N,B415)</f>
        <v>0</v>
      </c>
      <c r="D415" s="43">
        <f>SUMIFS(data!U:U,data!D:D,J415,data!N:N,B415)</f>
        <v>0</v>
      </c>
      <c r="E415" s="43">
        <f>SUMIFS(data!U:U,data!D:D,K415,data!N:N,B415)</f>
        <v>1</v>
      </c>
      <c r="F415" s="43">
        <f>SUMIFS(data!U:U,data!D:D,L415,data!N:N,B415)</f>
        <v>1</v>
      </c>
      <c r="G415" s="43">
        <f>SUMIFS(data!U:U,data!D:D,M415,data!N:N,B415)</f>
        <v>1</v>
      </c>
      <c r="H415" s="44">
        <f t="shared" si="50"/>
        <v>3</v>
      </c>
      <c r="I415" s="62" t="s">
        <v>2692</v>
      </c>
      <c r="J415" s="62" t="s">
        <v>968</v>
      </c>
      <c r="K415" s="62" t="s">
        <v>2694</v>
      </c>
      <c r="L415" s="62" t="s">
        <v>967</v>
      </c>
      <c r="M415" s="62" t="s">
        <v>2693</v>
      </c>
    </row>
    <row r="416" spans="1:13" ht="17.5" customHeight="1" x14ac:dyDescent="0.35">
      <c r="B416" s="40" t="s">
        <v>187</v>
      </c>
      <c r="C416" s="43">
        <f>SUMIFS(data!U:U,data!D:D,I416,data!N:N,B416)</f>
        <v>32</v>
      </c>
      <c r="D416" s="43">
        <f>SUMIFS(data!U:U,data!D:D,J416,data!N:N,B416)</f>
        <v>48</v>
      </c>
      <c r="E416" s="43">
        <f>SUMIFS(data!U:U,data!D:D,K416,data!N:N,B416)</f>
        <v>58</v>
      </c>
      <c r="F416" s="43">
        <f>SUMIFS(data!U:U,data!D:D,L416,data!N:N,B416)</f>
        <v>11</v>
      </c>
      <c r="G416" s="43">
        <f>SUMIFS(data!U:U,data!D:D,M416,data!N:N,B416)</f>
        <v>379</v>
      </c>
      <c r="H416" s="44">
        <f t="shared" si="50"/>
        <v>528</v>
      </c>
      <c r="I416" s="62" t="s">
        <v>2692</v>
      </c>
      <c r="J416" s="62" t="s">
        <v>968</v>
      </c>
      <c r="K416" s="62" t="s">
        <v>2694</v>
      </c>
      <c r="L416" s="62" t="s">
        <v>967</v>
      </c>
      <c r="M416" s="62" t="s">
        <v>2693</v>
      </c>
    </row>
    <row r="417" spans="1:21" ht="17.5" customHeight="1" x14ac:dyDescent="0.35">
      <c r="B417" s="40" t="s">
        <v>1021</v>
      </c>
      <c r="C417" s="43">
        <f>SUMIFS(data!U:U,data!D:D,I417,data!N:N,B417)</f>
        <v>7</v>
      </c>
      <c r="D417" s="43">
        <f>SUMIFS(data!U:U,data!D:D,J417,data!N:N,B417)</f>
        <v>153</v>
      </c>
      <c r="E417" s="43">
        <f>SUMIFS(data!U:U,data!D:D,K417,data!N:N,B417)</f>
        <v>51</v>
      </c>
      <c r="F417" s="43">
        <f>SUMIFS(data!U:U,data!D:D,L417,data!N:N,B417)</f>
        <v>0</v>
      </c>
      <c r="G417" s="43">
        <f>SUMIFS(data!U:U,data!D:D,M417,data!N:N,B417)</f>
        <v>104</v>
      </c>
      <c r="H417" s="44">
        <f t="shared" si="50"/>
        <v>315</v>
      </c>
      <c r="I417" s="62" t="s">
        <v>2692</v>
      </c>
      <c r="J417" s="62" t="s">
        <v>968</v>
      </c>
      <c r="K417" s="62" t="s">
        <v>2694</v>
      </c>
      <c r="L417" s="62" t="s">
        <v>967</v>
      </c>
      <c r="M417" s="62" t="s">
        <v>2693</v>
      </c>
    </row>
    <row r="418" spans="1:21" ht="17.5" customHeight="1" x14ac:dyDescent="0.35">
      <c r="B418" s="40" t="s">
        <v>1039</v>
      </c>
      <c r="C418" s="43">
        <f>SUMIFS(data!U:U,data!D:D,I418,data!N:N,B418)</f>
        <v>0</v>
      </c>
      <c r="D418" s="43">
        <f>SUMIFS(data!U:U,data!D:D,J418,data!N:N,B418)</f>
        <v>0</v>
      </c>
      <c r="E418" s="43">
        <f>SUMIFS(data!U:U,data!D:D,K418,data!N:N,B418)</f>
        <v>0</v>
      </c>
      <c r="F418" s="43">
        <f>SUMIFS(data!U:U,data!D:D,L418,data!N:N,B418)</f>
        <v>0</v>
      </c>
      <c r="G418" s="43">
        <f>SUMIFS(data!U:U,data!D:D,M418,data!N:N,B418)</f>
        <v>0</v>
      </c>
      <c r="H418" s="44">
        <f t="shared" si="50"/>
        <v>0</v>
      </c>
      <c r="I418" s="62" t="s">
        <v>2692</v>
      </c>
      <c r="J418" s="62" t="s">
        <v>968</v>
      </c>
      <c r="K418" s="62" t="s">
        <v>2694</v>
      </c>
      <c r="L418" s="62" t="s">
        <v>967</v>
      </c>
      <c r="M418" s="62" t="s">
        <v>2693</v>
      </c>
    </row>
    <row r="419" spans="1:21" ht="17.5" customHeight="1" x14ac:dyDescent="0.35">
      <c r="B419" s="40" t="s">
        <v>3034</v>
      </c>
      <c r="C419" s="43">
        <f>SUMIFS(data!U:U,data!D:D,I419,data!N:N,B419)</f>
        <v>0</v>
      </c>
      <c r="D419" s="43">
        <f>SUMIFS(data!U:U,data!D:D,J419,data!N:N,B419)</f>
        <v>0</v>
      </c>
      <c r="E419" s="43">
        <f>SUMIFS(data!U:U,data!D:D,K419,data!N:N,B419)</f>
        <v>0</v>
      </c>
      <c r="F419" s="43">
        <f>SUMIFS(data!U:U,data!D:D,L419,data!N:N,B419)</f>
        <v>0</v>
      </c>
      <c r="G419" s="43">
        <f>SUMIFS(data!U:U,data!D:D,M419,data!N:N,B419)</f>
        <v>0</v>
      </c>
      <c r="H419" s="44">
        <f t="shared" si="50"/>
        <v>0</v>
      </c>
      <c r="I419" s="62" t="s">
        <v>2692</v>
      </c>
      <c r="J419" s="62" t="s">
        <v>968</v>
      </c>
      <c r="K419" s="62" t="s">
        <v>2694</v>
      </c>
      <c r="L419" s="62" t="s">
        <v>967</v>
      </c>
      <c r="M419" s="62" t="s">
        <v>2693</v>
      </c>
    </row>
    <row r="420" spans="1:21" ht="17.5" customHeight="1" x14ac:dyDescent="0.35">
      <c r="B420" s="40" t="s">
        <v>3033</v>
      </c>
      <c r="C420" s="43">
        <f>SUMIFS(data!U:U,data!D:D,I420,data!N:N,B420)</f>
        <v>0</v>
      </c>
      <c r="D420" s="43">
        <f>SUMIFS(data!U:U,data!D:D,J420,data!N:N,B420)</f>
        <v>2</v>
      </c>
      <c r="E420" s="43">
        <f>SUMIFS(data!U:U,data!D:D,K420,data!N:N,B420)</f>
        <v>0</v>
      </c>
      <c r="F420" s="43">
        <f>SUMIFS(data!U:U,data!D:D,L420,data!N:N,B420)</f>
        <v>0</v>
      </c>
      <c r="G420" s="43">
        <f>SUMIFS(data!U:U,data!D:D,M420,data!N:N,B420)</f>
        <v>0</v>
      </c>
      <c r="H420" s="44">
        <f t="shared" si="50"/>
        <v>2</v>
      </c>
      <c r="I420" s="62" t="s">
        <v>2692</v>
      </c>
      <c r="J420" s="62" t="s">
        <v>968</v>
      </c>
      <c r="K420" s="62" t="s">
        <v>2694</v>
      </c>
      <c r="L420" s="62" t="s">
        <v>967</v>
      </c>
      <c r="M420" s="62" t="s">
        <v>2693</v>
      </c>
    </row>
    <row r="421" spans="1:21" ht="17.5" customHeight="1" x14ac:dyDescent="0.35">
      <c r="B421" s="40" t="s">
        <v>1042</v>
      </c>
      <c r="C421" s="43">
        <f>SUMIFS(data!U:U,data!D:D,I421,data!N:N,B421)</f>
        <v>20</v>
      </c>
      <c r="D421" s="43">
        <f>SUMIFS(data!U:U,data!D:D,J421,data!N:N,B421)</f>
        <v>7</v>
      </c>
      <c r="E421" s="43">
        <f>SUMIFS(data!U:U,data!D:D,K421,data!N:N,B421)</f>
        <v>1</v>
      </c>
      <c r="F421" s="43">
        <f>SUMIFS(data!U:U,data!D:D,L421,data!N:N,B421)</f>
        <v>8</v>
      </c>
      <c r="G421" s="43">
        <f>SUMIFS(data!U:U,data!D:D,M421,data!N:N,B421)</f>
        <v>16</v>
      </c>
      <c r="H421" s="44">
        <f t="shared" si="50"/>
        <v>52</v>
      </c>
      <c r="I421" s="62" t="s">
        <v>2692</v>
      </c>
      <c r="J421" s="62" t="s">
        <v>968</v>
      </c>
      <c r="K421" s="62" t="s">
        <v>2694</v>
      </c>
      <c r="L421" s="62" t="s">
        <v>967</v>
      </c>
      <c r="M421" s="62" t="s">
        <v>2693</v>
      </c>
    </row>
    <row r="422" spans="1:21" ht="17.5" customHeight="1" x14ac:dyDescent="0.35">
      <c r="B422" s="40" t="s">
        <v>1030</v>
      </c>
      <c r="C422" s="43">
        <f>SUMIFS(data!U:U,data!D:D,I422,data!N:N,B422)</f>
        <v>3</v>
      </c>
      <c r="D422" s="43">
        <f>SUMIFS(data!U:U,data!D:D,J422,data!N:N,B422)</f>
        <v>0</v>
      </c>
      <c r="E422" s="43">
        <f>SUMIFS(data!U:U,data!D:D,K422,data!N:N,B422)</f>
        <v>0</v>
      </c>
      <c r="F422" s="43">
        <f>SUMIFS(data!U:U,data!D:D,L422,data!N:N,B422)</f>
        <v>6</v>
      </c>
      <c r="G422" s="43">
        <f>SUMIFS(data!U:U,data!D:D,M422,data!N:N,B422)</f>
        <v>0</v>
      </c>
      <c r="H422" s="44">
        <f t="shared" si="50"/>
        <v>9</v>
      </c>
      <c r="I422" s="62" t="s">
        <v>2692</v>
      </c>
      <c r="J422" s="62" t="s">
        <v>968</v>
      </c>
      <c r="K422" s="62" t="s">
        <v>2694</v>
      </c>
      <c r="L422" s="62" t="s">
        <v>967</v>
      </c>
      <c r="M422" s="62" t="s">
        <v>2693</v>
      </c>
    </row>
    <row r="423" spans="1:21" ht="17.5" customHeight="1" x14ac:dyDescent="0.35">
      <c r="B423" s="40" t="s">
        <v>1020</v>
      </c>
      <c r="C423" s="43">
        <f>SUMIFS(data!U:U,data!D:D,I423,data!N:N,B423)</f>
        <v>0</v>
      </c>
      <c r="D423" s="43">
        <f>SUMIFS(data!U:U,data!D:D,J423,data!N:N,B423)</f>
        <v>0</v>
      </c>
      <c r="E423" s="43">
        <f>SUMIFS(data!U:U,data!D:D,K423,data!N:N,B423)</f>
        <v>0</v>
      </c>
      <c r="F423" s="43">
        <f>SUMIFS(data!U:U,data!D:D,L423,data!N:N,B423)</f>
        <v>0</v>
      </c>
      <c r="G423" s="43">
        <f>SUMIFS(data!U:U,data!D:D,M423,data!N:N,B423)</f>
        <v>0</v>
      </c>
      <c r="H423" s="44">
        <f t="shared" si="50"/>
        <v>0</v>
      </c>
      <c r="I423" s="62" t="s">
        <v>2692</v>
      </c>
      <c r="J423" s="62" t="s">
        <v>968</v>
      </c>
      <c r="K423" s="62" t="s">
        <v>2694</v>
      </c>
      <c r="L423" s="62" t="s">
        <v>967</v>
      </c>
      <c r="M423" s="62" t="s">
        <v>2693</v>
      </c>
    </row>
    <row r="424" spans="1:21" s="50" customFormat="1" ht="17.5" customHeight="1" x14ac:dyDescent="0.35">
      <c r="B424" s="41" t="s">
        <v>2946</v>
      </c>
      <c r="C424" s="44">
        <f>SUM(C406:C423)</f>
        <v>10970</v>
      </c>
      <c r="D424" s="44">
        <f>SUM(D406:D423)</f>
        <v>5737</v>
      </c>
      <c r="E424" s="44">
        <f>SUM(E406:E423)</f>
        <v>3700</v>
      </c>
      <c r="F424" s="44">
        <f>SUM(F406:F423)</f>
        <v>2514</v>
      </c>
      <c r="G424" s="44">
        <f>SUM(G406:G423)</f>
        <v>654</v>
      </c>
      <c r="H424" s="45">
        <f t="shared" si="50"/>
        <v>23575</v>
      </c>
      <c r="I424" s="62" t="s">
        <v>2692</v>
      </c>
      <c r="J424" s="62" t="s">
        <v>968</v>
      </c>
      <c r="K424" s="62" t="s">
        <v>2694</v>
      </c>
      <c r="L424" s="62" t="s">
        <v>967</v>
      </c>
      <c r="M424" s="62" t="s">
        <v>2693</v>
      </c>
    </row>
    <row r="426" spans="1:21" ht="17.5" customHeight="1" x14ac:dyDescent="0.35">
      <c r="A426" s="42">
        <v>25</v>
      </c>
      <c r="B426" s="63" t="s">
        <v>6010</v>
      </c>
      <c r="C426" s="63"/>
      <c r="D426" s="63"/>
      <c r="E426" s="63"/>
      <c r="F426" s="63"/>
      <c r="G426" s="63"/>
      <c r="H426" s="63"/>
      <c r="I426" s="63"/>
      <c r="J426" s="63"/>
      <c r="K426" s="63"/>
      <c r="L426" s="63"/>
    </row>
    <row r="427" spans="1:21" ht="17.5" customHeight="1" x14ac:dyDescent="0.35">
      <c r="B427" s="64" t="s">
        <v>5915</v>
      </c>
      <c r="C427" s="64"/>
      <c r="D427" s="64"/>
      <c r="E427" s="64"/>
      <c r="F427" s="64"/>
      <c r="G427" s="64"/>
      <c r="H427" s="64"/>
      <c r="I427" s="64"/>
      <c r="J427" s="64"/>
      <c r="K427" s="64"/>
      <c r="L427" s="64"/>
    </row>
    <row r="428" spans="1:21" ht="25.9" customHeight="1" x14ac:dyDescent="0.35">
      <c r="B428" s="40"/>
      <c r="C428" s="51" t="s">
        <v>2699</v>
      </c>
      <c r="D428" s="51" t="s">
        <v>3031</v>
      </c>
      <c r="E428" s="51" t="s">
        <v>975</v>
      </c>
      <c r="F428" s="51" t="s">
        <v>974</v>
      </c>
      <c r="G428" s="51" t="s">
        <v>976</v>
      </c>
      <c r="H428" s="51" t="s">
        <v>977</v>
      </c>
      <c r="I428" s="51" t="s">
        <v>2700</v>
      </c>
      <c r="J428" s="51" t="s">
        <v>2701</v>
      </c>
      <c r="K428" s="51" t="s">
        <v>973</v>
      </c>
      <c r="L428" s="51" t="s">
        <v>2946</v>
      </c>
    </row>
    <row r="429" spans="1:21" ht="17.5" customHeight="1" x14ac:dyDescent="0.35">
      <c r="B429" s="40" t="s">
        <v>2692</v>
      </c>
      <c r="C429" s="43">
        <f>COUNTIFS(data!D:D,B429,data!AM:AM,M429)</f>
        <v>8</v>
      </c>
      <c r="D429" s="43">
        <f>COUNTIFS(data!D:D,B429,data!AM:AM,N429)</f>
        <v>0</v>
      </c>
      <c r="E429" s="43">
        <f>COUNTIFS(data!D:D,B429,data!AM:AM,O429)</f>
        <v>1</v>
      </c>
      <c r="F429" s="43">
        <f>COUNTIFS(data!D:D,B429,data!AM:AM,P429)</f>
        <v>28</v>
      </c>
      <c r="G429" s="43">
        <f>COUNTIFS(data!D:D,B429,data!AM:AM,Q429)</f>
        <v>1</v>
      </c>
      <c r="H429" s="43">
        <f>COUNTIFS(data!D:D,B429,data!AM:AM,R429)</f>
        <v>0</v>
      </c>
      <c r="I429" s="43">
        <f>COUNTIFS(data!D:D,B429,data!AM:AM,S429)</f>
        <v>59</v>
      </c>
      <c r="J429" s="43">
        <f>COUNTIFS(data!D:D,B429,data!AM:AM,T429)</f>
        <v>0</v>
      </c>
      <c r="K429" s="43">
        <f>COUNTIFS(data!D:D,B429,data!AM:AM,U429)</f>
        <v>202</v>
      </c>
      <c r="L429" s="44">
        <f t="shared" ref="L429:L434" si="51">SUM(C429:K429)</f>
        <v>299</v>
      </c>
      <c r="M429" s="62" t="s">
        <v>2699</v>
      </c>
      <c r="N429" s="62" t="s">
        <v>3031</v>
      </c>
      <c r="O429" s="62" t="s">
        <v>975</v>
      </c>
      <c r="P429" s="62" t="s">
        <v>974</v>
      </c>
      <c r="Q429" s="62" t="s">
        <v>976</v>
      </c>
      <c r="R429" s="62" t="s">
        <v>977</v>
      </c>
      <c r="S429" s="62" t="s">
        <v>2700</v>
      </c>
      <c r="T429" s="62" t="s">
        <v>2701</v>
      </c>
      <c r="U429" s="62" t="s">
        <v>973</v>
      </c>
    </row>
    <row r="430" spans="1:21" ht="17.5" customHeight="1" x14ac:dyDescent="0.35">
      <c r="B430" s="40" t="s">
        <v>968</v>
      </c>
      <c r="C430" s="43">
        <f>COUNTIFS(data!D:D,B430,data!AM:AM,M430)</f>
        <v>5</v>
      </c>
      <c r="D430" s="43">
        <f>COUNTIFS(data!D:D,B430,data!AM:AM,N430)</f>
        <v>1</v>
      </c>
      <c r="E430" s="43">
        <f>COUNTIFS(data!D:D,B430,data!AM:AM,O430)</f>
        <v>1</v>
      </c>
      <c r="F430" s="43">
        <f>COUNTIFS(data!D:D,B430,data!AM:AM,P430)</f>
        <v>86</v>
      </c>
      <c r="G430" s="43">
        <f>COUNTIFS(data!D:D,B430,data!AM:AM,Q430)</f>
        <v>0</v>
      </c>
      <c r="H430" s="43">
        <f>COUNTIFS(data!D:D,B430,data!AM:AM,R430)</f>
        <v>0</v>
      </c>
      <c r="I430" s="43">
        <f>COUNTIFS(data!D:D,B430,data!AM:AM,S430)</f>
        <v>76</v>
      </c>
      <c r="J430" s="43">
        <f>COUNTIFS(data!D:D,B430,data!AM:AM,T430)</f>
        <v>1</v>
      </c>
      <c r="K430" s="43">
        <f>COUNTIFS(data!D:D,B430,data!AM:AM,U430)</f>
        <v>193</v>
      </c>
      <c r="L430" s="44">
        <f t="shared" si="51"/>
        <v>363</v>
      </c>
      <c r="M430" s="62" t="s">
        <v>2699</v>
      </c>
      <c r="N430" s="62" t="s">
        <v>3031</v>
      </c>
      <c r="O430" s="62" t="s">
        <v>975</v>
      </c>
      <c r="P430" s="62" t="s">
        <v>974</v>
      </c>
      <c r="Q430" s="62" t="s">
        <v>976</v>
      </c>
      <c r="R430" s="62" t="s">
        <v>977</v>
      </c>
      <c r="S430" s="62" t="s">
        <v>2700</v>
      </c>
      <c r="T430" s="62" t="s">
        <v>2701</v>
      </c>
      <c r="U430" s="62" t="s">
        <v>973</v>
      </c>
    </row>
    <row r="431" spans="1:21" ht="17.5" customHeight="1" x14ac:dyDescent="0.35">
      <c r="B431" s="40" t="s">
        <v>2694</v>
      </c>
      <c r="C431" s="43">
        <f>COUNTIFS(data!D:D,B431,data!AM:AM,M431)</f>
        <v>2</v>
      </c>
      <c r="D431" s="43">
        <f>COUNTIFS(data!D:D,B431,data!AM:AM,N431)</f>
        <v>0</v>
      </c>
      <c r="E431" s="43">
        <f>COUNTIFS(data!D:D,B431,data!AM:AM,O431)</f>
        <v>0</v>
      </c>
      <c r="F431" s="43">
        <f>COUNTIFS(data!D:D,B431,data!AM:AM,P431)</f>
        <v>11</v>
      </c>
      <c r="G431" s="43">
        <f>COUNTIFS(data!D:D,B431,data!AM:AM,Q431)</f>
        <v>0</v>
      </c>
      <c r="H431" s="43">
        <f>COUNTIFS(data!D:D,B431,data!AM:AM,R431)</f>
        <v>0</v>
      </c>
      <c r="I431" s="43">
        <f>COUNTIFS(data!D:D,B431,data!AM:AM,S431)</f>
        <v>38</v>
      </c>
      <c r="J431" s="43">
        <f>COUNTIFS(data!D:D,B431,data!AM:AM,T431)</f>
        <v>0</v>
      </c>
      <c r="K431" s="43">
        <f>COUNTIFS(data!D:D,B431,data!AM:AM,U431)</f>
        <v>40</v>
      </c>
      <c r="L431" s="44">
        <f t="shared" si="51"/>
        <v>91</v>
      </c>
      <c r="M431" s="62" t="s">
        <v>2699</v>
      </c>
      <c r="N431" s="62" t="s">
        <v>3031</v>
      </c>
      <c r="O431" s="62" t="s">
        <v>975</v>
      </c>
      <c r="P431" s="62" t="s">
        <v>974</v>
      </c>
      <c r="Q431" s="62" t="s">
        <v>976</v>
      </c>
      <c r="R431" s="62" t="s">
        <v>977</v>
      </c>
      <c r="S431" s="62" t="s">
        <v>2700</v>
      </c>
      <c r="T431" s="62" t="s">
        <v>2701</v>
      </c>
      <c r="U431" s="62" t="s">
        <v>973</v>
      </c>
    </row>
    <row r="432" spans="1:21" ht="17.5" customHeight="1" x14ac:dyDescent="0.35">
      <c r="B432" s="40" t="s">
        <v>967</v>
      </c>
      <c r="C432" s="43">
        <f>COUNTIFS(data!D:D,B432,data!AM:AM,M432)</f>
        <v>6</v>
      </c>
      <c r="D432" s="43">
        <f>COUNTIFS(data!D:D,B432,data!AM:AM,N432)</f>
        <v>0</v>
      </c>
      <c r="E432" s="43">
        <f>COUNTIFS(data!D:D,B432,data!AM:AM,O432)</f>
        <v>0</v>
      </c>
      <c r="F432" s="43">
        <f>COUNTIFS(data!D:D,B432,data!AM:AM,P432)</f>
        <v>29</v>
      </c>
      <c r="G432" s="43">
        <f>COUNTIFS(data!D:D,B432,data!AM:AM,Q432)</f>
        <v>0</v>
      </c>
      <c r="H432" s="43">
        <f>COUNTIFS(data!D:D,B432,data!AM:AM,R432)</f>
        <v>0</v>
      </c>
      <c r="I432" s="43">
        <f>COUNTIFS(data!D:D,B432,data!AM:AM,S432)</f>
        <v>28</v>
      </c>
      <c r="J432" s="43">
        <f>COUNTIFS(data!D:D,B432,data!AM:AM,T432)</f>
        <v>1</v>
      </c>
      <c r="K432" s="43">
        <f>COUNTIFS(data!D:D,B432,data!AM:AM,U432)</f>
        <v>102</v>
      </c>
      <c r="L432" s="44">
        <f t="shared" si="51"/>
        <v>166</v>
      </c>
      <c r="M432" s="62" t="s">
        <v>2699</v>
      </c>
      <c r="N432" s="62" t="s">
        <v>3031</v>
      </c>
      <c r="O432" s="62" t="s">
        <v>975</v>
      </c>
      <c r="P432" s="62" t="s">
        <v>974</v>
      </c>
      <c r="Q432" s="62" t="s">
        <v>976</v>
      </c>
      <c r="R432" s="62" t="s">
        <v>977</v>
      </c>
      <c r="S432" s="62" t="s">
        <v>2700</v>
      </c>
      <c r="T432" s="62" t="s">
        <v>2701</v>
      </c>
      <c r="U432" s="62" t="s">
        <v>973</v>
      </c>
    </row>
    <row r="433" spans="1:21" ht="17.5" customHeight="1" x14ac:dyDescent="0.35">
      <c r="B433" s="40" t="s">
        <v>2693</v>
      </c>
      <c r="C433" s="43">
        <f>COUNTIFS(data!D:D,B433,data!AM:AM,M433)</f>
        <v>1</v>
      </c>
      <c r="D433" s="43">
        <f>COUNTIFS(data!D:D,B433,data!AM:AM,N433)</f>
        <v>0</v>
      </c>
      <c r="E433" s="43">
        <f>COUNTIFS(data!D:D,B433,data!AM:AM,O433)</f>
        <v>6</v>
      </c>
      <c r="F433" s="43">
        <f>COUNTIFS(data!D:D,B433,data!AM:AM,P433)</f>
        <v>6</v>
      </c>
      <c r="G433" s="43">
        <f>COUNTIFS(data!D:D,B433,data!AM:AM,Q433)</f>
        <v>0</v>
      </c>
      <c r="H433" s="43">
        <f>COUNTIFS(data!D:D,B433,data!AM:AM,R433)</f>
        <v>1</v>
      </c>
      <c r="I433" s="43">
        <f>COUNTIFS(data!D:D,B433,data!AM:AM,S433)</f>
        <v>54</v>
      </c>
      <c r="J433" s="43">
        <f>COUNTIFS(data!D:D,B433,data!AM:AM,T433)</f>
        <v>0</v>
      </c>
      <c r="K433" s="43">
        <f>COUNTIFS(data!D:D,B433,data!AM:AM,U433)</f>
        <v>63</v>
      </c>
      <c r="L433" s="44">
        <f t="shared" si="51"/>
        <v>131</v>
      </c>
      <c r="M433" s="62" t="s">
        <v>2699</v>
      </c>
      <c r="N433" s="62" t="s">
        <v>3031</v>
      </c>
      <c r="O433" s="62" t="s">
        <v>975</v>
      </c>
      <c r="P433" s="62" t="s">
        <v>974</v>
      </c>
      <c r="Q433" s="62" t="s">
        <v>976</v>
      </c>
      <c r="R433" s="62" t="s">
        <v>977</v>
      </c>
      <c r="S433" s="62" t="s">
        <v>2700</v>
      </c>
      <c r="T433" s="62" t="s">
        <v>2701</v>
      </c>
      <c r="U433" s="62" t="s">
        <v>973</v>
      </c>
    </row>
    <row r="434" spans="1:21" s="50" customFormat="1" ht="17.5" customHeight="1" x14ac:dyDescent="0.35">
      <c r="B434" s="41" t="s">
        <v>2946</v>
      </c>
      <c r="C434" s="44">
        <f>SUM(C429:C433)</f>
        <v>22</v>
      </c>
      <c r="D434" s="44">
        <f t="shared" ref="D434:K434" si="52">SUM(D429:D433)</f>
        <v>1</v>
      </c>
      <c r="E434" s="44">
        <f t="shared" si="52"/>
        <v>8</v>
      </c>
      <c r="F434" s="44">
        <f t="shared" si="52"/>
        <v>160</v>
      </c>
      <c r="G434" s="44">
        <f t="shared" si="52"/>
        <v>1</v>
      </c>
      <c r="H434" s="44">
        <f t="shared" si="52"/>
        <v>1</v>
      </c>
      <c r="I434" s="44">
        <f t="shared" si="52"/>
        <v>255</v>
      </c>
      <c r="J434" s="44">
        <f t="shared" si="52"/>
        <v>2</v>
      </c>
      <c r="K434" s="44">
        <f t="shared" si="52"/>
        <v>600</v>
      </c>
      <c r="L434" s="45">
        <f t="shared" si="51"/>
        <v>1050</v>
      </c>
    </row>
    <row r="436" spans="1:21" ht="17.5" customHeight="1" x14ac:dyDescent="0.35">
      <c r="A436" s="42">
        <v>26</v>
      </c>
      <c r="B436" s="63" t="s">
        <v>6010</v>
      </c>
      <c r="C436" s="63"/>
      <c r="D436" s="63"/>
      <c r="E436" s="63"/>
      <c r="F436" s="63"/>
      <c r="G436" s="63"/>
      <c r="H436" s="63"/>
      <c r="I436" s="63"/>
      <c r="J436" s="63"/>
      <c r="K436" s="63"/>
      <c r="L436" s="63"/>
    </row>
    <row r="437" spans="1:21" ht="17.5" customHeight="1" x14ac:dyDescent="0.35">
      <c r="B437" s="64" t="s">
        <v>5920</v>
      </c>
      <c r="C437" s="64"/>
      <c r="D437" s="64"/>
      <c r="E437" s="64"/>
      <c r="F437" s="64"/>
      <c r="G437" s="64"/>
      <c r="H437" s="64"/>
      <c r="I437" s="64"/>
      <c r="J437" s="64"/>
      <c r="K437" s="64"/>
      <c r="L437" s="64"/>
    </row>
    <row r="438" spans="1:21" ht="17.5" customHeight="1" x14ac:dyDescent="0.35">
      <c r="B438" s="40"/>
      <c r="C438" s="51" t="s">
        <v>2699</v>
      </c>
      <c r="D438" s="51" t="s">
        <v>3031</v>
      </c>
      <c r="E438" s="51" t="s">
        <v>975</v>
      </c>
      <c r="F438" s="51" t="s">
        <v>974</v>
      </c>
      <c r="G438" s="51" t="s">
        <v>976</v>
      </c>
      <c r="H438" s="51" t="s">
        <v>977</v>
      </c>
      <c r="I438" s="51" t="s">
        <v>2700</v>
      </c>
      <c r="J438" s="51" t="s">
        <v>2701</v>
      </c>
      <c r="K438" s="51" t="s">
        <v>973</v>
      </c>
      <c r="L438" s="51" t="s">
        <v>2946</v>
      </c>
    </row>
    <row r="439" spans="1:21" ht="17.5" customHeight="1" x14ac:dyDescent="0.35">
      <c r="B439" s="40" t="s">
        <v>2712</v>
      </c>
      <c r="C439" s="43">
        <f>COUNTIFS(data!C:C,B439,data!AM:AM,M439)</f>
        <v>7</v>
      </c>
      <c r="D439" s="43">
        <f>COUNTIFS(data!C:C,B439,data!AM:AM,N439)</f>
        <v>0</v>
      </c>
      <c r="E439" s="43">
        <f>COUNTIFS(data!C:C,B439,data!AM:AM,O439)</f>
        <v>1</v>
      </c>
      <c r="F439" s="43">
        <f>COUNTIFS(data!C:C,B439,data!AM:AM,P439)</f>
        <v>13</v>
      </c>
      <c r="G439" s="43">
        <f>COUNTIFS(data!C:C,B439,data!AM:AM,Q439)</f>
        <v>0</v>
      </c>
      <c r="H439" s="43">
        <f>COUNTIFS(data!C:C,B439,data!AM:AM,R439)</f>
        <v>0</v>
      </c>
      <c r="I439" s="43">
        <f>COUNTIFS(data!C:C,B439,data!AM:AM,S439)</f>
        <v>32</v>
      </c>
      <c r="J439" s="43">
        <f>COUNTIFS(data!C:C,B439,data!AM:AM,T439)</f>
        <v>0</v>
      </c>
      <c r="K439" s="43">
        <f>COUNTIFS(data!C:C,B439,data!AM:AM,U439)</f>
        <v>101</v>
      </c>
      <c r="L439" s="44">
        <f>SUM(C439:K439)</f>
        <v>154</v>
      </c>
      <c r="M439" s="62" t="s">
        <v>2699</v>
      </c>
      <c r="N439" s="62" t="s">
        <v>3031</v>
      </c>
      <c r="O439" s="62" t="s">
        <v>975</v>
      </c>
      <c r="P439" s="62" t="s">
        <v>974</v>
      </c>
      <c r="Q439" s="62" t="s">
        <v>976</v>
      </c>
      <c r="R439" s="62" t="s">
        <v>977</v>
      </c>
      <c r="S439" s="62" t="s">
        <v>2700</v>
      </c>
      <c r="T439" s="62" t="s">
        <v>2701</v>
      </c>
      <c r="U439" s="62" t="s">
        <v>973</v>
      </c>
    </row>
    <row r="440" spans="1:21" ht="17.5" customHeight="1" x14ac:dyDescent="0.35">
      <c r="B440" s="40" t="s">
        <v>2708</v>
      </c>
      <c r="C440" s="43">
        <f>COUNTIFS(data!C:C,B440,data!AM:AM,M440)</f>
        <v>1</v>
      </c>
      <c r="D440" s="43">
        <f>COUNTIFS(data!C:C,B440,data!AM:AM,N440)</f>
        <v>0</v>
      </c>
      <c r="E440" s="43">
        <f>COUNTIFS(data!C:C,B440,data!AM:AM,O440)</f>
        <v>0</v>
      </c>
      <c r="F440" s="43">
        <f>COUNTIFS(data!C:C,B440,data!AM:AM,P440)</f>
        <v>9</v>
      </c>
      <c r="G440" s="43">
        <f>COUNTIFS(data!C:C,B440,data!AM:AM,Q440)</f>
        <v>1</v>
      </c>
      <c r="H440" s="43">
        <f>COUNTIFS(data!C:C,B440,data!AM:AM,R440)</f>
        <v>0</v>
      </c>
      <c r="I440" s="43">
        <f>COUNTIFS(data!C:C,B440,data!AM:AM,S440)</f>
        <v>15</v>
      </c>
      <c r="J440" s="43">
        <f>COUNTIFS(data!C:C,B440,data!AM:AM,T440)</f>
        <v>0</v>
      </c>
      <c r="K440" s="43">
        <f>COUNTIFS(data!C:C,B440,data!AM:AM,U440)</f>
        <v>53</v>
      </c>
      <c r="L440" s="44">
        <f t="shared" ref="L440:L466" si="53">SUM(C440:K440)</f>
        <v>79</v>
      </c>
      <c r="M440" s="62" t="s">
        <v>2699</v>
      </c>
      <c r="N440" s="62" t="s">
        <v>3031</v>
      </c>
      <c r="O440" s="62" t="s">
        <v>975</v>
      </c>
      <c r="P440" s="62" t="s">
        <v>974</v>
      </c>
      <c r="Q440" s="62" t="s">
        <v>976</v>
      </c>
      <c r="R440" s="62" t="s">
        <v>977</v>
      </c>
      <c r="S440" s="62" t="s">
        <v>2700</v>
      </c>
      <c r="T440" s="62" t="s">
        <v>2701</v>
      </c>
      <c r="U440" s="62" t="s">
        <v>973</v>
      </c>
    </row>
    <row r="441" spans="1:21" ht="17.5" customHeight="1" x14ac:dyDescent="0.35">
      <c r="B441" s="40" t="s">
        <v>2703</v>
      </c>
      <c r="C441" s="43">
        <f>COUNTIFS(data!C:C,B441,data!AM:AM,M441)</f>
        <v>0</v>
      </c>
      <c r="D441" s="43">
        <f>COUNTIFS(data!C:C,B441,data!AM:AM,N441)</f>
        <v>0</v>
      </c>
      <c r="E441" s="43">
        <f>COUNTIFS(data!C:C,B441,data!AM:AM,O441)</f>
        <v>0</v>
      </c>
      <c r="F441" s="43">
        <f>COUNTIFS(data!C:C,B441,data!AM:AM,P441)</f>
        <v>6</v>
      </c>
      <c r="G441" s="43">
        <f>COUNTIFS(data!C:C,B441,data!AM:AM,Q441)</f>
        <v>0</v>
      </c>
      <c r="H441" s="43">
        <f>COUNTIFS(data!C:C,B441,data!AM:AM,R441)</f>
        <v>0</v>
      </c>
      <c r="I441" s="43">
        <f>COUNTIFS(data!C:C,B441,data!AM:AM,S441)</f>
        <v>12</v>
      </c>
      <c r="J441" s="43">
        <f>COUNTIFS(data!C:C,B441,data!AM:AM,T441)</f>
        <v>0</v>
      </c>
      <c r="K441" s="43">
        <f>COUNTIFS(data!C:C,B441,data!AM:AM,U441)</f>
        <v>48</v>
      </c>
      <c r="L441" s="44">
        <f t="shared" si="53"/>
        <v>66</v>
      </c>
      <c r="M441" s="62" t="s">
        <v>2699</v>
      </c>
      <c r="N441" s="62" t="s">
        <v>3031</v>
      </c>
      <c r="O441" s="62" t="s">
        <v>975</v>
      </c>
      <c r="P441" s="62" t="s">
        <v>974</v>
      </c>
      <c r="Q441" s="62" t="s">
        <v>976</v>
      </c>
      <c r="R441" s="62" t="s">
        <v>977</v>
      </c>
      <c r="S441" s="62" t="s">
        <v>2700</v>
      </c>
      <c r="T441" s="62" t="s">
        <v>2701</v>
      </c>
      <c r="U441" s="62" t="s">
        <v>973</v>
      </c>
    </row>
    <row r="442" spans="1:21" ht="17.5" customHeight="1" x14ac:dyDescent="0.35">
      <c r="B442" s="40" t="s">
        <v>2713</v>
      </c>
      <c r="C442" s="43">
        <f>COUNTIFS(data!C:C,B442,data!AM:AM,M442)</f>
        <v>1</v>
      </c>
      <c r="D442" s="43">
        <f>COUNTIFS(data!C:C,B442,data!AM:AM,N442)</f>
        <v>0</v>
      </c>
      <c r="E442" s="43">
        <f>COUNTIFS(data!C:C,B442,data!AM:AM,O442)</f>
        <v>1</v>
      </c>
      <c r="F442" s="43">
        <f>COUNTIFS(data!C:C,B442,data!AM:AM,P442)</f>
        <v>4</v>
      </c>
      <c r="G442" s="43">
        <f>COUNTIFS(data!C:C,B442,data!AM:AM,Q442)</f>
        <v>0</v>
      </c>
      <c r="H442" s="43">
        <f>COUNTIFS(data!C:C,B442,data!AM:AM,R442)</f>
        <v>0</v>
      </c>
      <c r="I442" s="43">
        <f>COUNTIFS(data!C:C,B442,data!AM:AM,S442)</f>
        <v>8</v>
      </c>
      <c r="J442" s="43">
        <f>COUNTIFS(data!C:C,B442,data!AM:AM,T442)</f>
        <v>0</v>
      </c>
      <c r="K442" s="43">
        <f>COUNTIFS(data!C:C,B442,data!AM:AM,U442)</f>
        <v>11</v>
      </c>
      <c r="L442" s="44">
        <f t="shared" si="53"/>
        <v>25</v>
      </c>
      <c r="M442" s="62" t="s">
        <v>2699</v>
      </c>
      <c r="N442" s="62" t="s">
        <v>3031</v>
      </c>
      <c r="O442" s="62" t="s">
        <v>975</v>
      </c>
      <c r="P442" s="62" t="s">
        <v>974</v>
      </c>
      <c r="Q442" s="62" t="s">
        <v>976</v>
      </c>
      <c r="R442" s="62" t="s">
        <v>977</v>
      </c>
      <c r="S442" s="62" t="s">
        <v>2700</v>
      </c>
      <c r="T442" s="62" t="s">
        <v>2701</v>
      </c>
      <c r="U442" s="62" t="s">
        <v>973</v>
      </c>
    </row>
    <row r="443" spans="1:21" ht="17.5" customHeight="1" x14ac:dyDescent="0.35">
      <c r="B443" s="40" t="s">
        <v>2709</v>
      </c>
      <c r="C443" s="43">
        <f>COUNTIFS(data!C:C,B443,data!AM:AM,M443)</f>
        <v>1</v>
      </c>
      <c r="D443" s="43">
        <f>COUNTIFS(data!C:C,B443,data!AM:AM,N443)</f>
        <v>0</v>
      </c>
      <c r="E443" s="43">
        <f>COUNTIFS(data!C:C,B443,data!AM:AM,O443)</f>
        <v>0</v>
      </c>
      <c r="F443" s="43">
        <f>COUNTIFS(data!C:C,B443,data!AM:AM,P443)</f>
        <v>20</v>
      </c>
      <c r="G443" s="43">
        <f>COUNTIFS(data!C:C,B443,data!AM:AM,Q443)</f>
        <v>0</v>
      </c>
      <c r="H443" s="43">
        <f>COUNTIFS(data!C:C,B443,data!AM:AM,R443)</f>
        <v>0</v>
      </c>
      <c r="I443" s="43">
        <f>COUNTIFS(data!C:C,B443,data!AM:AM,S443)</f>
        <v>13</v>
      </c>
      <c r="J443" s="43">
        <f>COUNTIFS(data!C:C,B443,data!AM:AM,T443)</f>
        <v>0</v>
      </c>
      <c r="K443" s="43">
        <f>COUNTIFS(data!C:C,B443,data!AM:AM,U443)</f>
        <v>55</v>
      </c>
      <c r="L443" s="44">
        <f t="shared" si="53"/>
        <v>89</v>
      </c>
      <c r="M443" s="62" t="s">
        <v>2699</v>
      </c>
      <c r="N443" s="62" t="s">
        <v>3031</v>
      </c>
      <c r="O443" s="62" t="s">
        <v>975</v>
      </c>
      <c r="P443" s="62" t="s">
        <v>974</v>
      </c>
      <c r="Q443" s="62" t="s">
        <v>976</v>
      </c>
      <c r="R443" s="62" t="s">
        <v>977</v>
      </c>
      <c r="S443" s="62" t="s">
        <v>2700</v>
      </c>
      <c r="T443" s="62" t="s">
        <v>2701</v>
      </c>
      <c r="U443" s="62" t="s">
        <v>973</v>
      </c>
    </row>
    <row r="444" spans="1:21" ht="17.5" customHeight="1" x14ac:dyDescent="0.35">
      <c r="B444" s="40" t="s">
        <v>2710</v>
      </c>
      <c r="C444" s="43">
        <f>COUNTIFS(data!C:C,B444,data!AM:AM,M444)</f>
        <v>1</v>
      </c>
      <c r="D444" s="43">
        <f>COUNTIFS(data!C:C,B444,data!AM:AM,N444)</f>
        <v>0</v>
      </c>
      <c r="E444" s="43">
        <f>COUNTIFS(data!C:C,B444,data!AM:AM,O444)</f>
        <v>0</v>
      </c>
      <c r="F444" s="43">
        <f>COUNTIFS(data!C:C,B444,data!AM:AM,P444)</f>
        <v>19</v>
      </c>
      <c r="G444" s="43">
        <f>COUNTIFS(data!C:C,B444,data!AM:AM,Q444)</f>
        <v>0</v>
      </c>
      <c r="H444" s="43">
        <f>COUNTIFS(data!C:C,B444,data!AM:AM,R444)</f>
        <v>0</v>
      </c>
      <c r="I444" s="43">
        <f>COUNTIFS(data!C:C,B444,data!AM:AM,S444)</f>
        <v>19</v>
      </c>
      <c r="J444" s="43">
        <f>COUNTIFS(data!C:C,B444,data!AM:AM,T444)</f>
        <v>1</v>
      </c>
      <c r="K444" s="43">
        <f>COUNTIFS(data!C:C,B444,data!AM:AM,U444)</f>
        <v>39</v>
      </c>
      <c r="L444" s="44">
        <f t="shared" si="53"/>
        <v>79</v>
      </c>
      <c r="M444" s="62" t="s">
        <v>2699</v>
      </c>
      <c r="N444" s="62" t="s">
        <v>3031</v>
      </c>
      <c r="O444" s="62" t="s">
        <v>975</v>
      </c>
      <c r="P444" s="62" t="s">
        <v>974</v>
      </c>
      <c r="Q444" s="62" t="s">
        <v>976</v>
      </c>
      <c r="R444" s="62" t="s">
        <v>977</v>
      </c>
      <c r="S444" s="62" t="s">
        <v>2700</v>
      </c>
      <c r="T444" s="62" t="s">
        <v>2701</v>
      </c>
      <c r="U444" s="62" t="s">
        <v>973</v>
      </c>
    </row>
    <row r="445" spans="1:21" ht="17.5" customHeight="1" x14ac:dyDescent="0.35">
      <c r="B445" s="40" t="s">
        <v>2711</v>
      </c>
      <c r="C445" s="43">
        <f>COUNTIFS(data!C:C,B445,data!AM:AM,M445)</f>
        <v>1</v>
      </c>
      <c r="D445" s="43">
        <f>COUNTIFS(data!C:C,B445,data!AM:AM,N445)</f>
        <v>1</v>
      </c>
      <c r="E445" s="43">
        <f>COUNTIFS(data!C:C,B445,data!AM:AM,O445)</f>
        <v>0</v>
      </c>
      <c r="F445" s="43">
        <f>COUNTIFS(data!C:C,B445,data!AM:AM,P445)</f>
        <v>9</v>
      </c>
      <c r="G445" s="43">
        <f>COUNTIFS(data!C:C,B445,data!AM:AM,Q445)</f>
        <v>0</v>
      </c>
      <c r="H445" s="43">
        <f>COUNTIFS(data!C:C,B445,data!AM:AM,R445)</f>
        <v>0</v>
      </c>
      <c r="I445" s="43">
        <f>COUNTIFS(data!C:C,B445,data!AM:AM,S445)</f>
        <v>13</v>
      </c>
      <c r="J445" s="43">
        <f>COUNTIFS(data!C:C,B445,data!AM:AM,T445)</f>
        <v>0</v>
      </c>
      <c r="K445" s="43">
        <f>COUNTIFS(data!C:C,B445,data!AM:AM,U445)</f>
        <v>27</v>
      </c>
      <c r="L445" s="44">
        <f t="shared" si="53"/>
        <v>51</v>
      </c>
      <c r="M445" s="62" t="s">
        <v>2699</v>
      </c>
      <c r="N445" s="62" t="s">
        <v>3031</v>
      </c>
      <c r="O445" s="62" t="s">
        <v>975</v>
      </c>
      <c r="P445" s="62" t="s">
        <v>974</v>
      </c>
      <c r="Q445" s="62" t="s">
        <v>976</v>
      </c>
      <c r="R445" s="62" t="s">
        <v>977</v>
      </c>
      <c r="S445" s="62" t="s">
        <v>2700</v>
      </c>
      <c r="T445" s="62" t="s">
        <v>2701</v>
      </c>
      <c r="U445" s="62" t="s">
        <v>973</v>
      </c>
    </row>
    <row r="446" spans="1:21" ht="17.5" customHeight="1" x14ac:dyDescent="0.35">
      <c r="B446" s="40" t="s">
        <v>2714</v>
      </c>
      <c r="C446" s="43">
        <f>COUNTIFS(data!C:C,B446,data!AM:AM,M446)</f>
        <v>0</v>
      </c>
      <c r="D446" s="43">
        <f>COUNTIFS(data!C:C,B446,data!AM:AM,N446)</f>
        <v>0</v>
      </c>
      <c r="E446" s="43">
        <f>COUNTIFS(data!C:C,B446,data!AM:AM,O446)</f>
        <v>0</v>
      </c>
      <c r="F446" s="43">
        <f>COUNTIFS(data!C:C,B446,data!AM:AM,P446)</f>
        <v>11</v>
      </c>
      <c r="G446" s="43">
        <f>COUNTIFS(data!C:C,B446,data!AM:AM,Q446)</f>
        <v>0</v>
      </c>
      <c r="H446" s="43">
        <f>COUNTIFS(data!C:C,B446,data!AM:AM,R446)</f>
        <v>0</v>
      </c>
      <c r="I446" s="43">
        <f>COUNTIFS(data!C:C,B446,data!AM:AM,S446)</f>
        <v>3</v>
      </c>
      <c r="J446" s="43">
        <f>COUNTIFS(data!C:C,B446,data!AM:AM,T446)</f>
        <v>0</v>
      </c>
      <c r="K446" s="43">
        <f>COUNTIFS(data!C:C,B446,data!AM:AM,U446)</f>
        <v>7</v>
      </c>
      <c r="L446" s="44">
        <f t="shared" si="53"/>
        <v>21</v>
      </c>
      <c r="M446" s="62" t="s">
        <v>2699</v>
      </c>
      <c r="N446" s="62" t="s">
        <v>3031</v>
      </c>
      <c r="O446" s="62" t="s">
        <v>975</v>
      </c>
      <c r="P446" s="62" t="s">
        <v>974</v>
      </c>
      <c r="Q446" s="62" t="s">
        <v>976</v>
      </c>
      <c r="R446" s="62" t="s">
        <v>977</v>
      </c>
      <c r="S446" s="62" t="s">
        <v>2700</v>
      </c>
      <c r="T446" s="62" t="s">
        <v>2701</v>
      </c>
      <c r="U446" s="62" t="s">
        <v>973</v>
      </c>
    </row>
    <row r="447" spans="1:21" ht="17.5" customHeight="1" x14ac:dyDescent="0.35">
      <c r="B447" s="40" t="s">
        <v>2707</v>
      </c>
      <c r="C447" s="43">
        <f>COUNTIFS(data!C:C,B447,data!AM:AM,M447)</f>
        <v>0</v>
      </c>
      <c r="D447" s="43">
        <f>COUNTIFS(data!C:C,B447,data!AM:AM,N447)</f>
        <v>0</v>
      </c>
      <c r="E447" s="43">
        <f>COUNTIFS(data!C:C,B447,data!AM:AM,O447)</f>
        <v>0</v>
      </c>
      <c r="F447" s="43">
        <f>COUNTIFS(data!C:C,B447,data!AM:AM,P447)</f>
        <v>14</v>
      </c>
      <c r="G447" s="43">
        <f>COUNTIFS(data!C:C,B447,data!AM:AM,Q447)</f>
        <v>0</v>
      </c>
      <c r="H447" s="43">
        <f>COUNTIFS(data!C:C,B447,data!AM:AM,R447)</f>
        <v>0</v>
      </c>
      <c r="I447" s="43">
        <f>COUNTIFS(data!C:C,B447,data!AM:AM,S447)</f>
        <v>7</v>
      </c>
      <c r="J447" s="43">
        <f>COUNTIFS(data!C:C,B447,data!AM:AM,T447)</f>
        <v>0</v>
      </c>
      <c r="K447" s="43">
        <f>COUNTIFS(data!C:C,B447,data!AM:AM,U447)</f>
        <v>19</v>
      </c>
      <c r="L447" s="44">
        <f t="shared" si="53"/>
        <v>40</v>
      </c>
      <c r="M447" s="62" t="s">
        <v>2699</v>
      </c>
      <c r="N447" s="62" t="s">
        <v>3031</v>
      </c>
      <c r="O447" s="62" t="s">
        <v>975</v>
      </c>
      <c r="P447" s="62" t="s">
        <v>974</v>
      </c>
      <c r="Q447" s="62" t="s">
        <v>976</v>
      </c>
      <c r="R447" s="62" t="s">
        <v>977</v>
      </c>
      <c r="S447" s="62" t="s">
        <v>2700</v>
      </c>
      <c r="T447" s="62" t="s">
        <v>2701</v>
      </c>
      <c r="U447" s="62" t="s">
        <v>973</v>
      </c>
    </row>
    <row r="448" spans="1:21" ht="17.5" customHeight="1" x14ac:dyDescent="0.35">
      <c r="B448" s="40" t="s">
        <v>8</v>
      </c>
      <c r="C448" s="43">
        <f>COUNTIFS(data!C:C,B448,data!AM:AM,M448)</f>
        <v>0</v>
      </c>
      <c r="D448" s="43">
        <f>COUNTIFS(data!C:C,B448,data!AM:AM,N448)</f>
        <v>0</v>
      </c>
      <c r="E448" s="43">
        <f>COUNTIFS(data!C:C,B448,data!AM:AM,O448)</f>
        <v>0</v>
      </c>
      <c r="F448" s="43">
        <f>COUNTIFS(data!C:C,B448,data!AM:AM,P448)</f>
        <v>3</v>
      </c>
      <c r="G448" s="43">
        <f>COUNTIFS(data!C:C,B448,data!AM:AM,Q448)</f>
        <v>0</v>
      </c>
      <c r="H448" s="43">
        <f>COUNTIFS(data!C:C,B448,data!AM:AM,R448)</f>
        <v>0</v>
      </c>
      <c r="I448" s="43">
        <f>COUNTIFS(data!C:C,B448,data!AM:AM,S448)</f>
        <v>5</v>
      </c>
      <c r="J448" s="43">
        <f>COUNTIFS(data!C:C,B448,data!AM:AM,T448)</f>
        <v>0</v>
      </c>
      <c r="K448" s="43">
        <f>COUNTIFS(data!C:C,B448,data!AM:AM,U448)</f>
        <v>18</v>
      </c>
      <c r="L448" s="44">
        <f t="shared" si="53"/>
        <v>26</v>
      </c>
      <c r="M448" s="62" t="s">
        <v>2699</v>
      </c>
      <c r="N448" s="62" t="s">
        <v>3031</v>
      </c>
      <c r="O448" s="62" t="s">
        <v>975</v>
      </c>
      <c r="P448" s="62" t="s">
        <v>974</v>
      </c>
      <c r="Q448" s="62" t="s">
        <v>976</v>
      </c>
      <c r="R448" s="62" t="s">
        <v>977</v>
      </c>
      <c r="S448" s="62" t="s">
        <v>2700</v>
      </c>
      <c r="T448" s="62" t="s">
        <v>2701</v>
      </c>
      <c r="U448" s="62" t="s">
        <v>973</v>
      </c>
    </row>
    <row r="449" spans="2:21" ht="17.5" customHeight="1" x14ac:dyDescent="0.35">
      <c r="B449" s="40" t="s">
        <v>27</v>
      </c>
      <c r="C449" s="43">
        <f>COUNTIFS(data!C:C,B449,data!AM:AM,M449)</f>
        <v>1</v>
      </c>
      <c r="D449" s="43">
        <f>COUNTIFS(data!C:C,B449,data!AM:AM,N449)</f>
        <v>0</v>
      </c>
      <c r="E449" s="43">
        <f>COUNTIFS(data!C:C,B449,data!AM:AM,O449)</f>
        <v>0</v>
      </c>
      <c r="F449" s="43">
        <f>COUNTIFS(data!C:C,B449,data!AM:AM,P449)</f>
        <v>6</v>
      </c>
      <c r="G449" s="43">
        <f>COUNTIFS(data!C:C,B449,data!AM:AM,Q449)</f>
        <v>0</v>
      </c>
      <c r="H449" s="43">
        <f>COUNTIFS(data!C:C,B449,data!AM:AM,R449)</f>
        <v>0</v>
      </c>
      <c r="I449" s="43">
        <f>COUNTIFS(data!C:C,B449,data!AM:AM,S449)</f>
        <v>8</v>
      </c>
      <c r="J449" s="43">
        <f>COUNTIFS(data!C:C,B449,data!AM:AM,T449)</f>
        <v>0</v>
      </c>
      <c r="K449" s="43">
        <f>COUNTIFS(data!C:C,B449,data!AM:AM,U449)</f>
        <v>17</v>
      </c>
      <c r="L449" s="44">
        <f t="shared" si="53"/>
        <v>32</v>
      </c>
      <c r="M449" s="62" t="s">
        <v>2699</v>
      </c>
      <c r="N449" s="62" t="s">
        <v>3031</v>
      </c>
      <c r="O449" s="62" t="s">
        <v>975</v>
      </c>
      <c r="P449" s="62" t="s">
        <v>974</v>
      </c>
      <c r="Q449" s="62" t="s">
        <v>976</v>
      </c>
      <c r="R449" s="62" t="s">
        <v>977</v>
      </c>
      <c r="S449" s="62" t="s">
        <v>2700</v>
      </c>
      <c r="T449" s="62" t="s">
        <v>2701</v>
      </c>
      <c r="U449" s="62" t="s">
        <v>973</v>
      </c>
    </row>
    <row r="450" spans="2:21" ht="17.5" customHeight="1" x14ac:dyDescent="0.35">
      <c r="B450" s="40" t="s">
        <v>19</v>
      </c>
      <c r="C450" s="43">
        <f>COUNTIFS(data!C:C,B450,data!AM:AM,M450)</f>
        <v>1</v>
      </c>
      <c r="D450" s="43">
        <f>COUNTIFS(data!C:C,B450,data!AM:AM,N450)</f>
        <v>0</v>
      </c>
      <c r="E450" s="43">
        <f>COUNTIFS(data!C:C,B450,data!AM:AM,O450)</f>
        <v>0</v>
      </c>
      <c r="F450" s="43">
        <f>COUNTIFS(data!C:C,B450,data!AM:AM,P450)</f>
        <v>6</v>
      </c>
      <c r="G450" s="43">
        <f>COUNTIFS(data!C:C,B450,data!AM:AM,Q450)</f>
        <v>0</v>
      </c>
      <c r="H450" s="43">
        <f>COUNTIFS(data!C:C,B450,data!AM:AM,R450)</f>
        <v>0</v>
      </c>
      <c r="I450" s="43">
        <f>COUNTIFS(data!C:C,B450,data!AM:AM,S450)</f>
        <v>13</v>
      </c>
      <c r="J450" s="43">
        <f>COUNTIFS(data!C:C,B450,data!AM:AM,T450)</f>
        <v>0</v>
      </c>
      <c r="K450" s="43">
        <f>COUNTIFS(data!C:C,B450,data!AM:AM,U450)</f>
        <v>11</v>
      </c>
      <c r="L450" s="44">
        <f t="shared" si="53"/>
        <v>31</v>
      </c>
      <c r="M450" s="62" t="s">
        <v>2699</v>
      </c>
      <c r="N450" s="62" t="s">
        <v>3031</v>
      </c>
      <c r="O450" s="62" t="s">
        <v>975</v>
      </c>
      <c r="P450" s="62" t="s">
        <v>974</v>
      </c>
      <c r="Q450" s="62" t="s">
        <v>976</v>
      </c>
      <c r="R450" s="62" t="s">
        <v>977</v>
      </c>
      <c r="S450" s="62" t="s">
        <v>2700</v>
      </c>
      <c r="T450" s="62" t="s">
        <v>2701</v>
      </c>
      <c r="U450" s="62" t="s">
        <v>973</v>
      </c>
    </row>
    <row r="451" spans="2:21" ht="17.5" customHeight="1" x14ac:dyDescent="0.35">
      <c r="B451" s="40" t="s">
        <v>2704</v>
      </c>
      <c r="C451" s="43">
        <f>COUNTIFS(data!C:C,B451,data!AM:AM,M451)</f>
        <v>1</v>
      </c>
      <c r="D451" s="43">
        <f>COUNTIFS(data!C:C,B451,data!AM:AM,N451)</f>
        <v>0</v>
      </c>
      <c r="E451" s="43">
        <f>COUNTIFS(data!C:C,B451,data!AM:AM,O451)</f>
        <v>0</v>
      </c>
      <c r="F451" s="43">
        <f>COUNTIFS(data!C:C,B451,data!AM:AM,P451)</f>
        <v>1</v>
      </c>
      <c r="G451" s="43">
        <f>COUNTIFS(data!C:C,B451,data!AM:AM,Q451)</f>
        <v>0</v>
      </c>
      <c r="H451" s="43">
        <f>COUNTIFS(data!C:C,B451,data!AM:AM,R451)</f>
        <v>0</v>
      </c>
      <c r="I451" s="43">
        <f>COUNTIFS(data!C:C,B451,data!AM:AM,S451)</f>
        <v>13</v>
      </c>
      <c r="J451" s="43">
        <f>COUNTIFS(data!C:C,B451,data!AM:AM,T451)</f>
        <v>0</v>
      </c>
      <c r="K451" s="43">
        <f>COUNTIFS(data!C:C,B451,data!AM:AM,U451)</f>
        <v>20</v>
      </c>
      <c r="L451" s="44">
        <f t="shared" si="53"/>
        <v>35</v>
      </c>
      <c r="M451" s="62" t="s">
        <v>2699</v>
      </c>
      <c r="N451" s="62" t="s">
        <v>3031</v>
      </c>
      <c r="O451" s="62" t="s">
        <v>975</v>
      </c>
      <c r="P451" s="62" t="s">
        <v>974</v>
      </c>
      <c r="Q451" s="62" t="s">
        <v>976</v>
      </c>
      <c r="R451" s="62" t="s">
        <v>977</v>
      </c>
      <c r="S451" s="62" t="s">
        <v>2700</v>
      </c>
      <c r="T451" s="62" t="s">
        <v>2701</v>
      </c>
      <c r="U451" s="62" t="s">
        <v>973</v>
      </c>
    </row>
    <row r="452" spans="2:21" ht="17.5" customHeight="1" x14ac:dyDescent="0.35">
      <c r="B452" s="40" t="s">
        <v>33</v>
      </c>
      <c r="C452" s="43">
        <f>COUNTIFS(data!C:C,B452,data!AM:AM,M452)</f>
        <v>0</v>
      </c>
      <c r="D452" s="43">
        <f>COUNTIFS(data!C:C,B452,data!AM:AM,N452)</f>
        <v>0</v>
      </c>
      <c r="E452" s="43">
        <f>COUNTIFS(data!C:C,B452,data!AM:AM,O452)</f>
        <v>0</v>
      </c>
      <c r="F452" s="43">
        <f>COUNTIFS(data!C:C,B452,data!AM:AM,P452)</f>
        <v>4</v>
      </c>
      <c r="G452" s="43">
        <f>COUNTIFS(data!C:C,B452,data!AM:AM,Q452)</f>
        <v>0</v>
      </c>
      <c r="H452" s="43">
        <f>COUNTIFS(data!C:C,B452,data!AM:AM,R452)</f>
        <v>0</v>
      </c>
      <c r="I452" s="43">
        <f>COUNTIFS(data!C:C,B452,data!AM:AM,S452)</f>
        <v>12</v>
      </c>
      <c r="J452" s="43">
        <f>COUNTIFS(data!C:C,B452,data!AM:AM,T452)</f>
        <v>0</v>
      </c>
      <c r="K452" s="43">
        <f>COUNTIFS(data!C:C,B452,data!AM:AM,U452)</f>
        <v>9</v>
      </c>
      <c r="L452" s="44">
        <f t="shared" si="53"/>
        <v>25</v>
      </c>
      <c r="M452" s="62" t="s">
        <v>2699</v>
      </c>
      <c r="N452" s="62" t="s">
        <v>3031</v>
      </c>
      <c r="O452" s="62" t="s">
        <v>975</v>
      </c>
      <c r="P452" s="62" t="s">
        <v>974</v>
      </c>
      <c r="Q452" s="62" t="s">
        <v>976</v>
      </c>
      <c r="R452" s="62" t="s">
        <v>977</v>
      </c>
      <c r="S452" s="62" t="s">
        <v>2700</v>
      </c>
      <c r="T452" s="62" t="s">
        <v>2701</v>
      </c>
      <c r="U452" s="62" t="s">
        <v>973</v>
      </c>
    </row>
    <row r="453" spans="2:21" ht="17.5" customHeight="1" x14ac:dyDescent="0.35">
      <c r="B453" s="40" t="s">
        <v>21</v>
      </c>
      <c r="C453" s="43">
        <f>COUNTIFS(data!C:C,B453,data!AM:AM,M453)</f>
        <v>1</v>
      </c>
      <c r="D453" s="43">
        <f>COUNTIFS(data!C:C,B453,data!AM:AM,N453)</f>
        <v>0</v>
      </c>
      <c r="E453" s="43">
        <f>COUNTIFS(data!C:C,B453,data!AM:AM,O453)</f>
        <v>0</v>
      </c>
      <c r="F453" s="43">
        <f>COUNTIFS(data!C:C,B453,data!AM:AM,P453)</f>
        <v>3</v>
      </c>
      <c r="G453" s="43">
        <f>COUNTIFS(data!C:C,B453,data!AM:AM,Q453)</f>
        <v>0</v>
      </c>
      <c r="H453" s="43">
        <f>COUNTIFS(data!C:C,B453,data!AM:AM,R453)</f>
        <v>0</v>
      </c>
      <c r="I453" s="43">
        <f>COUNTIFS(data!C:C,B453,data!AM:AM,S453)</f>
        <v>6</v>
      </c>
      <c r="J453" s="43">
        <f>COUNTIFS(data!C:C,B453,data!AM:AM,T453)</f>
        <v>0</v>
      </c>
      <c r="K453" s="43">
        <f>COUNTIFS(data!C:C,B453,data!AM:AM,U453)</f>
        <v>24</v>
      </c>
      <c r="L453" s="44">
        <f t="shared" si="53"/>
        <v>34</v>
      </c>
      <c r="M453" s="62" t="s">
        <v>2699</v>
      </c>
      <c r="N453" s="62" t="s">
        <v>3031</v>
      </c>
      <c r="O453" s="62" t="s">
        <v>975</v>
      </c>
      <c r="P453" s="62" t="s">
        <v>974</v>
      </c>
      <c r="Q453" s="62" t="s">
        <v>976</v>
      </c>
      <c r="R453" s="62" t="s">
        <v>977</v>
      </c>
      <c r="S453" s="62" t="s">
        <v>2700</v>
      </c>
      <c r="T453" s="62" t="s">
        <v>2701</v>
      </c>
      <c r="U453" s="62" t="s">
        <v>973</v>
      </c>
    </row>
    <row r="454" spans="2:21" ht="17.5" customHeight="1" x14ac:dyDescent="0.35">
      <c r="B454" s="40" t="s">
        <v>10</v>
      </c>
      <c r="C454" s="43">
        <f>COUNTIFS(data!C:C,B454,data!AM:AM,M454)</f>
        <v>0</v>
      </c>
      <c r="D454" s="43">
        <f>COUNTIFS(data!C:C,B454,data!AM:AM,N454)</f>
        <v>0</v>
      </c>
      <c r="E454" s="43">
        <f>COUNTIFS(data!C:C,B454,data!AM:AM,O454)</f>
        <v>0</v>
      </c>
      <c r="F454" s="43">
        <f>COUNTIFS(data!C:C,B454,data!AM:AM,P454)</f>
        <v>6</v>
      </c>
      <c r="G454" s="43">
        <f>COUNTIFS(data!C:C,B454,data!AM:AM,Q454)</f>
        <v>0</v>
      </c>
      <c r="H454" s="43">
        <f>COUNTIFS(data!C:C,B454,data!AM:AM,R454)</f>
        <v>0</v>
      </c>
      <c r="I454" s="43">
        <f>COUNTIFS(data!C:C,B454,data!AM:AM,S454)</f>
        <v>3</v>
      </c>
      <c r="J454" s="43">
        <f>COUNTIFS(data!C:C,B454,data!AM:AM,T454)</f>
        <v>0</v>
      </c>
      <c r="K454" s="43">
        <f>COUNTIFS(data!C:C,B454,data!AM:AM,U454)</f>
        <v>21</v>
      </c>
      <c r="L454" s="44">
        <f t="shared" si="53"/>
        <v>30</v>
      </c>
      <c r="M454" s="62" t="s">
        <v>2699</v>
      </c>
      <c r="N454" s="62" t="s">
        <v>3031</v>
      </c>
      <c r="O454" s="62" t="s">
        <v>975</v>
      </c>
      <c r="P454" s="62" t="s">
        <v>974</v>
      </c>
      <c r="Q454" s="62" t="s">
        <v>976</v>
      </c>
      <c r="R454" s="62" t="s">
        <v>977</v>
      </c>
      <c r="S454" s="62" t="s">
        <v>2700</v>
      </c>
      <c r="T454" s="62" t="s">
        <v>2701</v>
      </c>
      <c r="U454" s="62" t="s">
        <v>973</v>
      </c>
    </row>
    <row r="455" spans="2:21" ht="17.5" customHeight="1" x14ac:dyDescent="0.35">
      <c r="B455" s="40" t="s">
        <v>24</v>
      </c>
      <c r="C455" s="43">
        <f>COUNTIFS(data!C:C,B455,data!AM:AM,M455)</f>
        <v>1</v>
      </c>
      <c r="D455" s="43">
        <f>COUNTIFS(data!C:C,B455,data!AM:AM,N455)</f>
        <v>0</v>
      </c>
      <c r="E455" s="43">
        <f>COUNTIFS(data!C:C,B455,data!AM:AM,O455)</f>
        <v>0</v>
      </c>
      <c r="F455" s="43">
        <f>COUNTIFS(data!C:C,B455,data!AM:AM,P455)</f>
        <v>11</v>
      </c>
      <c r="G455" s="43">
        <f>COUNTIFS(data!C:C,B455,data!AM:AM,Q455)</f>
        <v>0</v>
      </c>
      <c r="H455" s="43">
        <f>COUNTIFS(data!C:C,B455,data!AM:AM,R455)</f>
        <v>0</v>
      </c>
      <c r="I455" s="43">
        <f>COUNTIFS(data!C:C,B455,data!AM:AM,S455)</f>
        <v>7</v>
      </c>
      <c r="J455" s="43">
        <f>COUNTIFS(data!C:C,B455,data!AM:AM,T455)</f>
        <v>0</v>
      </c>
      <c r="K455" s="43">
        <f>COUNTIFS(data!C:C,B455,data!AM:AM,U455)</f>
        <v>22</v>
      </c>
      <c r="L455" s="44">
        <f t="shared" si="53"/>
        <v>41</v>
      </c>
      <c r="M455" s="62" t="s">
        <v>2699</v>
      </c>
      <c r="N455" s="62" t="s">
        <v>3031</v>
      </c>
      <c r="O455" s="62" t="s">
        <v>975</v>
      </c>
      <c r="P455" s="62" t="s">
        <v>974</v>
      </c>
      <c r="Q455" s="62" t="s">
        <v>976</v>
      </c>
      <c r="R455" s="62" t="s">
        <v>977</v>
      </c>
      <c r="S455" s="62" t="s">
        <v>2700</v>
      </c>
      <c r="T455" s="62" t="s">
        <v>2701</v>
      </c>
      <c r="U455" s="62" t="s">
        <v>973</v>
      </c>
    </row>
    <row r="456" spans="2:21" ht="17.5" customHeight="1" x14ac:dyDescent="0.35">
      <c r="B456" s="40" t="s">
        <v>2715</v>
      </c>
      <c r="C456" s="43">
        <f>COUNTIFS(data!C:C,B456,data!AM:AM,M456)</f>
        <v>3</v>
      </c>
      <c r="D456" s="43">
        <f>COUNTIFS(data!C:C,B456,data!AM:AM,N456)</f>
        <v>0</v>
      </c>
      <c r="E456" s="43">
        <f>COUNTIFS(data!C:C,B456,data!AM:AM,O456)</f>
        <v>0</v>
      </c>
      <c r="F456" s="43">
        <f>COUNTIFS(data!C:C,B456,data!AM:AM,P456)</f>
        <v>3</v>
      </c>
      <c r="G456" s="43">
        <f>COUNTIFS(data!C:C,B456,data!AM:AM,Q456)</f>
        <v>0</v>
      </c>
      <c r="H456" s="43">
        <f>COUNTIFS(data!C:C,B456,data!AM:AM,R456)</f>
        <v>0</v>
      </c>
      <c r="I456" s="43">
        <f>COUNTIFS(data!C:C,B456,data!AM:AM,S456)</f>
        <v>6</v>
      </c>
      <c r="J456" s="43">
        <f>COUNTIFS(data!C:C,B456,data!AM:AM,T456)</f>
        <v>0</v>
      </c>
      <c r="K456" s="43">
        <f>COUNTIFS(data!C:C,B456,data!AM:AM,U456)</f>
        <v>15</v>
      </c>
      <c r="L456" s="44">
        <f t="shared" si="53"/>
        <v>27</v>
      </c>
      <c r="M456" s="62" t="s">
        <v>2699</v>
      </c>
      <c r="N456" s="62" t="s">
        <v>3031</v>
      </c>
      <c r="O456" s="62" t="s">
        <v>975</v>
      </c>
      <c r="P456" s="62" t="s">
        <v>974</v>
      </c>
      <c r="Q456" s="62" t="s">
        <v>976</v>
      </c>
      <c r="R456" s="62" t="s">
        <v>977</v>
      </c>
      <c r="S456" s="62" t="s">
        <v>2700</v>
      </c>
      <c r="T456" s="62" t="s">
        <v>2701</v>
      </c>
      <c r="U456" s="62" t="s">
        <v>973</v>
      </c>
    </row>
    <row r="457" spans="2:21" ht="17.5" customHeight="1" x14ac:dyDescent="0.35">
      <c r="B457" s="40" t="s">
        <v>11</v>
      </c>
      <c r="C457" s="43">
        <f>COUNTIFS(data!C:C,B457,data!AM:AM,M457)</f>
        <v>1</v>
      </c>
      <c r="D457" s="43">
        <f>COUNTIFS(data!C:C,B457,data!AM:AM,N457)</f>
        <v>0</v>
      </c>
      <c r="E457" s="43">
        <f>COUNTIFS(data!C:C,B457,data!AM:AM,O457)</f>
        <v>0</v>
      </c>
      <c r="F457" s="43">
        <f>COUNTIFS(data!C:C,B457,data!AM:AM,P457)</f>
        <v>1</v>
      </c>
      <c r="G457" s="43">
        <f>COUNTIFS(data!C:C,B457,data!AM:AM,Q457)</f>
        <v>0</v>
      </c>
      <c r="H457" s="43">
        <f>COUNTIFS(data!C:C,B457,data!AM:AM,R457)</f>
        <v>0</v>
      </c>
      <c r="I457" s="43">
        <f>COUNTIFS(data!C:C,B457,data!AM:AM,S457)</f>
        <v>3</v>
      </c>
      <c r="J457" s="43">
        <f>COUNTIFS(data!C:C,B457,data!AM:AM,T457)</f>
        <v>1</v>
      </c>
      <c r="K457" s="43">
        <f>COUNTIFS(data!C:C,B457,data!AM:AM,U457)</f>
        <v>8</v>
      </c>
      <c r="L457" s="44">
        <f t="shared" si="53"/>
        <v>14</v>
      </c>
      <c r="M457" s="62" t="s">
        <v>2699</v>
      </c>
      <c r="N457" s="62" t="s">
        <v>3031</v>
      </c>
      <c r="O457" s="62" t="s">
        <v>975</v>
      </c>
      <c r="P457" s="62" t="s">
        <v>974</v>
      </c>
      <c r="Q457" s="62" t="s">
        <v>976</v>
      </c>
      <c r="R457" s="62" t="s">
        <v>977</v>
      </c>
      <c r="S457" s="62" t="s">
        <v>2700</v>
      </c>
      <c r="T457" s="62" t="s">
        <v>2701</v>
      </c>
      <c r="U457" s="62" t="s">
        <v>973</v>
      </c>
    </row>
    <row r="458" spans="2:21" ht="17.5" customHeight="1" x14ac:dyDescent="0.35">
      <c r="B458" s="40" t="s">
        <v>23</v>
      </c>
      <c r="C458" s="43">
        <f>COUNTIFS(data!C:C,B458,data!AM:AM,M458)</f>
        <v>0</v>
      </c>
      <c r="D458" s="43">
        <f>COUNTIFS(data!C:C,B458,data!AM:AM,N458)</f>
        <v>0</v>
      </c>
      <c r="E458" s="43">
        <f>COUNTIFS(data!C:C,B458,data!AM:AM,O458)</f>
        <v>0</v>
      </c>
      <c r="F458" s="43">
        <f>COUNTIFS(data!C:C,B458,data!AM:AM,P458)</f>
        <v>3</v>
      </c>
      <c r="G458" s="43">
        <f>COUNTIFS(data!C:C,B458,data!AM:AM,Q458)</f>
        <v>0</v>
      </c>
      <c r="H458" s="43">
        <f>COUNTIFS(data!C:C,B458,data!AM:AM,R458)</f>
        <v>0</v>
      </c>
      <c r="I458" s="43">
        <f>COUNTIFS(data!C:C,B458,data!AM:AM,S458)</f>
        <v>2</v>
      </c>
      <c r="J458" s="43">
        <f>COUNTIFS(data!C:C,B458,data!AM:AM,T458)</f>
        <v>0</v>
      </c>
      <c r="K458" s="43">
        <f>COUNTIFS(data!C:C,B458,data!AM:AM,U458)</f>
        <v>6</v>
      </c>
      <c r="L458" s="44">
        <f t="shared" si="53"/>
        <v>11</v>
      </c>
      <c r="M458" s="62" t="s">
        <v>2699</v>
      </c>
      <c r="N458" s="62" t="s">
        <v>3031</v>
      </c>
      <c r="O458" s="62" t="s">
        <v>975</v>
      </c>
      <c r="P458" s="62" t="s">
        <v>974</v>
      </c>
      <c r="Q458" s="62" t="s">
        <v>976</v>
      </c>
      <c r="R458" s="62" t="s">
        <v>977</v>
      </c>
      <c r="S458" s="62" t="s">
        <v>2700</v>
      </c>
      <c r="T458" s="62" t="s">
        <v>2701</v>
      </c>
      <c r="U458" s="62" t="s">
        <v>973</v>
      </c>
    </row>
    <row r="459" spans="2:21" ht="17.5" customHeight="1" x14ac:dyDescent="0.35">
      <c r="B459" s="40" t="s">
        <v>2705</v>
      </c>
      <c r="C459" s="43">
        <f>COUNTIFS(data!C:C,B459,data!AM:AM,M459)</f>
        <v>0</v>
      </c>
      <c r="D459" s="43">
        <f>COUNTIFS(data!C:C,B459,data!AM:AM,N459)</f>
        <v>0</v>
      </c>
      <c r="E459" s="43">
        <f>COUNTIFS(data!C:C,B459,data!AM:AM,O459)</f>
        <v>0</v>
      </c>
      <c r="F459" s="43">
        <f>COUNTIFS(data!C:C,B459,data!AM:AM,P459)</f>
        <v>0</v>
      </c>
      <c r="G459" s="43">
        <f>COUNTIFS(data!C:C,B459,data!AM:AM,Q459)</f>
        <v>0</v>
      </c>
      <c r="H459" s="43">
        <f>COUNTIFS(data!C:C,B459,data!AM:AM,R459)</f>
        <v>0</v>
      </c>
      <c r="I459" s="43">
        <f>COUNTIFS(data!C:C,B459,data!AM:AM,S459)</f>
        <v>1</v>
      </c>
      <c r="J459" s="43">
        <f>COUNTIFS(data!C:C,B459,data!AM:AM,T459)</f>
        <v>0</v>
      </c>
      <c r="K459" s="43">
        <f>COUNTIFS(data!C:C,B459,data!AM:AM,U459)</f>
        <v>3</v>
      </c>
      <c r="L459" s="44">
        <f t="shared" si="53"/>
        <v>4</v>
      </c>
      <c r="M459" s="62" t="s">
        <v>2699</v>
      </c>
      <c r="N459" s="62" t="s">
        <v>3031</v>
      </c>
      <c r="O459" s="62" t="s">
        <v>975</v>
      </c>
      <c r="P459" s="62" t="s">
        <v>974</v>
      </c>
      <c r="Q459" s="62" t="s">
        <v>976</v>
      </c>
      <c r="R459" s="62" t="s">
        <v>977</v>
      </c>
      <c r="S459" s="62" t="s">
        <v>2700</v>
      </c>
      <c r="T459" s="62" t="s">
        <v>2701</v>
      </c>
      <c r="U459" s="62" t="s">
        <v>973</v>
      </c>
    </row>
    <row r="460" spans="2:21" ht="17.5" customHeight="1" x14ac:dyDescent="0.35">
      <c r="B460" s="40" t="s">
        <v>2702</v>
      </c>
      <c r="C460" s="43">
        <f>COUNTIFS(data!C:C,B460,data!AM:AM,M460)</f>
        <v>0</v>
      </c>
      <c r="D460" s="43">
        <f>COUNTIFS(data!C:C,B460,data!AM:AM,N460)</f>
        <v>0</v>
      </c>
      <c r="E460" s="43">
        <f>COUNTIFS(data!C:C,B460,data!AM:AM,O460)</f>
        <v>0</v>
      </c>
      <c r="F460" s="43">
        <f>COUNTIFS(data!C:C,B460,data!AM:AM,P460)</f>
        <v>2</v>
      </c>
      <c r="G460" s="43">
        <f>COUNTIFS(data!C:C,B460,data!AM:AM,Q460)</f>
        <v>0</v>
      </c>
      <c r="H460" s="43">
        <f>COUNTIFS(data!C:C,B460,data!AM:AM,R460)</f>
        <v>0</v>
      </c>
      <c r="I460" s="43">
        <f>COUNTIFS(data!C:C,B460,data!AM:AM,S460)</f>
        <v>0</v>
      </c>
      <c r="J460" s="43">
        <f>COUNTIFS(data!C:C,B460,data!AM:AM,T460)</f>
        <v>0</v>
      </c>
      <c r="K460" s="43">
        <f>COUNTIFS(data!C:C,B460,data!AM:AM,U460)</f>
        <v>3</v>
      </c>
      <c r="L460" s="44">
        <f t="shared" si="53"/>
        <v>5</v>
      </c>
      <c r="M460" s="62" t="s">
        <v>2699</v>
      </c>
      <c r="N460" s="62" t="s">
        <v>3031</v>
      </c>
      <c r="O460" s="62" t="s">
        <v>975</v>
      </c>
      <c r="P460" s="62" t="s">
        <v>974</v>
      </c>
      <c r="Q460" s="62" t="s">
        <v>976</v>
      </c>
      <c r="R460" s="62" t="s">
        <v>977</v>
      </c>
      <c r="S460" s="62" t="s">
        <v>2700</v>
      </c>
      <c r="T460" s="62" t="s">
        <v>2701</v>
      </c>
      <c r="U460" s="62" t="s">
        <v>973</v>
      </c>
    </row>
    <row r="461" spans="2:21" ht="17.5" customHeight="1" x14ac:dyDescent="0.35">
      <c r="B461" s="40" t="s">
        <v>9</v>
      </c>
      <c r="C461" s="43">
        <f>COUNTIFS(data!C:C,B461,data!AM:AM,M461)</f>
        <v>1</v>
      </c>
      <c r="D461" s="43">
        <f>COUNTIFS(data!C:C,B461,data!AM:AM,N461)</f>
        <v>0</v>
      </c>
      <c r="E461" s="43">
        <f>COUNTIFS(data!C:C,B461,data!AM:AM,O461)</f>
        <v>5</v>
      </c>
      <c r="F461" s="43">
        <f>COUNTIFS(data!C:C,B461,data!AM:AM,P461)</f>
        <v>4</v>
      </c>
      <c r="G461" s="43">
        <f>COUNTIFS(data!C:C,B461,data!AM:AM,Q461)</f>
        <v>0</v>
      </c>
      <c r="H461" s="43">
        <f>COUNTIFS(data!C:C,B461,data!AM:AM,R461)</f>
        <v>1</v>
      </c>
      <c r="I461" s="43">
        <f>COUNTIFS(data!C:C,B461,data!AM:AM,S461)</f>
        <v>48</v>
      </c>
      <c r="J461" s="43">
        <f>COUNTIFS(data!C:C,B461,data!AM:AM,T461)</f>
        <v>0</v>
      </c>
      <c r="K461" s="43">
        <f>COUNTIFS(data!C:C,B461,data!AM:AM,U461)</f>
        <v>59</v>
      </c>
      <c r="L461" s="44">
        <f t="shared" si="53"/>
        <v>118</v>
      </c>
      <c r="M461" s="62" t="s">
        <v>2699</v>
      </c>
      <c r="N461" s="62" t="s">
        <v>3031</v>
      </c>
      <c r="O461" s="62" t="s">
        <v>975</v>
      </c>
      <c r="P461" s="62" t="s">
        <v>974</v>
      </c>
      <c r="Q461" s="62" t="s">
        <v>976</v>
      </c>
      <c r="R461" s="62" t="s">
        <v>977</v>
      </c>
      <c r="S461" s="62" t="s">
        <v>2700</v>
      </c>
      <c r="T461" s="62" t="s">
        <v>2701</v>
      </c>
      <c r="U461" s="62" t="s">
        <v>973</v>
      </c>
    </row>
    <row r="462" spans="2:21" ht="17.5" customHeight="1" x14ac:dyDescent="0.35">
      <c r="B462" s="40" t="s">
        <v>29</v>
      </c>
      <c r="C462" s="43">
        <f>COUNTIFS(data!C:C,B462,data!AM:AM,M462)</f>
        <v>0</v>
      </c>
      <c r="D462" s="43">
        <f>COUNTIFS(data!C:C,B462,data!AM:AM,N462)</f>
        <v>0</v>
      </c>
      <c r="E462" s="43">
        <f>COUNTIFS(data!C:C,B462,data!AM:AM,O462)</f>
        <v>1</v>
      </c>
      <c r="F462" s="43">
        <f>COUNTIFS(data!C:C,B462,data!AM:AM,P462)</f>
        <v>0</v>
      </c>
      <c r="G462" s="43">
        <f>COUNTIFS(data!C:C,B462,data!AM:AM,Q462)</f>
        <v>0</v>
      </c>
      <c r="H462" s="43">
        <f>COUNTIFS(data!C:C,B462,data!AM:AM,R462)</f>
        <v>0</v>
      </c>
      <c r="I462" s="43">
        <f>COUNTIFS(data!C:C,B462,data!AM:AM,S462)</f>
        <v>1</v>
      </c>
      <c r="J462" s="43">
        <f>COUNTIFS(data!C:C,B462,data!AM:AM,T462)</f>
        <v>0</v>
      </c>
      <c r="K462" s="43">
        <f>COUNTIFS(data!C:C,B462,data!AM:AM,U462)</f>
        <v>4</v>
      </c>
      <c r="L462" s="44">
        <f t="shared" si="53"/>
        <v>6</v>
      </c>
      <c r="M462" s="62" t="s">
        <v>2699</v>
      </c>
      <c r="N462" s="62" t="s">
        <v>3031</v>
      </c>
      <c r="O462" s="62" t="s">
        <v>975</v>
      </c>
      <c r="P462" s="62" t="s">
        <v>974</v>
      </c>
      <c r="Q462" s="62" t="s">
        <v>976</v>
      </c>
      <c r="R462" s="62" t="s">
        <v>977</v>
      </c>
      <c r="S462" s="62" t="s">
        <v>2700</v>
      </c>
      <c r="T462" s="62" t="s">
        <v>2701</v>
      </c>
      <c r="U462" s="62" t="s">
        <v>973</v>
      </c>
    </row>
    <row r="463" spans="2:21" ht="17.5" customHeight="1" x14ac:dyDescent="0.35">
      <c r="B463" s="40" t="s">
        <v>2954</v>
      </c>
      <c r="C463" s="43">
        <f>COUNTIFS(data!C:C,B463,data!AM:AM,M463)</f>
        <v>0</v>
      </c>
      <c r="D463" s="43">
        <f>COUNTIFS(data!C:C,B463,data!AM:AM,N463)</f>
        <v>0</v>
      </c>
      <c r="E463" s="43">
        <f>COUNTIFS(data!C:C,B463,data!AM:AM,O463)</f>
        <v>0</v>
      </c>
      <c r="F463" s="43">
        <f>COUNTIFS(data!C:C,B463,data!AM:AM,P463)</f>
        <v>1</v>
      </c>
      <c r="G463" s="43">
        <f>COUNTIFS(data!C:C,B463,data!AM:AM,Q463)</f>
        <v>0</v>
      </c>
      <c r="H463" s="43">
        <f>COUNTIFS(data!C:C,B463,data!AM:AM,R463)</f>
        <v>0</v>
      </c>
      <c r="I463" s="43">
        <f>COUNTIFS(data!C:C,B463,data!AM:AM,S463)</f>
        <v>5</v>
      </c>
      <c r="J463" s="43">
        <f>COUNTIFS(data!C:C,B463,data!AM:AM,T463)</f>
        <v>0</v>
      </c>
      <c r="K463" s="43">
        <f>COUNTIFS(data!C:C,B463,data!AM:AM,U463)</f>
        <v>0</v>
      </c>
      <c r="L463" s="44">
        <f t="shared" si="53"/>
        <v>6</v>
      </c>
      <c r="M463" s="62" t="s">
        <v>2699</v>
      </c>
      <c r="N463" s="62" t="s">
        <v>3031</v>
      </c>
      <c r="O463" s="62" t="s">
        <v>975</v>
      </c>
      <c r="P463" s="62" t="s">
        <v>974</v>
      </c>
      <c r="Q463" s="62" t="s">
        <v>976</v>
      </c>
      <c r="R463" s="62" t="s">
        <v>977</v>
      </c>
      <c r="S463" s="62" t="s">
        <v>2700</v>
      </c>
      <c r="T463" s="62" t="s">
        <v>2701</v>
      </c>
      <c r="U463" s="62" t="s">
        <v>973</v>
      </c>
    </row>
    <row r="464" spans="2:21" ht="17.5" customHeight="1" x14ac:dyDescent="0.35">
      <c r="B464" s="40" t="s">
        <v>2706</v>
      </c>
      <c r="C464" s="43">
        <f>COUNTIFS(data!C:C,B464,data!AM:AM,M464)</f>
        <v>0</v>
      </c>
      <c r="D464" s="43">
        <f>COUNTIFS(data!C:C,B464,data!AM:AM,N464)</f>
        <v>0</v>
      </c>
      <c r="E464" s="43">
        <f>COUNTIFS(data!C:C,B464,data!AM:AM,O464)</f>
        <v>0</v>
      </c>
      <c r="F464" s="43">
        <f>COUNTIFS(data!C:C,B464,data!AM:AM,P464)</f>
        <v>1</v>
      </c>
      <c r="G464" s="43">
        <f>COUNTIFS(data!C:C,B464,data!AM:AM,Q464)</f>
        <v>0</v>
      </c>
      <c r="H464" s="43">
        <f>COUNTIFS(data!C:C,B464,data!AM:AM,R464)</f>
        <v>0</v>
      </c>
      <c r="I464" s="43">
        <f>COUNTIFS(data!C:C,B464,data!AM:AM,S464)</f>
        <v>0</v>
      </c>
      <c r="J464" s="43">
        <f>COUNTIFS(data!C:C,B464,data!AM:AM,T464)</f>
        <v>0</v>
      </c>
      <c r="K464" s="43">
        <f>COUNTIFS(data!C:C,B464,data!AM:AM,U464)</f>
        <v>0</v>
      </c>
      <c r="L464" s="44">
        <f t="shared" si="53"/>
        <v>1</v>
      </c>
      <c r="M464" s="62" t="s">
        <v>2699</v>
      </c>
      <c r="N464" s="62" t="s">
        <v>3031</v>
      </c>
      <c r="O464" s="62" t="s">
        <v>975</v>
      </c>
      <c r="P464" s="62" t="s">
        <v>974</v>
      </c>
      <c r="Q464" s="62" t="s">
        <v>976</v>
      </c>
      <c r="R464" s="62" t="s">
        <v>977</v>
      </c>
      <c r="S464" s="62" t="s">
        <v>2700</v>
      </c>
      <c r="T464" s="62" t="s">
        <v>2701</v>
      </c>
      <c r="U464" s="62" t="s">
        <v>973</v>
      </c>
    </row>
    <row r="465" spans="1:21" ht="17.5" customHeight="1" x14ac:dyDescent="0.35">
      <c r="B465" s="40" t="s">
        <v>35</v>
      </c>
      <c r="C465" s="43">
        <f>COUNTIFS(data!C:C,B465,data!AM:AM,M465)</f>
        <v>0</v>
      </c>
      <c r="D465" s="43">
        <f>COUNTIFS(data!C:C,B465,data!AM:AM,N465)</f>
        <v>0</v>
      </c>
      <c r="E465" s="43">
        <f>COUNTIFS(data!C:C,B465,data!AM:AM,O465)</f>
        <v>0</v>
      </c>
      <c r="F465" s="43">
        <f>COUNTIFS(data!C:C,B465,data!AM:AM,P465)</f>
        <v>0</v>
      </c>
      <c r="G465" s="43">
        <f>COUNTIFS(data!C:C,B465,data!AM:AM,Q465)</f>
        <v>0</v>
      </c>
      <c r="H465" s="43">
        <f>COUNTIFS(data!C:C,B465,data!AM:AM,R465)</f>
        <v>0</v>
      </c>
      <c r="I465" s="43">
        <f>COUNTIFS(data!C:C,B465,data!AM:AM,S465)</f>
        <v>0</v>
      </c>
      <c r="J465" s="43">
        <f>COUNTIFS(data!C:C,B465,data!AM:AM,T465)</f>
        <v>0</v>
      </c>
      <c r="K465" s="43">
        <f>COUNTIFS(data!C:C,B465,data!AM:AM,U465)</f>
        <v>0</v>
      </c>
      <c r="L465" s="44">
        <f t="shared" si="53"/>
        <v>0</v>
      </c>
      <c r="M465" s="62" t="s">
        <v>2699</v>
      </c>
      <c r="N465" s="62" t="s">
        <v>3031</v>
      </c>
      <c r="O465" s="62" t="s">
        <v>975</v>
      </c>
      <c r="P465" s="62" t="s">
        <v>974</v>
      </c>
      <c r="Q465" s="62" t="s">
        <v>976</v>
      </c>
      <c r="R465" s="62" t="s">
        <v>977</v>
      </c>
      <c r="S465" s="62" t="s">
        <v>2700</v>
      </c>
      <c r="T465" s="62" t="s">
        <v>2701</v>
      </c>
      <c r="U465" s="62" t="s">
        <v>973</v>
      </c>
    </row>
    <row r="466" spans="1:21" ht="17.5" customHeight="1" x14ac:dyDescent="0.35">
      <c r="B466" s="46" t="s">
        <v>2946</v>
      </c>
      <c r="C466" s="44">
        <f t="shared" ref="C466:K466" si="54">SUM(C439:C465)</f>
        <v>22</v>
      </c>
      <c r="D466" s="44">
        <f t="shared" si="54"/>
        <v>1</v>
      </c>
      <c r="E466" s="44">
        <f t="shared" si="54"/>
        <v>8</v>
      </c>
      <c r="F466" s="44">
        <f t="shared" si="54"/>
        <v>160</v>
      </c>
      <c r="G466" s="44">
        <f t="shared" si="54"/>
        <v>1</v>
      </c>
      <c r="H466" s="44">
        <f t="shared" si="54"/>
        <v>1</v>
      </c>
      <c r="I466" s="44">
        <f t="shared" si="54"/>
        <v>255</v>
      </c>
      <c r="J466" s="44">
        <f t="shared" si="54"/>
        <v>2</v>
      </c>
      <c r="K466" s="44">
        <f t="shared" si="54"/>
        <v>600</v>
      </c>
      <c r="L466" s="45">
        <f t="shared" si="53"/>
        <v>1050</v>
      </c>
    </row>
    <row r="468" spans="1:21" ht="17.5" customHeight="1" x14ac:dyDescent="0.35">
      <c r="A468" s="42">
        <v>27</v>
      </c>
      <c r="B468" s="63" t="s">
        <v>6010</v>
      </c>
      <c r="C468" s="63"/>
      <c r="D468" s="63"/>
      <c r="E468" s="63"/>
      <c r="F468" s="63"/>
      <c r="G468" s="63"/>
      <c r="H468" s="63"/>
      <c r="I468" s="63"/>
      <c r="J468" s="63"/>
      <c r="K468" s="63"/>
      <c r="L468" s="63"/>
    </row>
    <row r="469" spans="1:21" ht="17.5" customHeight="1" x14ac:dyDescent="0.35">
      <c r="B469" s="64" t="s">
        <v>5916</v>
      </c>
      <c r="C469" s="64"/>
      <c r="D469" s="64"/>
      <c r="E469" s="64"/>
      <c r="F469" s="64"/>
      <c r="G469" s="64"/>
      <c r="H469" s="64"/>
      <c r="I469" s="64"/>
      <c r="J469" s="64"/>
      <c r="K469" s="64"/>
      <c r="L469" s="64"/>
    </row>
    <row r="470" spans="1:21" ht="17.5" customHeight="1" x14ac:dyDescent="0.35">
      <c r="B470" s="40"/>
      <c r="C470" s="51" t="s">
        <v>2699</v>
      </c>
      <c r="D470" s="51" t="s">
        <v>3031</v>
      </c>
      <c r="E470" s="51" t="s">
        <v>975</v>
      </c>
      <c r="F470" s="51" t="s">
        <v>974</v>
      </c>
      <c r="G470" s="51" t="s">
        <v>976</v>
      </c>
      <c r="H470" s="51" t="s">
        <v>977</v>
      </c>
      <c r="I470" s="51" t="s">
        <v>2700</v>
      </c>
      <c r="J470" s="51" t="s">
        <v>2701</v>
      </c>
      <c r="K470" s="51" t="s">
        <v>973</v>
      </c>
      <c r="L470" s="51" t="s">
        <v>2946</v>
      </c>
    </row>
    <row r="471" spans="1:21" ht="17.5" customHeight="1" x14ac:dyDescent="0.35">
      <c r="B471" s="40" t="s">
        <v>2696</v>
      </c>
      <c r="C471" s="43">
        <f>COUNTIFS(data!G:G,B471,data!AM:AM,M471)</f>
        <v>6</v>
      </c>
      <c r="D471" s="43">
        <f>COUNTIFS(data!G:G,B471,data!AM:AM,N471)</f>
        <v>1</v>
      </c>
      <c r="E471" s="43">
        <f>COUNTIFS(data!G:G,B471,data!AM:AM,O471)</f>
        <v>0</v>
      </c>
      <c r="F471" s="43">
        <f>COUNTIFS(data!G:G,B471,data!AM:AM,P471)</f>
        <v>10</v>
      </c>
      <c r="G471" s="43">
        <f>COUNTIFS(data!G:G,B471,data!AM:AM,Q471)</f>
        <v>0</v>
      </c>
      <c r="H471" s="43">
        <f>COUNTIFS(data!G:G,B471,data!AM:AM,R471)</f>
        <v>0</v>
      </c>
      <c r="I471" s="43">
        <f>COUNTIFS(data!G:G,B471,data!AM:AM,S471)</f>
        <v>16</v>
      </c>
      <c r="J471" s="43">
        <f>COUNTIFS(data!G:G,B471,data!AM:AM,T471)</f>
        <v>1</v>
      </c>
      <c r="K471" s="43">
        <f>COUNTIFS(data!G:G,B471,data!AM:AM,U471)</f>
        <v>42</v>
      </c>
      <c r="L471" s="44">
        <f>SUM(C471:K471)</f>
        <v>76</v>
      </c>
      <c r="M471" s="62" t="s">
        <v>2699</v>
      </c>
      <c r="N471" s="62" t="s">
        <v>3031</v>
      </c>
      <c r="O471" s="62" t="s">
        <v>975</v>
      </c>
      <c r="P471" s="62" t="s">
        <v>974</v>
      </c>
      <c r="Q471" s="62" t="s">
        <v>976</v>
      </c>
      <c r="R471" s="62" t="s">
        <v>977</v>
      </c>
      <c r="S471" s="62" t="s">
        <v>2700</v>
      </c>
      <c r="T471" s="62" t="s">
        <v>2701</v>
      </c>
      <c r="U471" s="62" t="s">
        <v>973</v>
      </c>
    </row>
    <row r="472" spans="1:21" ht="17.5" customHeight="1" x14ac:dyDescent="0.35">
      <c r="B472" s="40" t="s">
        <v>5832</v>
      </c>
      <c r="C472" s="43">
        <f>COUNTIFS(data!G:G,B472,data!AM:AM,M472)</f>
        <v>0</v>
      </c>
      <c r="D472" s="43">
        <f>COUNTIFS(data!G:G,B472,data!AM:AM,N472)</f>
        <v>0</v>
      </c>
      <c r="E472" s="43">
        <f>COUNTIFS(data!G:G,B472,data!AM:AM,O472)</f>
        <v>0</v>
      </c>
      <c r="F472" s="43">
        <f>COUNTIFS(data!G:G,B472,data!AM:AM,P472)</f>
        <v>9</v>
      </c>
      <c r="G472" s="43">
        <f>COUNTIFS(data!G:G,B472,data!AM:AM,Q472)</f>
        <v>0</v>
      </c>
      <c r="H472" s="43">
        <f>COUNTIFS(data!G:G,B472,data!AM:AM,R472)</f>
        <v>0</v>
      </c>
      <c r="I472" s="43">
        <f>COUNTIFS(data!G:G,B472,data!AM:AM,S472)</f>
        <v>29</v>
      </c>
      <c r="J472" s="43">
        <f>COUNTIFS(data!G:G,B472,data!AM:AM,T472)</f>
        <v>0</v>
      </c>
      <c r="K472" s="43">
        <f>COUNTIFS(data!G:G,B472,data!AM:AM,U472)</f>
        <v>82</v>
      </c>
      <c r="L472" s="44">
        <f t="shared" ref="L472:L478" si="55">SUM(C472:K472)</f>
        <v>120</v>
      </c>
      <c r="M472" s="62" t="s">
        <v>2699</v>
      </c>
      <c r="N472" s="62" t="s">
        <v>3031</v>
      </c>
      <c r="O472" s="62" t="s">
        <v>975</v>
      </c>
      <c r="P472" s="62" t="s">
        <v>974</v>
      </c>
      <c r="Q472" s="62" t="s">
        <v>976</v>
      </c>
      <c r="R472" s="62" t="s">
        <v>977</v>
      </c>
      <c r="S472" s="62" t="s">
        <v>2700</v>
      </c>
      <c r="T472" s="62" t="s">
        <v>2701</v>
      </c>
      <c r="U472" s="62" t="s">
        <v>973</v>
      </c>
    </row>
    <row r="473" spans="1:21" ht="17.5" customHeight="1" x14ac:dyDescent="0.35">
      <c r="B473" s="40" t="s">
        <v>1045</v>
      </c>
      <c r="C473" s="43">
        <f>COUNTIFS(data!G:G,B473,data!AM:AM,M473)</f>
        <v>1</v>
      </c>
      <c r="D473" s="43">
        <f>COUNTIFS(data!G:G,B473,data!AM:AM,N473)</f>
        <v>0</v>
      </c>
      <c r="E473" s="43">
        <f>COUNTIFS(data!G:G,B473,data!AM:AM,O473)</f>
        <v>0</v>
      </c>
      <c r="F473" s="43">
        <f>COUNTIFS(data!G:G,B473,data!AM:AM,P473)</f>
        <v>5</v>
      </c>
      <c r="G473" s="43">
        <f>COUNTIFS(data!G:G,B473,data!AM:AM,Q473)</f>
        <v>0</v>
      </c>
      <c r="H473" s="43">
        <f>COUNTIFS(data!G:G,B473,data!AM:AM,R473)</f>
        <v>0</v>
      </c>
      <c r="I473" s="43">
        <f>COUNTIFS(data!G:G,B473,data!AM:AM,S473)</f>
        <v>5</v>
      </c>
      <c r="J473" s="43">
        <f>COUNTIFS(data!G:G,B473,data!AM:AM,T473)</f>
        <v>0</v>
      </c>
      <c r="K473" s="43">
        <f>COUNTIFS(data!G:G,B473,data!AM:AM,U473)</f>
        <v>10</v>
      </c>
      <c r="L473" s="44">
        <f t="shared" si="55"/>
        <v>21</v>
      </c>
      <c r="M473" s="62" t="s">
        <v>2699</v>
      </c>
      <c r="N473" s="62" t="s">
        <v>3031</v>
      </c>
      <c r="O473" s="62" t="s">
        <v>975</v>
      </c>
      <c r="P473" s="62" t="s">
        <v>974</v>
      </c>
      <c r="Q473" s="62" t="s">
        <v>976</v>
      </c>
      <c r="R473" s="62" t="s">
        <v>977</v>
      </c>
      <c r="S473" s="62" t="s">
        <v>2700</v>
      </c>
      <c r="T473" s="62" t="s">
        <v>2701</v>
      </c>
      <c r="U473" s="62" t="s">
        <v>973</v>
      </c>
    </row>
    <row r="474" spans="1:21" ht="17.5" customHeight="1" x14ac:dyDescent="0.35">
      <c r="B474" s="40" t="s">
        <v>1047</v>
      </c>
      <c r="C474" s="43">
        <f>COUNTIFS(data!G:G,B474,data!AM:AM,M474)</f>
        <v>0</v>
      </c>
      <c r="D474" s="43">
        <f>COUNTIFS(data!G:G,B474,data!AM:AM,N474)</f>
        <v>0</v>
      </c>
      <c r="E474" s="43">
        <f>COUNTIFS(data!G:G,B474,data!AM:AM,O474)</f>
        <v>0</v>
      </c>
      <c r="F474" s="43">
        <f>COUNTIFS(data!G:G,B474,data!AM:AM,P474)</f>
        <v>9</v>
      </c>
      <c r="G474" s="43">
        <f>COUNTIFS(data!G:G,B474,data!AM:AM,Q474)</f>
        <v>0</v>
      </c>
      <c r="H474" s="43">
        <f>COUNTIFS(data!G:G,B474,data!AM:AM,R474)</f>
        <v>0</v>
      </c>
      <c r="I474" s="43">
        <f>COUNTIFS(data!G:G,B474,data!AM:AM,S474)</f>
        <v>14</v>
      </c>
      <c r="J474" s="43">
        <f>COUNTIFS(data!G:G,B474,data!AM:AM,T474)</f>
        <v>0</v>
      </c>
      <c r="K474" s="43">
        <f>COUNTIFS(data!G:G,B474,data!AM:AM,U474)</f>
        <v>25</v>
      </c>
      <c r="L474" s="44">
        <f t="shared" si="55"/>
        <v>48</v>
      </c>
      <c r="M474" s="62" t="s">
        <v>2699</v>
      </c>
      <c r="N474" s="62" t="s">
        <v>3031</v>
      </c>
      <c r="O474" s="62" t="s">
        <v>975</v>
      </c>
      <c r="P474" s="62" t="s">
        <v>974</v>
      </c>
      <c r="Q474" s="62" t="s">
        <v>976</v>
      </c>
      <c r="R474" s="62" t="s">
        <v>977</v>
      </c>
      <c r="S474" s="62" t="s">
        <v>2700</v>
      </c>
      <c r="T474" s="62" t="s">
        <v>2701</v>
      </c>
      <c r="U474" s="62" t="s">
        <v>973</v>
      </c>
    </row>
    <row r="475" spans="1:21" ht="17.5" customHeight="1" x14ac:dyDescent="0.35">
      <c r="B475" s="40" t="s">
        <v>1044</v>
      </c>
      <c r="C475" s="43">
        <f>COUNTIFS(data!G:G,B475,data!AM:AM,M475)</f>
        <v>1</v>
      </c>
      <c r="D475" s="43">
        <f>COUNTIFS(data!G:G,B475,data!AM:AM,N475)</f>
        <v>0</v>
      </c>
      <c r="E475" s="43">
        <f>COUNTIFS(data!G:G,B475,data!AM:AM,O475)</f>
        <v>0</v>
      </c>
      <c r="F475" s="43">
        <f>COUNTIFS(data!G:G,B475,data!AM:AM,P475)</f>
        <v>29</v>
      </c>
      <c r="G475" s="43">
        <f>COUNTIFS(data!G:G,B475,data!AM:AM,Q475)</f>
        <v>0</v>
      </c>
      <c r="H475" s="43">
        <f>COUNTIFS(data!G:G,B475,data!AM:AM,R475)</f>
        <v>0</v>
      </c>
      <c r="I475" s="43">
        <f>COUNTIFS(data!G:G,B475,data!AM:AM,S475)</f>
        <v>10</v>
      </c>
      <c r="J475" s="43">
        <f>COUNTIFS(data!G:G,B475,data!AM:AM,T475)</f>
        <v>0</v>
      </c>
      <c r="K475" s="43">
        <f>COUNTIFS(data!G:G,B475,data!AM:AM,U475)</f>
        <v>64</v>
      </c>
      <c r="L475" s="44">
        <f t="shared" si="55"/>
        <v>104</v>
      </c>
      <c r="M475" s="62" t="s">
        <v>2699</v>
      </c>
      <c r="N475" s="62" t="s">
        <v>3031</v>
      </c>
      <c r="O475" s="62" t="s">
        <v>975</v>
      </c>
      <c r="P475" s="62" t="s">
        <v>974</v>
      </c>
      <c r="Q475" s="62" t="s">
        <v>976</v>
      </c>
      <c r="R475" s="62" t="s">
        <v>977</v>
      </c>
      <c r="S475" s="62" t="s">
        <v>2700</v>
      </c>
      <c r="T475" s="62" t="s">
        <v>2701</v>
      </c>
      <c r="U475" s="62" t="s">
        <v>973</v>
      </c>
    </row>
    <row r="476" spans="1:21" ht="17.5" customHeight="1" x14ac:dyDescent="0.35">
      <c r="B476" s="40" t="s">
        <v>1046</v>
      </c>
      <c r="C476" s="43">
        <f>COUNTIFS(data!G:G,B476,data!AM:AM,M476)</f>
        <v>0</v>
      </c>
      <c r="D476" s="43">
        <f>COUNTIFS(data!G:G,B476,data!AM:AM,N476)</f>
        <v>0</v>
      </c>
      <c r="E476" s="43">
        <f>COUNTIFS(data!G:G,B476,data!AM:AM,O476)</f>
        <v>0</v>
      </c>
      <c r="F476" s="43">
        <f>COUNTIFS(data!G:G,B476,data!AM:AM,P476)</f>
        <v>0</v>
      </c>
      <c r="G476" s="43">
        <f>COUNTIFS(data!G:G,B476,data!AM:AM,Q476)</f>
        <v>0</v>
      </c>
      <c r="H476" s="43">
        <f>COUNTIFS(data!G:G,B476,data!AM:AM,R476)</f>
        <v>0</v>
      </c>
      <c r="I476" s="43">
        <f>COUNTIFS(data!G:G,B476,data!AM:AM,S476)</f>
        <v>0</v>
      </c>
      <c r="J476" s="43">
        <f>COUNTIFS(data!G:G,B476,data!AM:AM,T476)</f>
        <v>0</v>
      </c>
      <c r="K476" s="43">
        <f>COUNTIFS(data!G:G,B476,data!AM:AM,U476)</f>
        <v>1</v>
      </c>
      <c r="L476" s="44">
        <f t="shared" si="55"/>
        <v>1</v>
      </c>
      <c r="M476" s="62" t="s">
        <v>2699</v>
      </c>
      <c r="N476" s="62" t="s">
        <v>3031</v>
      </c>
      <c r="O476" s="62" t="s">
        <v>975</v>
      </c>
      <c r="P476" s="62" t="s">
        <v>974</v>
      </c>
      <c r="Q476" s="62" t="s">
        <v>976</v>
      </c>
      <c r="R476" s="62" t="s">
        <v>977</v>
      </c>
      <c r="S476" s="62" t="s">
        <v>2700</v>
      </c>
      <c r="T476" s="62" t="s">
        <v>2701</v>
      </c>
      <c r="U476" s="62" t="s">
        <v>973</v>
      </c>
    </row>
    <row r="477" spans="1:21" ht="17.5" customHeight="1" x14ac:dyDescent="0.35">
      <c r="B477" s="40" t="s">
        <v>1048</v>
      </c>
      <c r="C477" s="43">
        <f>COUNTIFS(data!G:G,B477,data!AM:AM,M477)</f>
        <v>14</v>
      </c>
      <c r="D477" s="43">
        <f>COUNTIFS(data!G:G,B477,data!AM:AM,N477)</f>
        <v>0</v>
      </c>
      <c r="E477" s="43">
        <f>COUNTIFS(data!G:G,B477,data!AM:AM,O477)</f>
        <v>8</v>
      </c>
      <c r="F477" s="43">
        <f>COUNTIFS(data!G:G,B477,data!AM:AM,P477)</f>
        <v>98</v>
      </c>
      <c r="G477" s="43">
        <f>COUNTIFS(data!G:G,B477,data!AM:AM,Q477)</f>
        <v>1</v>
      </c>
      <c r="H477" s="43">
        <f>COUNTIFS(data!G:G,B477,data!AM:AM,R477)</f>
        <v>1</v>
      </c>
      <c r="I477" s="43">
        <f>COUNTIFS(data!G:G,B477,data!AM:AM,S477)</f>
        <v>181</v>
      </c>
      <c r="J477" s="43">
        <f>COUNTIFS(data!G:G,B477,data!AM:AM,T477)</f>
        <v>1</v>
      </c>
      <c r="K477" s="43">
        <f>COUNTIFS(data!G:G,B477,data!AM:AM,U477)</f>
        <v>376</v>
      </c>
      <c r="L477" s="44">
        <f t="shared" si="55"/>
        <v>680</v>
      </c>
      <c r="M477" s="62" t="s">
        <v>2699</v>
      </c>
      <c r="N477" s="62" t="s">
        <v>3031</v>
      </c>
      <c r="O477" s="62" t="s">
        <v>975</v>
      </c>
      <c r="P477" s="62" t="s">
        <v>974</v>
      </c>
      <c r="Q477" s="62" t="s">
        <v>976</v>
      </c>
      <c r="R477" s="62" t="s">
        <v>977</v>
      </c>
      <c r="S477" s="62" t="s">
        <v>2700</v>
      </c>
      <c r="T477" s="62" t="s">
        <v>2701</v>
      </c>
      <c r="U477" s="62" t="s">
        <v>973</v>
      </c>
    </row>
    <row r="478" spans="1:21" s="50" customFormat="1" ht="17.5" customHeight="1" x14ac:dyDescent="0.35">
      <c r="B478" s="41" t="s">
        <v>2946</v>
      </c>
      <c r="C478" s="44">
        <f>SUM(C471:C477)</f>
        <v>22</v>
      </c>
      <c r="D478" s="44">
        <f t="shared" ref="D478:K478" si="56">SUM(D471:D477)</f>
        <v>1</v>
      </c>
      <c r="E478" s="44">
        <f t="shared" si="56"/>
        <v>8</v>
      </c>
      <c r="F478" s="44">
        <f t="shared" si="56"/>
        <v>160</v>
      </c>
      <c r="G478" s="44">
        <f t="shared" si="56"/>
        <v>1</v>
      </c>
      <c r="H478" s="44">
        <f t="shared" si="56"/>
        <v>1</v>
      </c>
      <c r="I478" s="44">
        <f t="shared" si="56"/>
        <v>255</v>
      </c>
      <c r="J478" s="44">
        <f t="shared" si="56"/>
        <v>2</v>
      </c>
      <c r="K478" s="44">
        <f t="shared" si="56"/>
        <v>600</v>
      </c>
      <c r="L478" s="45">
        <f t="shared" si="55"/>
        <v>1050</v>
      </c>
    </row>
    <row r="480" spans="1:21" ht="17.5" customHeight="1" x14ac:dyDescent="0.35">
      <c r="A480" s="42">
        <v>28</v>
      </c>
      <c r="B480" s="63" t="s">
        <v>6010</v>
      </c>
      <c r="C480" s="63"/>
      <c r="D480" s="63"/>
      <c r="E480" s="63"/>
      <c r="F480" s="63"/>
      <c r="G480" s="63"/>
      <c r="H480" s="63"/>
      <c r="I480" s="63"/>
      <c r="J480" s="63"/>
      <c r="K480" s="63"/>
      <c r="L480" s="63"/>
    </row>
    <row r="481" spans="1:21" ht="17.5" customHeight="1" x14ac:dyDescent="0.35">
      <c r="B481" s="64" t="s">
        <v>5917</v>
      </c>
      <c r="C481" s="64"/>
      <c r="D481" s="64"/>
      <c r="E481" s="64"/>
      <c r="F481" s="64"/>
      <c r="G481" s="64"/>
      <c r="H481" s="64"/>
      <c r="I481" s="64"/>
      <c r="J481" s="64"/>
      <c r="K481" s="64"/>
      <c r="L481" s="64"/>
    </row>
    <row r="482" spans="1:21" ht="17.5" customHeight="1" x14ac:dyDescent="0.35">
      <c r="B482" s="40"/>
      <c r="C482" s="51" t="s">
        <v>2699</v>
      </c>
      <c r="D482" s="51" t="s">
        <v>3031</v>
      </c>
      <c r="E482" s="51" t="s">
        <v>975</v>
      </c>
      <c r="F482" s="51" t="s">
        <v>974</v>
      </c>
      <c r="G482" s="51" t="s">
        <v>976</v>
      </c>
      <c r="H482" s="51" t="s">
        <v>977</v>
      </c>
      <c r="I482" s="51" t="s">
        <v>2700</v>
      </c>
      <c r="J482" s="51" t="s">
        <v>2701</v>
      </c>
      <c r="K482" s="51" t="s">
        <v>973</v>
      </c>
      <c r="L482" s="51" t="s">
        <v>2946</v>
      </c>
    </row>
    <row r="483" spans="1:21" ht="17.5" customHeight="1" x14ac:dyDescent="0.35">
      <c r="B483" s="40" t="s">
        <v>1033</v>
      </c>
      <c r="C483" s="43">
        <f>COUNTIFS(data!L:L,B483,data!AM:AM,M483)</f>
        <v>21</v>
      </c>
      <c r="D483" s="43">
        <f>COUNTIFS(data!L:L,B483,data!AM:AM,N483)</f>
        <v>1</v>
      </c>
      <c r="E483" s="43">
        <f>COUNTIFS(data!L:L,B483,data!AM:AM,O483)</f>
        <v>8</v>
      </c>
      <c r="F483" s="43">
        <f>COUNTIFS(data!L:L,B483,data!AM:AM,P483)</f>
        <v>153</v>
      </c>
      <c r="G483" s="43">
        <f>COUNTIFS(data!L:L,B483,data!AM:AM,Q483)</f>
        <v>1</v>
      </c>
      <c r="H483" s="43">
        <f>COUNTIFS(data!L:L,B483,data!AM:AM,R483)</f>
        <v>1</v>
      </c>
      <c r="I483" s="43">
        <f>COUNTIFS(data!L:L,B483,data!AM:AM,S483)</f>
        <v>241</v>
      </c>
      <c r="J483" s="43">
        <f>COUNTIFS(data!L:L,B483,data!AM:AM,T483)</f>
        <v>2</v>
      </c>
      <c r="K483" s="43">
        <f>COUNTIFS(data!L:L,B483,data!AM:AM,U483)</f>
        <v>567</v>
      </c>
      <c r="L483" s="44">
        <f>SUM(C483:K483)</f>
        <v>995</v>
      </c>
      <c r="M483" s="62" t="s">
        <v>2699</v>
      </c>
      <c r="N483" s="62" t="s">
        <v>3031</v>
      </c>
      <c r="O483" s="62" t="s">
        <v>975</v>
      </c>
      <c r="P483" s="62" t="s">
        <v>974</v>
      </c>
      <c r="Q483" s="62" t="s">
        <v>976</v>
      </c>
      <c r="R483" s="62" t="s">
        <v>977</v>
      </c>
      <c r="S483" s="62" t="s">
        <v>2700</v>
      </c>
      <c r="T483" s="62" t="s">
        <v>2701</v>
      </c>
      <c r="U483" s="62" t="s">
        <v>973</v>
      </c>
    </row>
    <row r="484" spans="1:21" ht="17.5" customHeight="1" x14ac:dyDescent="0.35">
      <c r="B484" s="40" t="s">
        <v>2951</v>
      </c>
      <c r="C484" s="43">
        <f>COUNTIFS(data!L:L,B484,data!AM:AM,M484)</f>
        <v>0</v>
      </c>
      <c r="D484" s="43">
        <f>COUNTIFS(data!L:L,B484,data!AM:AM,N484)</f>
        <v>0</v>
      </c>
      <c r="E484" s="43">
        <f>COUNTIFS(data!L:L,B484,data!AM:AM,O484)</f>
        <v>0</v>
      </c>
      <c r="F484" s="43">
        <f>COUNTIFS(data!L:L,B484,data!AM:AM,P484)</f>
        <v>0</v>
      </c>
      <c r="G484" s="43">
        <f>COUNTIFS(data!L:L,B484,data!AM:AM,Q484)</f>
        <v>0</v>
      </c>
      <c r="H484" s="43">
        <f>COUNTIFS(data!L:L,B484,data!AM:AM,R484)</f>
        <v>0</v>
      </c>
      <c r="I484" s="43">
        <f>COUNTIFS(data!L:L,B484,data!AM:AM,S484)</f>
        <v>1</v>
      </c>
      <c r="J484" s="43">
        <f>COUNTIFS(data!L:L,B484,data!AM:AM,T484)</f>
        <v>0</v>
      </c>
      <c r="K484" s="43">
        <f>COUNTIFS(data!L:L,B484,data!AM:AM,U484)</f>
        <v>1</v>
      </c>
      <c r="L484" s="44">
        <f t="shared" ref="L484:L489" si="57">SUM(C484:K484)</f>
        <v>2</v>
      </c>
      <c r="M484" s="62" t="s">
        <v>2699</v>
      </c>
      <c r="N484" s="62" t="s">
        <v>3031</v>
      </c>
      <c r="O484" s="62" t="s">
        <v>975</v>
      </c>
      <c r="P484" s="62" t="s">
        <v>974</v>
      </c>
      <c r="Q484" s="62" t="s">
        <v>976</v>
      </c>
      <c r="R484" s="62" t="s">
        <v>977</v>
      </c>
      <c r="S484" s="62" t="s">
        <v>2700</v>
      </c>
      <c r="T484" s="62" t="s">
        <v>2701</v>
      </c>
      <c r="U484" s="62" t="s">
        <v>973</v>
      </c>
    </row>
    <row r="485" spans="1:21" ht="17.5" customHeight="1" x14ac:dyDescent="0.35">
      <c r="B485" s="40" t="s">
        <v>1034</v>
      </c>
      <c r="C485" s="43">
        <f>COUNTIFS(data!L:L,B485,data!AM:AM,M485)</f>
        <v>1</v>
      </c>
      <c r="D485" s="43">
        <f>COUNTIFS(data!L:L,B485,data!AM:AM,N485)</f>
        <v>0</v>
      </c>
      <c r="E485" s="43">
        <f>COUNTIFS(data!L:L,B485,data!AM:AM,O485)</f>
        <v>0</v>
      </c>
      <c r="F485" s="43">
        <f>COUNTIFS(data!L:L,B485,data!AM:AM,P485)</f>
        <v>5</v>
      </c>
      <c r="G485" s="43">
        <f>COUNTIFS(data!L:L,B485,data!AM:AM,Q485)</f>
        <v>0</v>
      </c>
      <c r="H485" s="43">
        <f>COUNTIFS(data!L:L,B485,data!AM:AM,R485)</f>
        <v>0</v>
      </c>
      <c r="I485" s="43">
        <f>COUNTIFS(data!L:L,B485,data!AM:AM,S485)</f>
        <v>9</v>
      </c>
      <c r="J485" s="43">
        <f>COUNTIFS(data!L:L,B485,data!AM:AM,T485)</f>
        <v>0</v>
      </c>
      <c r="K485" s="43">
        <f>COUNTIFS(data!L:L,B485,data!AM:AM,U485)</f>
        <v>27</v>
      </c>
      <c r="L485" s="44">
        <f t="shared" si="57"/>
        <v>42</v>
      </c>
      <c r="M485" s="62" t="s">
        <v>2699</v>
      </c>
      <c r="N485" s="62" t="s">
        <v>3031</v>
      </c>
      <c r="O485" s="62" t="s">
        <v>975</v>
      </c>
      <c r="P485" s="62" t="s">
        <v>974</v>
      </c>
      <c r="Q485" s="62" t="s">
        <v>976</v>
      </c>
      <c r="R485" s="62" t="s">
        <v>977</v>
      </c>
      <c r="S485" s="62" t="s">
        <v>2700</v>
      </c>
      <c r="T485" s="62" t="s">
        <v>2701</v>
      </c>
      <c r="U485" s="62" t="s">
        <v>973</v>
      </c>
    </row>
    <row r="486" spans="1:21" ht="17.5" customHeight="1" x14ac:dyDescent="0.35">
      <c r="B486" s="40" t="s">
        <v>1031</v>
      </c>
      <c r="C486" s="43">
        <f>COUNTIFS(data!L:L,B486,data!AM:AM,M486)</f>
        <v>0</v>
      </c>
      <c r="D486" s="43">
        <f>COUNTIFS(data!L:L,B486,data!AM:AM,N486)</f>
        <v>0</v>
      </c>
      <c r="E486" s="43">
        <f>COUNTIFS(data!L:L,B486,data!AM:AM,O486)</f>
        <v>0</v>
      </c>
      <c r="F486" s="43">
        <f>COUNTIFS(data!L:L,B486,data!AM:AM,P486)</f>
        <v>2</v>
      </c>
      <c r="G486" s="43">
        <f>COUNTIFS(data!L:L,B486,data!AM:AM,Q486)</f>
        <v>0</v>
      </c>
      <c r="H486" s="43">
        <f>COUNTIFS(data!L:L,B486,data!AM:AM,R486)</f>
        <v>0</v>
      </c>
      <c r="I486" s="43">
        <f>COUNTIFS(data!L:L,B486,data!AM:AM,S486)</f>
        <v>4</v>
      </c>
      <c r="J486" s="43">
        <f>COUNTIFS(data!L:L,B486,data!AM:AM,T486)</f>
        <v>0</v>
      </c>
      <c r="K486" s="43">
        <f>COUNTIFS(data!L:L,B486,data!AM:AM,U486)</f>
        <v>2</v>
      </c>
      <c r="L486" s="44">
        <f t="shared" si="57"/>
        <v>8</v>
      </c>
      <c r="M486" s="62" t="s">
        <v>2699</v>
      </c>
      <c r="N486" s="62" t="s">
        <v>3031</v>
      </c>
      <c r="O486" s="62" t="s">
        <v>975</v>
      </c>
      <c r="P486" s="62" t="s">
        <v>974</v>
      </c>
      <c r="Q486" s="62" t="s">
        <v>976</v>
      </c>
      <c r="R486" s="62" t="s">
        <v>977</v>
      </c>
      <c r="S486" s="62" t="s">
        <v>2700</v>
      </c>
      <c r="T486" s="62" t="s">
        <v>2701</v>
      </c>
      <c r="U486" s="62" t="s">
        <v>973</v>
      </c>
    </row>
    <row r="487" spans="1:21" ht="17.5" customHeight="1" x14ac:dyDescent="0.35">
      <c r="B487" s="40" t="s">
        <v>1032</v>
      </c>
      <c r="C487" s="43">
        <f>COUNTIFS(data!L:L,B487,data!AM:AM,M487)</f>
        <v>0</v>
      </c>
      <c r="D487" s="43">
        <f>COUNTIFS(data!L:L,B487,data!AM:AM,N487)</f>
        <v>0</v>
      </c>
      <c r="E487" s="43">
        <f>COUNTIFS(data!L:L,B487,data!AM:AM,O487)</f>
        <v>0</v>
      </c>
      <c r="F487" s="43">
        <f>COUNTIFS(data!L:L,B487,data!AM:AM,P487)</f>
        <v>0</v>
      </c>
      <c r="G487" s="43">
        <f>COUNTIFS(data!L:L,B487,data!AM:AM,Q487)</f>
        <v>0</v>
      </c>
      <c r="H487" s="43">
        <f>COUNTIFS(data!L:L,B487,data!AM:AM,R487)</f>
        <v>0</v>
      </c>
      <c r="I487" s="43">
        <f>COUNTIFS(data!L:L,B487,data!AM:AM,S487)</f>
        <v>0</v>
      </c>
      <c r="J487" s="43">
        <f>COUNTIFS(data!L:L,B487,data!AM:AM,T487)</f>
        <v>0</v>
      </c>
      <c r="K487" s="43">
        <f>COUNTIFS(data!L:L,B487,data!AM:AM,U487)</f>
        <v>2</v>
      </c>
      <c r="L487" s="44">
        <f t="shared" si="57"/>
        <v>2</v>
      </c>
      <c r="M487" s="62" t="s">
        <v>2699</v>
      </c>
      <c r="N487" s="62" t="s">
        <v>3031</v>
      </c>
      <c r="O487" s="62" t="s">
        <v>975</v>
      </c>
      <c r="P487" s="62" t="s">
        <v>974</v>
      </c>
      <c r="Q487" s="62" t="s">
        <v>976</v>
      </c>
      <c r="R487" s="62" t="s">
        <v>977</v>
      </c>
      <c r="S487" s="62" t="s">
        <v>2700</v>
      </c>
      <c r="T487" s="62" t="s">
        <v>2701</v>
      </c>
      <c r="U487" s="62" t="s">
        <v>973</v>
      </c>
    </row>
    <row r="488" spans="1:21" ht="17.5" customHeight="1" x14ac:dyDescent="0.35">
      <c r="B488" s="40" t="s">
        <v>2950</v>
      </c>
      <c r="C488" s="43">
        <f>COUNTIFS(data!L:L,B488,data!AM:AM,M488)</f>
        <v>0</v>
      </c>
      <c r="D488" s="43">
        <f>COUNTIFS(data!L:L,B488,data!AM:AM,N488)</f>
        <v>0</v>
      </c>
      <c r="E488" s="43">
        <f>COUNTIFS(data!L:L,B488,data!AM:AM,O488)</f>
        <v>0</v>
      </c>
      <c r="F488" s="43">
        <f>COUNTIFS(data!L:L,B488,data!AM:AM,P488)</f>
        <v>0</v>
      </c>
      <c r="G488" s="43">
        <f>COUNTIFS(data!L:L,B488,data!AM:AM,Q488)</f>
        <v>0</v>
      </c>
      <c r="H488" s="43">
        <f>COUNTIFS(data!L:L,B488,data!AM:AM,R488)</f>
        <v>0</v>
      </c>
      <c r="I488" s="43">
        <f>COUNTIFS(data!L:L,B488,data!AM:AM,S488)</f>
        <v>0</v>
      </c>
      <c r="J488" s="43">
        <f>COUNTIFS(data!L:L,B488,data!AM:AM,T488)</f>
        <v>0</v>
      </c>
      <c r="K488" s="43">
        <f>COUNTIFS(data!L:L,B488,data!AM:AM,U488)</f>
        <v>1</v>
      </c>
      <c r="L488" s="44">
        <f t="shared" si="57"/>
        <v>1</v>
      </c>
      <c r="M488" s="62" t="s">
        <v>2699</v>
      </c>
      <c r="N488" s="62" t="s">
        <v>3031</v>
      </c>
      <c r="O488" s="62" t="s">
        <v>975</v>
      </c>
      <c r="P488" s="62" t="s">
        <v>974</v>
      </c>
      <c r="Q488" s="62" t="s">
        <v>976</v>
      </c>
      <c r="R488" s="62" t="s">
        <v>977</v>
      </c>
      <c r="S488" s="62" t="s">
        <v>2700</v>
      </c>
      <c r="T488" s="62" t="s">
        <v>2701</v>
      </c>
      <c r="U488" s="62" t="s">
        <v>973</v>
      </c>
    </row>
    <row r="489" spans="1:21" s="50" customFormat="1" ht="17.5" customHeight="1" x14ac:dyDescent="0.35">
      <c r="B489" s="41" t="s">
        <v>2946</v>
      </c>
      <c r="C489" s="44">
        <f>SUM(C483:C488)</f>
        <v>22</v>
      </c>
      <c r="D489" s="44">
        <f t="shared" ref="D489:J489" si="58">SUM(D483:D488)</f>
        <v>1</v>
      </c>
      <c r="E489" s="44">
        <f t="shared" si="58"/>
        <v>8</v>
      </c>
      <c r="F489" s="44">
        <f t="shared" si="58"/>
        <v>160</v>
      </c>
      <c r="G489" s="44">
        <f t="shared" si="58"/>
        <v>1</v>
      </c>
      <c r="H489" s="44">
        <f t="shared" si="58"/>
        <v>1</v>
      </c>
      <c r="I489" s="44">
        <f t="shared" si="58"/>
        <v>255</v>
      </c>
      <c r="J489" s="44">
        <f t="shared" si="58"/>
        <v>2</v>
      </c>
      <c r="K489" s="44">
        <f>SUM(K483:K488)</f>
        <v>600</v>
      </c>
      <c r="L489" s="45">
        <f t="shared" si="57"/>
        <v>1050</v>
      </c>
    </row>
    <row r="491" spans="1:21" ht="17.5" customHeight="1" x14ac:dyDescent="0.35">
      <c r="A491" s="42">
        <v>29</v>
      </c>
      <c r="B491" s="63" t="s">
        <v>6010</v>
      </c>
      <c r="C491" s="63"/>
      <c r="D491" s="63"/>
      <c r="E491" s="63"/>
      <c r="F491" s="63"/>
      <c r="G491" s="63"/>
      <c r="H491" s="63"/>
      <c r="I491" s="63"/>
      <c r="J491" s="63"/>
      <c r="K491" s="63"/>
      <c r="L491" s="63"/>
    </row>
    <row r="492" spans="1:21" ht="17.5" customHeight="1" x14ac:dyDescent="0.35">
      <c r="B492" s="64" t="s">
        <v>5918</v>
      </c>
      <c r="C492" s="64"/>
      <c r="D492" s="64"/>
      <c r="E492" s="64"/>
      <c r="F492" s="64"/>
      <c r="G492" s="64"/>
      <c r="H492" s="64"/>
      <c r="I492" s="64"/>
      <c r="J492" s="64"/>
      <c r="K492" s="64"/>
      <c r="L492" s="64"/>
    </row>
    <row r="493" spans="1:21" ht="17.5" customHeight="1" x14ac:dyDescent="0.35">
      <c r="B493" s="40"/>
      <c r="C493" s="51" t="s">
        <v>2699</v>
      </c>
      <c r="D493" s="51" t="s">
        <v>3031</v>
      </c>
      <c r="E493" s="51" t="s">
        <v>975</v>
      </c>
      <c r="F493" s="51" t="s">
        <v>974</v>
      </c>
      <c r="G493" s="51" t="s">
        <v>976</v>
      </c>
      <c r="H493" s="51" t="s">
        <v>977</v>
      </c>
      <c r="I493" s="51" t="s">
        <v>2700</v>
      </c>
      <c r="J493" s="51" t="s">
        <v>2701</v>
      </c>
      <c r="K493" s="51" t="s">
        <v>973</v>
      </c>
      <c r="L493" s="51" t="s">
        <v>2946</v>
      </c>
    </row>
    <row r="494" spans="1:21" ht="17.5" customHeight="1" x14ac:dyDescent="0.35">
      <c r="B494" s="40" t="s">
        <v>969</v>
      </c>
      <c r="C494" s="43">
        <f>COUNTIFS(data!M:M,B494,data!AM:AM,M494)</f>
        <v>20</v>
      </c>
      <c r="D494" s="43">
        <f>COUNTIFS(data!M:M,B494,data!AM:AM,N494)</f>
        <v>1</v>
      </c>
      <c r="E494" s="43">
        <f>COUNTIFS(data!M:M,B494,data!AM:AM,O494)</f>
        <v>0</v>
      </c>
      <c r="F494" s="43">
        <f>COUNTIFS(data!M:M,B494,data!AM:AM,P494)</f>
        <v>144</v>
      </c>
      <c r="G494" s="43">
        <f>COUNTIFS(data!M:M,B494,data!AM:AM,Q494)</f>
        <v>1</v>
      </c>
      <c r="H494" s="43">
        <f>COUNTIFS(data!M:M,B494,data!AM:AM,R494)</f>
        <v>0</v>
      </c>
      <c r="I494" s="43">
        <f>COUNTIFS(data!M:M,B494,data!AM:AM,S494)</f>
        <v>166</v>
      </c>
      <c r="J494" s="43">
        <f>COUNTIFS(data!M:M,B494,data!AM:AM,T494)</f>
        <v>2</v>
      </c>
      <c r="K494" s="43">
        <f>COUNTIFS(data!M:M,B494,data!AM:AM,U494)</f>
        <v>481</v>
      </c>
      <c r="L494" s="44">
        <f>SUM(C494:K494)</f>
        <v>815</v>
      </c>
      <c r="M494" s="62" t="s">
        <v>2699</v>
      </c>
      <c r="N494" s="62" t="s">
        <v>3031</v>
      </c>
      <c r="O494" s="62" t="s">
        <v>975</v>
      </c>
      <c r="P494" s="62" t="s">
        <v>974</v>
      </c>
      <c r="Q494" s="62" t="s">
        <v>976</v>
      </c>
      <c r="R494" s="62" t="s">
        <v>977</v>
      </c>
      <c r="S494" s="62" t="s">
        <v>2700</v>
      </c>
      <c r="T494" s="62" t="s">
        <v>2701</v>
      </c>
      <c r="U494" s="62" t="s">
        <v>973</v>
      </c>
    </row>
    <row r="495" spans="1:21" ht="17.5" customHeight="1" x14ac:dyDescent="0.35">
      <c r="B495" s="40" t="s">
        <v>1037</v>
      </c>
      <c r="C495" s="43">
        <f>COUNTIFS(data!M:M,B495,data!AM:AM,M495)</f>
        <v>0</v>
      </c>
      <c r="D495" s="43">
        <f>COUNTIFS(data!M:M,B495,data!AM:AM,N495)</f>
        <v>0</v>
      </c>
      <c r="E495" s="43">
        <f>COUNTIFS(data!M:M,B495,data!AM:AM,O495)</f>
        <v>0</v>
      </c>
      <c r="F495" s="43">
        <f>COUNTIFS(data!M:M,B495,data!AM:AM,P495)</f>
        <v>0</v>
      </c>
      <c r="G495" s="43">
        <f>COUNTIFS(data!M:M,B495,data!AM:AM,Q495)</f>
        <v>0</v>
      </c>
      <c r="H495" s="43">
        <f>COUNTIFS(data!M:M,B495,data!AM:AM,R495)</f>
        <v>0</v>
      </c>
      <c r="I495" s="43">
        <f>COUNTIFS(data!M:M,B495,data!AM:AM,S495)</f>
        <v>0</v>
      </c>
      <c r="J495" s="43">
        <f>COUNTIFS(data!M:M,B495,data!AM:AM,T495)</f>
        <v>0</v>
      </c>
      <c r="K495" s="43">
        <f>COUNTIFS(data!M:M,B495,data!AM:AM,U495)</f>
        <v>0</v>
      </c>
      <c r="L495" s="44">
        <f t="shared" ref="L495:L502" si="59">SUM(C495:K495)</f>
        <v>0</v>
      </c>
      <c r="M495" s="62" t="s">
        <v>2699</v>
      </c>
      <c r="N495" s="62" t="s">
        <v>3031</v>
      </c>
      <c r="O495" s="62" t="s">
        <v>975</v>
      </c>
      <c r="P495" s="62" t="s">
        <v>974</v>
      </c>
      <c r="Q495" s="62" t="s">
        <v>976</v>
      </c>
      <c r="R495" s="62" t="s">
        <v>977</v>
      </c>
      <c r="S495" s="62" t="s">
        <v>2700</v>
      </c>
      <c r="T495" s="62" t="s">
        <v>2701</v>
      </c>
      <c r="U495" s="62" t="s">
        <v>973</v>
      </c>
    </row>
    <row r="496" spans="1:21" ht="17.5" customHeight="1" x14ac:dyDescent="0.35">
      <c r="B496" s="40" t="s">
        <v>1036</v>
      </c>
      <c r="C496" s="43">
        <f>COUNTIFS(data!M:M,B496,data!AM:AM,M496)</f>
        <v>0</v>
      </c>
      <c r="D496" s="43">
        <f>COUNTIFS(data!M:M,B496,data!AM:AM,N496)</f>
        <v>0</v>
      </c>
      <c r="E496" s="43">
        <f>COUNTIFS(data!M:M,B496,data!AM:AM,O496)</f>
        <v>0</v>
      </c>
      <c r="F496" s="43">
        <f>COUNTIFS(data!M:M,B496,data!AM:AM,P496)</f>
        <v>0</v>
      </c>
      <c r="G496" s="43">
        <f>COUNTIFS(data!M:M,B496,data!AM:AM,Q496)</f>
        <v>0</v>
      </c>
      <c r="H496" s="43">
        <f>COUNTIFS(data!M:M,B496,data!AM:AM,R496)</f>
        <v>0</v>
      </c>
      <c r="I496" s="43">
        <f>COUNTIFS(data!M:M,B496,data!AM:AM,S496)</f>
        <v>0</v>
      </c>
      <c r="J496" s="43">
        <f>COUNTIFS(data!M:M,B496,data!AM:AM,T496)</f>
        <v>0</v>
      </c>
      <c r="K496" s="43">
        <f>COUNTIFS(data!M:M,B496,data!AM:AM,U496)</f>
        <v>1</v>
      </c>
      <c r="L496" s="44">
        <f t="shared" si="59"/>
        <v>1</v>
      </c>
      <c r="M496" s="62" t="s">
        <v>2699</v>
      </c>
      <c r="N496" s="62" t="s">
        <v>3031</v>
      </c>
      <c r="O496" s="62" t="s">
        <v>975</v>
      </c>
      <c r="P496" s="62" t="s">
        <v>974</v>
      </c>
      <c r="Q496" s="62" t="s">
        <v>976</v>
      </c>
      <c r="R496" s="62" t="s">
        <v>977</v>
      </c>
      <c r="S496" s="62" t="s">
        <v>2700</v>
      </c>
      <c r="T496" s="62" t="s">
        <v>2701</v>
      </c>
      <c r="U496" s="62" t="s">
        <v>973</v>
      </c>
    </row>
    <row r="497" spans="1:21" ht="17.5" customHeight="1" x14ac:dyDescent="0.35">
      <c r="B497" s="40" t="s">
        <v>2952</v>
      </c>
      <c r="C497" s="43">
        <f>COUNTIFS(data!M:M,B497,data!AM:AM,M497)</f>
        <v>0</v>
      </c>
      <c r="D497" s="43">
        <f>COUNTIFS(data!M:M,B497,data!AM:AM,N497)</f>
        <v>0</v>
      </c>
      <c r="E497" s="43">
        <f>COUNTIFS(data!M:M,B497,data!AM:AM,O497)</f>
        <v>0</v>
      </c>
      <c r="F497" s="43">
        <f>COUNTIFS(data!M:M,B497,data!AM:AM,P497)</f>
        <v>0</v>
      </c>
      <c r="G497" s="43">
        <f>COUNTIFS(data!M:M,B497,data!AM:AM,Q497)</f>
        <v>0</v>
      </c>
      <c r="H497" s="43">
        <f>COUNTIFS(data!M:M,B497,data!AM:AM,R497)</f>
        <v>0</v>
      </c>
      <c r="I497" s="43">
        <f>COUNTIFS(data!M:M,B497,data!AM:AM,S497)</f>
        <v>0</v>
      </c>
      <c r="J497" s="43">
        <f>COUNTIFS(data!M:M,B497,data!AM:AM,T497)</f>
        <v>0</v>
      </c>
      <c r="K497" s="43">
        <f>COUNTIFS(data!M:M,B497,data!AM:AM,U497)</f>
        <v>1</v>
      </c>
      <c r="L497" s="44">
        <f t="shared" si="59"/>
        <v>1</v>
      </c>
      <c r="M497" s="62" t="s">
        <v>2699</v>
      </c>
      <c r="N497" s="62" t="s">
        <v>3031</v>
      </c>
      <c r="O497" s="62" t="s">
        <v>975</v>
      </c>
      <c r="P497" s="62" t="s">
        <v>974</v>
      </c>
      <c r="Q497" s="62" t="s">
        <v>976</v>
      </c>
      <c r="R497" s="62" t="s">
        <v>977</v>
      </c>
      <c r="S497" s="62" t="s">
        <v>2700</v>
      </c>
      <c r="T497" s="62" t="s">
        <v>2701</v>
      </c>
      <c r="U497" s="62" t="s">
        <v>973</v>
      </c>
    </row>
    <row r="498" spans="1:21" ht="17.5" customHeight="1" x14ac:dyDescent="0.35">
      <c r="B498" s="40" t="s">
        <v>970</v>
      </c>
      <c r="C498" s="43">
        <f>COUNTIFS(data!M:M,B498,data!AM:AM,M498)</f>
        <v>0</v>
      </c>
      <c r="D498" s="43">
        <f>COUNTIFS(data!M:M,B498,data!AM:AM,N498)</f>
        <v>0</v>
      </c>
      <c r="E498" s="43">
        <f>COUNTIFS(data!M:M,B498,data!AM:AM,O498)</f>
        <v>0</v>
      </c>
      <c r="F498" s="43">
        <f>COUNTIFS(data!M:M,B498,data!AM:AM,P498)</f>
        <v>0</v>
      </c>
      <c r="G498" s="43">
        <f>COUNTIFS(data!M:M,B498,data!AM:AM,Q498)</f>
        <v>0</v>
      </c>
      <c r="H498" s="43">
        <f>COUNTIFS(data!M:M,B498,data!AM:AM,R498)</f>
        <v>0</v>
      </c>
      <c r="I498" s="43">
        <f>COUNTIFS(data!M:M,B498,data!AM:AM,S498)</f>
        <v>0</v>
      </c>
      <c r="J498" s="43">
        <f>COUNTIFS(data!M:M,B498,data!AM:AM,T498)</f>
        <v>0</v>
      </c>
      <c r="K498" s="43">
        <f>COUNTIFS(data!M:M,B498,data!AM:AM,U498)</f>
        <v>1</v>
      </c>
      <c r="L498" s="44">
        <f t="shared" si="59"/>
        <v>1</v>
      </c>
      <c r="M498" s="62" t="s">
        <v>2699</v>
      </c>
      <c r="N498" s="62" t="s">
        <v>3031</v>
      </c>
      <c r="O498" s="62" t="s">
        <v>975</v>
      </c>
      <c r="P498" s="62" t="s">
        <v>974</v>
      </c>
      <c r="Q498" s="62" t="s">
        <v>976</v>
      </c>
      <c r="R498" s="62" t="s">
        <v>977</v>
      </c>
      <c r="S498" s="62" t="s">
        <v>2700</v>
      </c>
      <c r="T498" s="62" t="s">
        <v>2701</v>
      </c>
      <c r="U498" s="62" t="s">
        <v>973</v>
      </c>
    </row>
    <row r="499" spans="1:21" ht="17.5" customHeight="1" x14ac:dyDescent="0.35">
      <c r="B499" s="40" t="s">
        <v>1022</v>
      </c>
      <c r="C499" s="43">
        <f>COUNTIFS(data!M:M,B499,data!AM:AM,M499)</f>
        <v>1</v>
      </c>
      <c r="D499" s="43">
        <f>COUNTIFS(data!M:M,B499,data!AM:AM,N499)</f>
        <v>0</v>
      </c>
      <c r="E499" s="43">
        <f>COUNTIFS(data!M:M,B499,data!AM:AM,O499)</f>
        <v>7</v>
      </c>
      <c r="F499" s="43">
        <f>COUNTIFS(data!M:M,B499,data!AM:AM,P499)</f>
        <v>8</v>
      </c>
      <c r="G499" s="43">
        <f>COUNTIFS(data!M:M,B499,data!AM:AM,Q499)</f>
        <v>0</v>
      </c>
      <c r="H499" s="43">
        <f>COUNTIFS(data!M:M,B499,data!AM:AM,R499)</f>
        <v>0</v>
      </c>
      <c r="I499" s="43">
        <f>COUNTIFS(data!M:M,B499,data!AM:AM,S499)</f>
        <v>76</v>
      </c>
      <c r="J499" s="43">
        <f>COUNTIFS(data!M:M,B499,data!AM:AM,T499)</f>
        <v>0</v>
      </c>
      <c r="K499" s="43">
        <f>COUNTIFS(data!M:M,B499,data!AM:AM,U499)</f>
        <v>86</v>
      </c>
      <c r="L499" s="44">
        <f t="shared" si="59"/>
        <v>178</v>
      </c>
      <c r="M499" s="62" t="s">
        <v>2699</v>
      </c>
      <c r="N499" s="62" t="s">
        <v>3031</v>
      </c>
      <c r="O499" s="62" t="s">
        <v>975</v>
      </c>
      <c r="P499" s="62" t="s">
        <v>974</v>
      </c>
      <c r="Q499" s="62" t="s">
        <v>976</v>
      </c>
      <c r="R499" s="62" t="s">
        <v>977</v>
      </c>
      <c r="S499" s="62" t="s">
        <v>2700</v>
      </c>
      <c r="T499" s="62" t="s">
        <v>2701</v>
      </c>
      <c r="U499" s="62" t="s">
        <v>973</v>
      </c>
    </row>
    <row r="500" spans="1:21" ht="17.5" customHeight="1" x14ac:dyDescent="0.35">
      <c r="B500" s="40" t="s">
        <v>1035</v>
      </c>
      <c r="C500" s="43">
        <f>COUNTIFS(data!M:M,B500,data!AM:AM,M500)</f>
        <v>0</v>
      </c>
      <c r="D500" s="43">
        <f>COUNTIFS(data!M:M,B500,data!AM:AM,N500)</f>
        <v>0</v>
      </c>
      <c r="E500" s="43">
        <f>COUNTIFS(data!M:M,B500,data!AM:AM,O500)</f>
        <v>1</v>
      </c>
      <c r="F500" s="43">
        <f>COUNTIFS(data!M:M,B500,data!AM:AM,P500)</f>
        <v>3</v>
      </c>
      <c r="G500" s="43">
        <f>COUNTIFS(data!M:M,B500,data!AM:AM,Q500)</f>
        <v>0</v>
      </c>
      <c r="H500" s="43">
        <f>COUNTIFS(data!M:M,B500,data!AM:AM,R500)</f>
        <v>1</v>
      </c>
      <c r="I500" s="43">
        <f>COUNTIFS(data!M:M,B500,data!AM:AM,S500)</f>
        <v>7</v>
      </c>
      <c r="J500" s="43">
        <f>COUNTIFS(data!M:M,B500,data!AM:AM,T500)</f>
        <v>0</v>
      </c>
      <c r="K500" s="43">
        <f>COUNTIFS(data!M:M,B500,data!AM:AM,U500)</f>
        <v>6</v>
      </c>
      <c r="L500" s="44">
        <f t="shared" si="59"/>
        <v>18</v>
      </c>
      <c r="M500" s="62" t="s">
        <v>2699</v>
      </c>
      <c r="N500" s="62" t="s">
        <v>3031</v>
      </c>
      <c r="O500" s="62" t="s">
        <v>975</v>
      </c>
      <c r="P500" s="62" t="s">
        <v>974</v>
      </c>
      <c r="Q500" s="62" t="s">
        <v>976</v>
      </c>
      <c r="R500" s="62" t="s">
        <v>977</v>
      </c>
      <c r="S500" s="62" t="s">
        <v>2700</v>
      </c>
      <c r="T500" s="62" t="s">
        <v>2701</v>
      </c>
      <c r="U500" s="62" t="s">
        <v>973</v>
      </c>
    </row>
    <row r="501" spans="1:21" ht="17.5" customHeight="1" x14ac:dyDescent="0.35">
      <c r="B501" s="40" t="s">
        <v>2947</v>
      </c>
      <c r="C501" s="43">
        <f>COUNTIFS(data!M:M,B501,data!AM:AM,M501)</f>
        <v>1</v>
      </c>
      <c r="D501" s="43">
        <f>COUNTIFS(data!M:M,B501,data!AM:AM,N501)</f>
        <v>0</v>
      </c>
      <c r="E501" s="43">
        <f>COUNTIFS(data!M:M,B501,data!AM:AM,O501)</f>
        <v>0</v>
      </c>
      <c r="F501" s="43">
        <f>COUNTIFS(data!M:M,B501,data!AM:AM,P501)</f>
        <v>5</v>
      </c>
      <c r="G501" s="43">
        <f>COUNTIFS(data!M:M,B501,data!AM:AM,Q501)</f>
        <v>0</v>
      </c>
      <c r="H501" s="43">
        <f>COUNTIFS(data!M:M,B501,data!AM:AM,R501)</f>
        <v>0</v>
      </c>
      <c r="I501" s="43">
        <f>COUNTIFS(data!M:M,B501,data!AM:AM,S501)</f>
        <v>6</v>
      </c>
      <c r="J501" s="43">
        <f>COUNTIFS(data!M:M,B501,data!AM:AM,T501)</f>
        <v>0</v>
      </c>
      <c r="K501" s="43">
        <f>COUNTIFS(data!M:M,B501,data!AM:AM,U501)</f>
        <v>24</v>
      </c>
      <c r="L501" s="44">
        <f t="shared" si="59"/>
        <v>36</v>
      </c>
      <c r="M501" s="62" t="s">
        <v>2699</v>
      </c>
      <c r="N501" s="62" t="s">
        <v>3031</v>
      </c>
      <c r="O501" s="62" t="s">
        <v>975</v>
      </c>
      <c r="P501" s="62" t="s">
        <v>974</v>
      </c>
      <c r="Q501" s="62" t="s">
        <v>976</v>
      </c>
      <c r="R501" s="62" t="s">
        <v>977</v>
      </c>
      <c r="S501" s="62" t="s">
        <v>2700</v>
      </c>
      <c r="T501" s="62" t="s">
        <v>2701</v>
      </c>
      <c r="U501" s="62" t="s">
        <v>973</v>
      </c>
    </row>
    <row r="502" spans="1:21" s="50" customFormat="1" ht="17.5" customHeight="1" x14ac:dyDescent="0.35">
      <c r="B502" s="41" t="s">
        <v>2946</v>
      </c>
      <c r="C502" s="44">
        <f>SUM(C494:C501)</f>
        <v>22</v>
      </c>
      <c r="D502" s="44">
        <f t="shared" ref="D502:K502" si="60">SUM(D494:D501)</f>
        <v>1</v>
      </c>
      <c r="E502" s="44">
        <f t="shared" si="60"/>
        <v>8</v>
      </c>
      <c r="F502" s="44">
        <f t="shared" si="60"/>
        <v>160</v>
      </c>
      <c r="G502" s="44">
        <f t="shared" si="60"/>
        <v>1</v>
      </c>
      <c r="H502" s="44">
        <f t="shared" si="60"/>
        <v>1</v>
      </c>
      <c r="I502" s="44">
        <f t="shared" si="60"/>
        <v>255</v>
      </c>
      <c r="J502" s="44">
        <f t="shared" si="60"/>
        <v>2</v>
      </c>
      <c r="K502" s="44">
        <f t="shared" si="60"/>
        <v>600</v>
      </c>
      <c r="L502" s="45">
        <f t="shared" si="59"/>
        <v>1050</v>
      </c>
    </row>
    <row r="504" spans="1:21" ht="17.5" customHeight="1" x14ac:dyDescent="0.35">
      <c r="A504" s="42">
        <v>30</v>
      </c>
      <c r="B504" s="63" t="s">
        <v>6010</v>
      </c>
      <c r="C504" s="63"/>
      <c r="D504" s="63"/>
      <c r="E504" s="63"/>
      <c r="F504" s="63"/>
      <c r="G504" s="63"/>
      <c r="H504" s="63"/>
      <c r="I504" s="63"/>
      <c r="J504" s="63"/>
      <c r="K504" s="63"/>
      <c r="L504" s="63"/>
    </row>
    <row r="505" spans="1:21" ht="17.5" customHeight="1" x14ac:dyDescent="0.35">
      <c r="B505" s="64" t="s">
        <v>5919</v>
      </c>
      <c r="C505" s="64"/>
      <c r="D505" s="64"/>
      <c r="E505" s="64"/>
      <c r="F505" s="64"/>
      <c r="G505" s="64"/>
      <c r="H505" s="64"/>
      <c r="I505" s="64"/>
      <c r="J505" s="64"/>
      <c r="K505" s="64"/>
      <c r="L505" s="64"/>
    </row>
    <row r="506" spans="1:21" ht="17.5" customHeight="1" x14ac:dyDescent="0.35">
      <c r="B506" s="40"/>
      <c r="C506" s="51" t="s">
        <v>2699</v>
      </c>
      <c r="D506" s="51" t="s">
        <v>3031</v>
      </c>
      <c r="E506" s="51" t="s">
        <v>975</v>
      </c>
      <c r="F506" s="51" t="s">
        <v>974</v>
      </c>
      <c r="G506" s="51" t="s">
        <v>976</v>
      </c>
      <c r="H506" s="51" t="s">
        <v>977</v>
      </c>
      <c r="I506" s="51" t="s">
        <v>2700</v>
      </c>
      <c r="J506" s="51" t="s">
        <v>2701</v>
      </c>
      <c r="K506" s="51" t="s">
        <v>973</v>
      </c>
      <c r="L506" s="51" t="s">
        <v>2946</v>
      </c>
    </row>
    <row r="507" spans="1:21" ht="17.5" customHeight="1" x14ac:dyDescent="0.35">
      <c r="B507" s="40" t="s">
        <v>1040</v>
      </c>
      <c r="C507" s="43">
        <f>COUNTIFS(data!N:N,B507,data!AM:AM,M507)</f>
        <v>0</v>
      </c>
      <c r="D507" s="43">
        <f>COUNTIFS(data!N:N,B507,data!AM:AM,N507)</f>
        <v>0</v>
      </c>
      <c r="E507" s="43">
        <f>COUNTIFS(data!N:N,B507,data!AM:AM,O507)</f>
        <v>0</v>
      </c>
      <c r="F507" s="43">
        <f>COUNTIFS(data!N:N,B507,data!AM:AM,P507)</f>
        <v>0</v>
      </c>
      <c r="G507" s="43">
        <f>COUNTIFS(data!N:N,B507,data!AM:AM,Q507)</f>
        <v>0</v>
      </c>
      <c r="H507" s="43">
        <f>COUNTIFS(data!N:N,B507,data!AM:AM,R507)</f>
        <v>0</v>
      </c>
      <c r="I507" s="43">
        <f>COUNTIFS(data!N:N,B507,data!AM:AM,S507)</f>
        <v>0</v>
      </c>
      <c r="J507" s="43">
        <f>COUNTIFS(data!N:N,B507,data!AM:AM,T507)</f>
        <v>0</v>
      </c>
      <c r="K507" s="43">
        <f>COUNTIFS(data!N:N,B507,data!AM:AM,U507)</f>
        <v>4</v>
      </c>
      <c r="L507" s="44">
        <f>SUM(C507:K507)</f>
        <v>4</v>
      </c>
      <c r="M507" s="62" t="s">
        <v>2699</v>
      </c>
      <c r="N507" s="62" t="s">
        <v>3031</v>
      </c>
      <c r="O507" s="62" t="s">
        <v>975</v>
      </c>
      <c r="P507" s="62" t="s">
        <v>974</v>
      </c>
      <c r="Q507" s="62" t="s">
        <v>976</v>
      </c>
      <c r="R507" s="62" t="s">
        <v>977</v>
      </c>
      <c r="S507" s="62" t="s">
        <v>2700</v>
      </c>
      <c r="T507" s="62" t="s">
        <v>2701</v>
      </c>
      <c r="U507" s="62" t="s">
        <v>973</v>
      </c>
    </row>
    <row r="508" spans="1:21" ht="17.5" customHeight="1" x14ac:dyDescent="0.35">
      <c r="B508" s="40" t="s">
        <v>971</v>
      </c>
      <c r="C508" s="43">
        <f>COUNTIFS(data!N:N,B508,data!AM:AM,M508)</f>
        <v>21</v>
      </c>
      <c r="D508" s="43">
        <f>COUNTIFS(data!N:N,B508,data!AM:AM,N508)</f>
        <v>1</v>
      </c>
      <c r="E508" s="43">
        <f>COUNTIFS(data!N:N,B508,data!AM:AM,O508)</f>
        <v>0</v>
      </c>
      <c r="F508" s="43">
        <f>COUNTIFS(data!N:N,B508,data!AM:AM,P508)</f>
        <v>149</v>
      </c>
      <c r="G508" s="43">
        <f>COUNTIFS(data!N:N,B508,data!AM:AM,Q508)</f>
        <v>1</v>
      </c>
      <c r="H508" s="43">
        <f>COUNTIFS(data!N:N,B508,data!AM:AM,R508)</f>
        <v>0</v>
      </c>
      <c r="I508" s="43">
        <f>COUNTIFS(data!N:N,B508,data!AM:AM,S508)</f>
        <v>166</v>
      </c>
      <c r="J508" s="43">
        <f>COUNTIFS(data!N:N,B508,data!AM:AM,T508)</f>
        <v>2</v>
      </c>
      <c r="K508" s="43">
        <f>COUNTIFS(data!N:N,B508,data!AM:AM,U508)</f>
        <v>495</v>
      </c>
      <c r="L508" s="44">
        <f t="shared" ref="L508:L525" si="61">SUM(C508:K508)</f>
        <v>835</v>
      </c>
      <c r="M508" s="62" t="s">
        <v>2699</v>
      </c>
      <c r="N508" s="62" t="s">
        <v>3031</v>
      </c>
      <c r="O508" s="62" t="s">
        <v>975</v>
      </c>
      <c r="P508" s="62" t="s">
        <v>974</v>
      </c>
      <c r="Q508" s="62" t="s">
        <v>976</v>
      </c>
      <c r="R508" s="62" t="s">
        <v>977</v>
      </c>
      <c r="S508" s="62" t="s">
        <v>2700</v>
      </c>
      <c r="T508" s="62" t="s">
        <v>2701</v>
      </c>
      <c r="U508" s="62" t="s">
        <v>973</v>
      </c>
    </row>
    <row r="509" spans="1:21" ht="17.5" customHeight="1" x14ac:dyDescent="0.35">
      <c r="B509" s="40" t="s">
        <v>972</v>
      </c>
      <c r="C509" s="43">
        <f>COUNTIFS(data!N:N,B509,data!AM:AM,M509)</f>
        <v>0</v>
      </c>
      <c r="D509" s="43">
        <f>COUNTIFS(data!N:N,B509,data!AM:AM,N509)</f>
        <v>0</v>
      </c>
      <c r="E509" s="43">
        <f>COUNTIFS(data!N:N,B509,data!AM:AM,O509)</f>
        <v>0</v>
      </c>
      <c r="F509" s="43">
        <f>COUNTIFS(data!N:N,B509,data!AM:AM,P509)</f>
        <v>0</v>
      </c>
      <c r="G509" s="43">
        <f>COUNTIFS(data!N:N,B509,data!AM:AM,Q509)</f>
        <v>0</v>
      </c>
      <c r="H509" s="43">
        <f>COUNTIFS(data!N:N,B509,data!AM:AM,R509)</f>
        <v>0</v>
      </c>
      <c r="I509" s="43">
        <f>COUNTIFS(data!N:N,B509,data!AM:AM,S509)</f>
        <v>4</v>
      </c>
      <c r="J509" s="43">
        <f>COUNTIFS(data!N:N,B509,data!AM:AM,T509)</f>
        <v>0</v>
      </c>
      <c r="K509" s="43">
        <f>COUNTIFS(data!N:N,B509,data!AM:AM,U509)</f>
        <v>6</v>
      </c>
      <c r="L509" s="44">
        <f t="shared" si="61"/>
        <v>10</v>
      </c>
      <c r="M509" s="62" t="s">
        <v>2699</v>
      </c>
      <c r="N509" s="62" t="s">
        <v>3031</v>
      </c>
      <c r="O509" s="62" t="s">
        <v>975</v>
      </c>
      <c r="P509" s="62" t="s">
        <v>974</v>
      </c>
      <c r="Q509" s="62" t="s">
        <v>976</v>
      </c>
      <c r="R509" s="62" t="s">
        <v>977</v>
      </c>
      <c r="S509" s="62" t="s">
        <v>2700</v>
      </c>
      <c r="T509" s="62" t="s">
        <v>2701</v>
      </c>
      <c r="U509" s="62" t="s">
        <v>973</v>
      </c>
    </row>
    <row r="510" spans="1:21" ht="17.5" customHeight="1" x14ac:dyDescent="0.35">
      <c r="B510" s="40" t="s">
        <v>1038</v>
      </c>
      <c r="C510" s="43">
        <f>COUNTIFS(data!N:N,B510,data!AM:AM,M510)</f>
        <v>0</v>
      </c>
      <c r="D510" s="43">
        <f>COUNTIFS(data!N:N,B510,data!AM:AM,N510)</f>
        <v>0</v>
      </c>
      <c r="E510" s="43">
        <f>COUNTIFS(data!N:N,B510,data!AM:AM,O510)</f>
        <v>0</v>
      </c>
      <c r="F510" s="43">
        <f>COUNTIFS(data!N:N,B510,data!AM:AM,P510)</f>
        <v>0</v>
      </c>
      <c r="G510" s="43">
        <f>COUNTIFS(data!N:N,B510,data!AM:AM,Q510)</f>
        <v>0</v>
      </c>
      <c r="H510" s="43">
        <f>COUNTIFS(data!N:N,B510,data!AM:AM,R510)</f>
        <v>0</v>
      </c>
      <c r="I510" s="43">
        <f>COUNTIFS(data!N:N,B510,data!AM:AM,S510)</f>
        <v>0</v>
      </c>
      <c r="J510" s="43">
        <f>COUNTIFS(data!N:N,B510,data!AM:AM,T510)</f>
        <v>0</v>
      </c>
      <c r="K510" s="43">
        <f>COUNTIFS(data!N:N,B510,data!AM:AM,U510)</f>
        <v>0</v>
      </c>
      <c r="L510" s="44">
        <f t="shared" si="61"/>
        <v>0</v>
      </c>
      <c r="M510" s="62" t="s">
        <v>2699</v>
      </c>
      <c r="N510" s="62" t="s">
        <v>3031</v>
      </c>
      <c r="O510" s="62" t="s">
        <v>975</v>
      </c>
      <c r="P510" s="62" t="s">
        <v>974</v>
      </c>
      <c r="Q510" s="62" t="s">
        <v>976</v>
      </c>
      <c r="R510" s="62" t="s">
        <v>977</v>
      </c>
      <c r="S510" s="62" t="s">
        <v>2700</v>
      </c>
      <c r="T510" s="62" t="s">
        <v>2701</v>
      </c>
      <c r="U510" s="62" t="s">
        <v>973</v>
      </c>
    </row>
    <row r="511" spans="1:21" ht="17.5" customHeight="1" x14ac:dyDescent="0.35">
      <c r="B511" s="40" t="s">
        <v>3032</v>
      </c>
      <c r="C511" s="43">
        <f>COUNTIFS(data!N:N,B511,data!AM:AM,M511)</f>
        <v>0</v>
      </c>
      <c r="D511" s="43">
        <f>COUNTIFS(data!N:N,B511,data!AM:AM,N511)</f>
        <v>0</v>
      </c>
      <c r="E511" s="43">
        <f>COUNTIFS(data!N:N,B511,data!AM:AM,O511)</f>
        <v>0</v>
      </c>
      <c r="F511" s="43">
        <f>COUNTIFS(data!N:N,B511,data!AM:AM,P511)</f>
        <v>0</v>
      </c>
      <c r="G511" s="43">
        <f>COUNTIFS(data!N:N,B511,data!AM:AM,Q511)</f>
        <v>0</v>
      </c>
      <c r="H511" s="43">
        <f>COUNTIFS(data!N:N,B511,data!AM:AM,R511)</f>
        <v>0</v>
      </c>
      <c r="I511" s="43">
        <f>COUNTIFS(data!N:N,B511,data!AM:AM,S511)</f>
        <v>0</v>
      </c>
      <c r="J511" s="43">
        <f>COUNTIFS(data!N:N,B511,data!AM:AM,T511)</f>
        <v>0</v>
      </c>
      <c r="K511" s="43">
        <f>COUNTIFS(data!N:N,B511,data!AM:AM,U511)</f>
        <v>0</v>
      </c>
      <c r="L511" s="44">
        <f t="shared" si="61"/>
        <v>0</v>
      </c>
      <c r="M511" s="62" t="s">
        <v>2699</v>
      </c>
      <c r="N511" s="62" t="s">
        <v>3031</v>
      </c>
      <c r="O511" s="62" t="s">
        <v>975</v>
      </c>
      <c r="P511" s="62" t="s">
        <v>974</v>
      </c>
      <c r="Q511" s="62" t="s">
        <v>976</v>
      </c>
      <c r="R511" s="62" t="s">
        <v>977</v>
      </c>
      <c r="S511" s="62" t="s">
        <v>2700</v>
      </c>
      <c r="T511" s="62" t="s">
        <v>2701</v>
      </c>
      <c r="U511" s="62" t="s">
        <v>973</v>
      </c>
    </row>
    <row r="512" spans="1:21" ht="17.5" customHeight="1" x14ac:dyDescent="0.35">
      <c r="B512" s="40" t="s">
        <v>1027</v>
      </c>
      <c r="C512" s="43">
        <f>COUNTIFS(data!N:N,B512,data!AM:AM,M512)</f>
        <v>0</v>
      </c>
      <c r="D512" s="43">
        <f>COUNTIFS(data!N:N,B512,data!AM:AM,N512)</f>
        <v>0</v>
      </c>
      <c r="E512" s="43">
        <f>COUNTIFS(data!N:N,B512,data!AM:AM,O512)</f>
        <v>0</v>
      </c>
      <c r="F512" s="43">
        <f>COUNTIFS(data!N:N,B512,data!AM:AM,P512)</f>
        <v>0</v>
      </c>
      <c r="G512" s="43">
        <f>COUNTIFS(data!N:N,B512,data!AM:AM,Q512)</f>
        <v>0</v>
      </c>
      <c r="H512" s="43">
        <f>COUNTIFS(data!N:N,B512,data!AM:AM,R512)</f>
        <v>0</v>
      </c>
      <c r="I512" s="43">
        <f>COUNTIFS(data!N:N,B512,data!AM:AM,S512)</f>
        <v>0</v>
      </c>
      <c r="J512" s="43">
        <f>COUNTIFS(data!N:N,B512,data!AM:AM,T512)</f>
        <v>0</v>
      </c>
      <c r="K512" s="43">
        <f>COUNTIFS(data!N:N,B512,data!AM:AM,U512)</f>
        <v>1</v>
      </c>
      <c r="L512" s="44">
        <f t="shared" si="61"/>
        <v>1</v>
      </c>
      <c r="M512" s="62" t="s">
        <v>2699</v>
      </c>
      <c r="N512" s="62" t="s">
        <v>3031</v>
      </c>
      <c r="O512" s="62" t="s">
        <v>975</v>
      </c>
      <c r="P512" s="62" t="s">
        <v>974</v>
      </c>
      <c r="Q512" s="62" t="s">
        <v>976</v>
      </c>
      <c r="R512" s="62" t="s">
        <v>977</v>
      </c>
      <c r="S512" s="62" t="s">
        <v>2700</v>
      </c>
      <c r="T512" s="62" t="s">
        <v>2701</v>
      </c>
      <c r="U512" s="62" t="s">
        <v>973</v>
      </c>
    </row>
    <row r="513" spans="1:21" ht="17.5" customHeight="1" x14ac:dyDescent="0.35">
      <c r="B513" s="40" t="s">
        <v>1041</v>
      </c>
      <c r="C513" s="43">
        <f>COUNTIFS(data!N:N,B513,data!AM:AM,M513)</f>
        <v>0</v>
      </c>
      <c r="D513" s="43">
        <f>COUNTIFS(data!N:N,B513,data!AM:AM,N513)</f>
        <v>0</v>
      </c>
      <c r="E513" s="43">
        <f>COUNTIFS(data!N:N,B513,data!AM:AM,O513)</f>
        <v>0</v>
      </c>
      <c r="F513" s="43">
        <f>COUNTIFS(data!N:N,B513,data!AM:AM,P513)</f>
        <v>0</v>
      </c>
      <c r="G513" s="43">
        <f>COUNTIFS(data!N:N,B513,data!AM:AM,Q513)</f>
        <v>0</v>
      </c>
      <c r="H513" s="43">
        <f>COUNTIFS(data!N:N,B513,data!AM:AM,R513)</f>
        <v>0</v>
      </c>
      <c r="I513" s="43">
        <f>COUNTIFS(data!N:N,B513,data!AM:AM,S513)</f>
        <v>0</v>
      </c>
      <c r="J513" s="43">
        <f>COUNTIFS(data!N:N,B513,data!AM:AM,T513)</f>
        <v>0</v>
      </c>
      <c r="K513" s="43">
        <f>COUNTIFS(data!N:N,B513,data!AM:AM,U513)</f>
        <v>1</v>
      </c>
      <c r="L513" s="44">
        <f t="shared" si="61"/>
        <v>1</v>
      </c>
      <c r="M513" s="62" t="s">
        <v>2699</v>
      </c>
      <c r="N513" s="62" t="s">
        <v>3031</v>
      </c>
      <c r="O513" s="62" t="s">
        <v>975</v>
      </c>
      <c r="P513" s="62" t="s">
        <v>974</v>
      </c>
      <c r="Q513" s="62" t="s">
        <v>976</v>
      </c>
      <c r="R513" s="62" t="s">
        <v>977</v>
      </c>
      <c r="S513" s="62" t="s">
        <v>2700</v>
      </c>
      <c r="T513" s="62" t="s">
        <v>2701</v>
      </c>
      <c r="U513" s="62" t="s">
        <v>973</v>
      </c>
    </row>
    <row r="514" spans="1:21" ht="17.5" customHeight="1" x14ac:dyDescent="0.35">
      <c r="B514" s="40" t="s">
        <v>1028</v>
      </c>
      <c r="C514" s="43">
        <f>COUNTIFS(data!N:N,B514,data!AM:AM,M514)</f>
        <v>0</v>
      </c>
      <c r="D514" s="43">
        <f>COUNTIFS(data!N:N,B514,data!AM:AM,N514)</f>
        <v>0</v>
      </c>
      <c r="E514" s="43">
        <f>COUNTIFS(data!N:N,B514,data!AM:AM,O514)</f>
        <v>0</v>
      </c>
      <c r="F514" s="43">
        <f>COUNTIFS(data!N:N,B514,data!AM:AM,P514)</f>
        <v>0</v>
      </c>
      <c r="G514" s="43">
        <f>COUNTIFS(data!N:N,B514,data!AM:AM,Q514)</f>
        <v>0</v>
      </c>
      <c r="H514" s="43">
        <f>COUNTIFS(data!N:N,B514,data!AM:AM,R514)</f>
        <v>0</v>
      </c>
      <c r="I514" s="43">
        <f>COUNTIFS(data!N:N,B514,data!AM:AM,S514)</f>
        <v>0</v>
      </c>
      <c r="J514" s="43">
        <f>COUNTIFS(data!N:N,B514,data!AM:AM,T514)</f>
        <v>0</v>
      </c>
      <c r="K514" s="43">
        <f>COUNTIFS(data!N:N,B514,data!AM:AM,U514)</f>
        <v>0</v>
      </c>
      <c r="L514" s="44">
        <f t="shared" si="61"/>
        <v>0</v>
      </c>
      <c r="M514" s="62" t="s">
        <v>2699</v>
      </c>
      <c r="N514" s="62" t="s">
        <v>3031</v>
      </c>
      <c r="O514" s="62" t="s">
        <v>975</v>
      </c>
      <c r="P514" s="62" t="s">
        <v>974</v>
      </c>
      <c r="Q514" s="62" t="s">
        <v>976</v>
      </c>
      <c r="R514" s="62" t="s">
        <v>977</v>
      </c>
      <c r="S514" s="62" t="s">
        <v>2700</v>
      </c>
      <c r="T514" s="62" t="s">
        <v>2701</v>
      </c>
      <c r="U514" s="62" t="s">
        <v>973</v>
      </c>
    </row>
    <row r="515" spans="1:21" ht="17.5" customHeight="1" x14ac:dyDescent="0.35">
      <c r="B515" s="40" t="s">
        <v>188</v>
      </c>
      <c r="C515" s="43">
        <f>COUNTIFS(data!N:N,B515,data!AM:AM,M515)</f>
        <v>0</v>
      </c>
      <c r="D515" s="43">
        <f>COUNTIFS(data!N:N,B515,data!AM:AM,N515)</f>
        <v>0</v>
      </c>
      <c r="E515" s="43">
        <f>COUNTIFS(data!N:N,B515,data!AM:AM,O515)</f>
        <v>0</v>
      </c>
      <c r="F515" s="43">
        <f>COUNTIFS(data!N:N,B515,data!AM:AM,P515)</f>
        <v>0</v>
      </c>
      <c r="G515" s="43">
        <f>COUNTIFS(data!N:N,B515,data!AM:AM,Q515)</f>
        <v>0</v>
      </c>
      <c r="H515" s="43">
        <f>COUNTIFS(data!N:N,B515,data!AM:AM,R515)</f>
        <v>0</v>
      </c>
      <c r="I515" s="43">
        <f>COUNTIFS(data!N:N,B515,data!AM:AM,S515)</f>
        <v>0</v>
      </c>
      <c r="J515" s="43">
        <f>COUNTIFS(data!N:N,B515,data!AM:AM,T515)</f>
        <v>0</v>
      </c>
      <c r="K515" s="43">
        <f>COUNTIFS(data!N:N,B515,data!AM:AM,U515)</f>
        <v>1</v>
      </c>
      <c r="L515" s="44">
        <f t="shared" si="61"/>
        <v>1</v>
      </c>
      <c r="M515" s="62" t="s">
        <v>2699</v>
      </c>
      <c r="N515" s="62" t="s">
        <v>3031</v>
      </c>
      <c r="O515" s="62" t="s">
        <v>975</v>
      </c>
      <c r="P515" s="62" t="s">
        <v>974</v>
      </c>
      <c r="Q515" s="62" t="s">
        <v>976</v>
      </c>
      <c r="R515" s="62" t="s">
        <v>977</v>
      </c>
      <c r="S515" s="62" t="s">
        <v>2700</v>
      </c>
      <c r="T515" s="62" t="s">
        <v>2701</v>
      </c>
      <c r="U515" s="62" t="s">
        <v>973</v>
      </c>
    </row>
    <row r="516" spans="1:21" ht="17.5" customHeight="1" x14ac:dyDescent="0.35">
      <c r="B516" s="40" t="s">
        <v>3030</v>
      </c>
      <c r="C516" s="43">
        <f>COUNTIFS(data!N:N,B516,data!AM:AM,M516)</f>
        <v>0</v>
      </c>
      <c r="D516" s="43">
        <f>COUNTIFS(data!N:N,B516,data!AM:AM,N516)</f>
        <v>0</v>
      </c>
      <c r="E516" s="43">
        <f>COUNTIFS(data!N:N,B516,data!AM:AM,O516)</f>
        <v>0</v>
      </c>
      <c r="F516" s="43">
        <f>COUNTIFS(data!N:N,B516,data!AM:AM,P516)</f>
        <v>1</v>
      </c>
      <c r="G516" s="43">
        <f>COUNTIFS(data!N:N,B516,data!AM:AM,Q516)</f>
        <v>0</v>
      </c>
      <c r="H516" s="43">
        <f>COUNTIFS(data!N:N,B516,data!AM:AM,R516)</f>
        <v>0</v>
      </c>
      <c r="I516" s="43">
        <f>COUNTIFS(data!N:N,B516,data!AM:AM,S516)</f>
        <v>1</v>
      </c>
      <c r="J516" s="43">
        <f>COUNTIFS(data!N:N,B516,data!AM:AM,T516)</f>
        <v>0</v>
      </c>
      <c r="K516" s="43">
        <f>COUNTIFS(data!N:N,B516,data!AM:AM,U516)</f>
        <v>2</v>
      </c>
      <c r="L516" s="44">
        <f t="shared" si="61"/>
        <v>4</v>
      </c>
      <c r="M516" s="62" t="s">
        <v>2699</v>
      </c>
      <c r="N516" s="62" t="s">
        <v>3031</v>
      </c>
      <c r="O516" s="62" t="s">
        <v>975</v>
      </c>
      <c r="P516" s="62" t="s">
        <v>974</v>
      </c>
      <c r="Q516" s="62" t="s">
        <v>976</v>
      </c>
      <c r="R516" s="62" t="s">
        <v>977</v>
      </c>
      <c r="S516" s="62" t="s">
        <v>2700</v>
      </c>
      <c r="T516" s="62" t="s">
        <v>2701</v>
      </c>
      <c r="U516" s="62" t="s">
        <v>973</v>
      </c>
    </row>
    <row r="517" spans="1:21" ht="17.5" customHeight="1" x14ac:dyDescent="0.35">
      <c r="B517" s="40" t="s">
        <v>187</v>
      </c>
      <c r="C517" s="43">
        <f>COUNTIFS(data!N:N,B517,data!AM:AM,M517)</f>
        <v>1</v>
      </c>
      <c r="D517" s="43">
        <f>COUNTIFS(data!N:N,B517,data!AM:AM,N517)</f>
        <v>0</v>
      </c>
      <c r="E517" s="43">
        <f>COUNTIFS(data!N:N,B517,data!AM:AM,O517)</f>
        <v>7</v>
      </c>
      <c r="F517" s="43">
        <f>COUNTIFS(data!N:N,B517,data!AM:AM,P517)</f>
        <v>5</v>
      </c>
      <c r="G517" s="43">
        <f>COUNTIFS(data!N:N,B517,data!AM:AM,Q517)</f>
        <v>0</v>
      </c>
      <c r="H517" s="43">
        <f>COUNTIFS(data!N:N,B517,data!AM:AM,R517)</f>
        <v>0</v>
      </c>
      <c r="I517" s="43">
        <f>COUNTIFS(data!N:N,B517,data!AM:AM,S517)</f>
        <v>75</v>
      </c>
      <c r="J517" s="43">
        <f>COUNTIFS(data!N:N,B517,data!AM:AM,T517)</f>
        <v>0</v>
      </c>
      <c r="K517" s="43">
        <f>COUNTIFS(data!N:N,B517,data!AM:AM,U517)</f>
        <v>69</v>
      </c>
      <c r="L517" s="44">
        <f t="shared" si="61"/>
        <v>157</v>
      </c>
      <c r="M517" s="62" t="s">
        <v>2699</v>
      </c>
      <c r="N517" s="62" t="s">
        <v>3031</v>
      </c>
      <c r="O517" s="62" t="s">
        <v>975</v>
      </c>
      <c r="P517" s="62" t="s">
        <v>974</v>
      </c>
      <c r="Q517" s="62" t="s">
        <v>976</v>
      </c>
      <c r="R517" s="62" t="s">
        <v>977</v>
      </c>
      <c r="S517" s="62" t="s">
        <v>2700</v>
      </c>
      <c r="T517" s="62" t="s">
        <v>2701</v>
      </c>
      <c r="U517" s="62" t="s">
        <v>973</v>
      </c>
    </row>
    <row r="518" spans="1:21" ht="17.5" customHeight="1" x14ac:dyDescent="0.35">
      <c r="B518" s="40" t="s">
        <v>1021</v>
      </c>
      <c r="C518" s="43">
        <f>COUNTIFS(data!N:N,B518,data!AM:AM,M518)</f>
        <v>0</v>
      </c>
      <c r="D518" s="43">
        <f>COUNTIFS(data!N:N,B518,data!AM:AM,N518)</f>
        <v>0</v>
      </c>
      <c r="E518" s="43">
        <f>COUNTIFS(data!N:N,B518,data!AM:AM,O518)</f>
        <v>0</v>
      </c>
      <c r="F518" s="43">
        <f>COUNTIFS(data!N:N,B518,data!AM:AM,P518)</f>
        <v>2</v>
      </c>
      <c r="G518" s="43">
        <f>COUNTIFS(data!N:N,B518,data!AM:AM,Q518)</f>
        <v>0</v>
      </c>
      <c r="H518" s="43">
        <f>COUNTIFS(data!N:N,B518,data!AM:AM,R518)</f>
        <v>0</v>
      </c>
      <c r="I518" s="43">
        <f>COUNTIFS(data!N:N,B518,data!AM:AM,S518)</f>
        <v>0</v>
      </c>
      <c r="J518" s="43">
        <f>COUNTIFS(data!N:N,B518,data!AM:AM,T518)</f>
        <v>0</v>
      </c>
      <c r="K518" s="43">
        <f>COUNTIFS(data!N:N,B518,data!AM:AM,U518)</f>
        <v>12</v>
      </c>
      <c r="L518" s="44">
        <f t="shared" si="61"/>
        <v>14</v>
      </c>
      <c r="M518" s="62" t="s">
        <v>2699</v>
      </c>
      <c r="N518" s="62" t="s">
        <v>3031</v>
      </c>
      <c r="O518" s="62" t="s">
        <v>975</v>
      </c>
      <c r="P518" s="62" t="s">
        <v>974</v>
      </c>
      <c r="Q518" s="62" t="s">
        <v>976</v>
      </c>
      <c r="R518" s="62" t="s">
        <v>977</v>
      </c>
      <c r="S518" s="62" t="s">
        <v>2700</v>
      </c>
      <c r="T518" s="62" t="s">
        <v>2701</v>
      </c>
      <c r="U518" s="62" t="s">
        <v>973</v>
      </c>
    </row>
    <row r="519" spans="1:21" ht="17.5" customHeight="1" x14ac:dyDescent="0.35">
      <c r="B519" s="40" t="s">
        <v>1039</v>
      </c>
      <c r="C519" s="43">
        <f>COUNTIFS(data!N:N,B519,data!AM:AM,M519)</f>
        <v>0</v>
      </c>
      <c r="D519" s="43">
        <f>COUNTIFS(data!N:N,B519,data!AM:AM,N519)</f>
        <v>0</v>
      </c>
      <c r="E519" s="43">
        <f>COUNTIFS(data!N:N,B519,data!AM:AM,O519)</f>
        <v>0</v>
      </c>
      <c r="F519" s="43">
        <f>COUNTIFS(data!N:N,B519,data!AM:AM,P519)</f>
        <v>0</v>
      </c>
      <c r="G519" s="43">
        <f>COUNTIFS(data!N:N,B519,data!AM:AM,Q519)</f>
        <v>0</v>
      </c>
      <c r="H519" s="43">
        <f>COUNTIFS(data!N:N,B519,data!AM:AM,R519)</f>
        <v>0</v>
      </c>
      <c r="I519" s="43">
        <f>COUNTIFS(data!N:N,B519,data!AM:AM,S519)</f>
        <v>0</v>
      </c>
      <c r="J519" s="43">
        <f>COUNTIFS(data!N:N,B519,data!AM:AM,T519)</f>
        <v>0</v>
      </c>
      <c r="K519" s="43">
        <f>COUNTIFS(data!N:N,B519,data!AM:AM,U519)</f>
        <v>0</v>
      </c>
      <c r="L519" s="44">
        <f t="shared" si="61"/>
        <v>0</v>
      </c>
      <c r="M519" s="62" t="s">
        <v>2699</v>
      </c>
      <c r="N519" s="62" t="s">
        <v>3031</v>
      </c>
      <c r="O519" s="62" t="s">
        <v>975</v>
      </c>
      <c r="P519" s="62" t="s">
        <v>974</v>
      </c>
      <c r="Q519" s="62" t="s">
        <v>976</v>
      </c>
      <c r="R519" s="62" t="s">
        <v>977</v>
      </c>
      <c r="S519" s="62" t="s">
        <v>2700</v>
      </c>
      <c r="T519" s="62" t="s">
        <v>2701</v>
      </c>
      <c r="U519" s="62" t="s">
        <v>973</v>
      </c>
    </row>
    <row r="520" spans="1:21" ht="17.5" customHeight="1" x14ac:dyDescent="0.35">
      <c r="B520" s="40" t="s">
        <v>3034</v>
      </c>
      <c r="C520" s="43">
        <f>COUNTIFS(data!N:N,B520,data!AM:AM,M520)</f>
        <v>0</v>
      </c>
      <c r="D520" s="43">
        <f>COUNTIFS(data!N:N,B520,data!AM:AM,N520)</f>
        <v>0</v>
      </c>
      <c r="E520" s="43">
        <f>COUNTIFS(data!N:N,B520,data!AM:AM,O520)</f>
        <v>0</v>
      </c>
      <c r="F520" s="43">
        <f>COUNTIFS(data!N:N,B520,data!AM:AM,P520)</f>
        <v>0</v>
      </c>
      <c r="G520" s="43">
        <f>COUNTIFS(data!N:N,B520,data!AM:AM,Q520)</f>
        <v>0</v>
      </c>
      <c r="H520" s="43">
        <f>COUNTIFS(data!N:N,B520,data!AM:AM,R520)</f>
        <v>0</v>
      </c>
      <c r="I520" s="43">
        <f>COUNTIFS(data!N:N,B520,data!AM:AM,S520)</f>
        <v>0</v>
      </c>
      <c r="J520" s="43">
        <f>COUNTIFS(data!N:N,B520,data!AM:AM,T520)</f>
        <v>0</v>
      </c>
      <c r="K520" s="43">
        <f>COUNTIFS(data!N:N,B520,data!AM:AM,U520)</f>
        <v>0</v>
      </c>
      <c r="L520" s="44">
        <f t="shared" si="61"/>
        <v>0</v>
      </c>
      <c r="M520" s="62" t="s">
        <v>2699</v>
      </c>
      <c r="N520" s="62" t="s">
        <v>3031</v>
      </c>
      <c r="O520" s="62" t="s">
        <v>975</v>
      </c>
      <c r="P520" s="62" t="s">
        <v>974</v>
      </c>
      <c r="Q520" s="62" t="s">
        <v>976</v>
      </c>
      <c r="R520" s="62" t="s">
        <v>977</v>
      </c>
      <c r="S520" s="62" t="s">
        <v>2700</v>
      </c>
      <c r="T520" s="62" t="s">
        <v>2701</v>
      </c>
      <c r="U520" s="62" t="s">
        <v>973</v>
      </c>
    </row>
    <row r="521" spans="1:21" ht="17.5" customHeight="1" x14ac:dyDescent="0.35">
      <c r="B521" s="40" t="s">
        <v>3033</v>
      </c>
      <c r="C521" s="43">
        <f>COUNTIFS(data!N:N,B521,data!AM:AM,M521)</f>
        <v>0</v>
      </c>
      <c r="D521" s="43">
        <f>COUNTIFS(data!N:N,B521,data!AM:AM,N521)</f>
        <v>0</v>
      </c>
      <c r="E521" s="43">
        <f>COUNTIFS(data!N:N,B521,data!AM:AM,O521)</f>
        <v>0</v>
      </c>
      <c r="F521" s="43">
        <f>COUNTIFS(data!N:N,B521,data!AM:AM,P521)</f>
        <v>1</v>
      </c>
      <c r="G521" s="43">
        <f>COUNTIFS(data!N:N,B521,data!AM:AM,Q521)</f>
        <v>0</v>
      </c>
      <c r="H521" s="43">
        <f>COUNTIFS(data!N:N,B521,data!AM:AM,R521)</f>
        <v>0</v>
      </c>
      <c r="I521" s="43">
        <f>COUNTIFS(data!N:N,B521,data!AM:AM,S521)</f>
        <v>1</v>
      </c>
      <c r="J521" s="43">
        <f>COUNTIFS(data!N:N,B521,data!AM:AM,T521)</f>
        <v>0</v>
      </c>
      <c r="K521" s="43">
        <f>COUNTIFS(data!N:N,B521,data!AM:AM,U521)</f>
        <v>0</v>
      </c>
      <c r="L521" s="44">
        <f t="shared" si="61"/>
        <v>2</v>
      </c>
      <c r="M521" s="62" t="s">
        <v>2699</v>
      </c>
      <c r="N521" s="62" t="s">
        <v>3031</v>
      </c>
      <c r="O521" s="62" t="s">
        <v>975</v>
      </c>
      <c r="P521" s="62" t="s">
        <v>974</v>
      </c>
      <c r="Q521" s="62" t="s">
        <v>976</v>
      </c>
      <c r="R521" s="62" t="s">
        <v>977</v>
      </c>
      <c r="S521" s="62" t="s">
        <v>2700</v>
      </c>
      <c r="T521" s="62" t="s">
        <v>2701</v>
      </c>
      <c r="U521" s="62" t="s">
        <v>973</v>
      </c>
    </row>
    <row r="522" spans="1:21" ht="17.5" customHeight="1" x14ac:dyDescent="0.35">
      <c r="B522" s="40" t="s">
        <v>1042</v>
      </c>
      <c r="C522" s="43">
        <f>COUNTIFS(data!N:N,B522,data!AM:AM,M522)</f>
        <v>0</v>
      </c>
      <c r="D522" s="43">
        <f>COUNTIFS(data!N:N,B522,data!AM:AM,N522)</f>
        <v>0</v>
      </c>
      <c r="E522" s="43">
        <f>COUNTIFS(data!N:N,B522,data!AM:AM,O522)</f>
        <v>1</v>
      </c>
      <c r="F522" s="43">
        <f>COUNTIFS(data!N:N,B522,data!AM:AM,P522)</f>
        <v>2</v>
      </c>
      <c r="G522" s="43">
        <f>COUNTIFS(data!N:N,B522,data!AM:AM,Q522)</f>
        <v>0</v>
      </c>
      <c r="H522" s="43">
        <f>COUNTIFS(data!N:N,B522,data!AM:AM,R522)</f>
        <v>1</v>
      </c>
      <c r="I522" s="43">
        <f>COUNTIFS(data!N:N,B522,data!AM:AM,S522)</f>
        <v>6</v>
      </c>
      <c r="J522" s="43">
        <f>COUNTIFS(data!N:N,B522,data!AM:AM,T522)</f>
        <v>0</v>
      </c>
      <c r="K522" s="43">
        <f>COUNTIFS(data!N:N,B522,data!AM:AM,U522)</f>
        <v>6</v>
      </c>
      <c r="L522" s="44">
        <f t="shared" si="61"/>
        <v>16</v>
      </c>
      <c r="M522" s="62" t="s">
        <v>2699</v>
      </c>
      <c r="N522" s="62" t="s">
        <v>3031</v>
      </c>
      <c r="O522" s="62" t="s">
        <v>975</v>
      </c>
      <c r="P522" s="62" t="s">
        <v>974</v>
      </c>
      <c r="Q522" s="62" t="s">
        <v>976</v>
      </c>
      <c r="R522" s="62" t="s">
        <v>977</v>
      </c>
      <c r="S522" s="62" t="s">
        <v>2700</v>
      </c>
      <c r="T522" s="62" t="s">
        <v>2701</v>
      </c>
      <c r="U522" s="62" t="s">
        <v>973</v>
      </c>
    </row>
    <row r="523" spans="1:21" ht="17.5" customHeight="1" x14ac:dyDescent="0.35">
      <c r="B523" s="40" t="s">
        <v>1030</v>
      </c>
      <c r="C523" s="43">
        <f>COUNTIFS(data!N:N,B523,data!AM:AM,M523)</f>
        <v>0</v>
      </c>
      <c r="D523" s="43">
        <f>COUNTIFS(data!N:N,B523,data!AM:AM,N523)</f>
        <v>0</v>
      </c>
      <c r="E523" s="43">
        <f>COUNTIFS(data!N:N,B523,data!AM:AM,O523)</f>
        <v>0</v>
      </c>
      <c r="F523" s="43">
        <f>COUNTIFS(data!N:N,B523,data!AM:AM,P523)</f>
        <v>0</v>
      </c>
      <c r="G523" s="43">
        <f>COUNTIFS(data!N:N,B523,data!AM:AM,Q523)</f>
        <v>0</v>
      </c>
      <c r="H523" s="43">
        <f>COUNTIFS(data!N:N,B523,data!AM:AM,R523)</f>
        <v>0</v>
      </c>
      <c r="I523" s="43">
        <f>COUNTIFS(data!N:N,B523,data!AM:AM,S523)</f>
        <v>2</v>
      </c>
      <c r="J523" s="43">
        <f>COUNTIFS(data!N:N,B523,data!AM:AM,T523)</f>
        <v>0</v>
      </c>
      <c r="K523" s="43">
        <f>COUNTIFS(data!N:N,B523,data!AM:AM,U523)</f>
        <v>3</v>
      </c>
      <c r="L523" s="44">
        <f t="shared" si="61"/>
        <v>5</v>
      </c>
      <c r="M523" s="62" t="s">
        <v>2699</v>
      </c>
      <c r="N523" s="62" t="s">
        <v>3031</v>
      </c>
      <c r="O523" s="62" t="s">
        <v>975</v>
      </c>
      <c r="P523" s="62" t="s">
        <v>974</v>
      </c>
      <c r="Q523" s="62" t="s">
        <v>976</v>
      </c>
      <c r="R523" s="62" t="s">
        <v>977</v>
      </c>
      <c r="S523" s="62" t="s">
        <v>2700</v>
      </c>
      <c r="T523" s="62" t="s">
        <v>2701</v>
      </c>
      <c r="U523" s="62" t="s">
        <v>973</v>
      </c>
    </row>
    <row r="524" spans="1:21" ht="17.5" customHeight="1" x14ac:dyDescent="0.35">
      <c r="B524" s="40" t="s">
        <v>1020</v>
      </c>
      <c r="C524" s="43">
        <f>COUNTIFS(data!N:N,B524,data!AM:AM,M524)</f>
        <v>0</v>
      </c>
      <c r="D524" s="43">
        <f>COUNTIFS(data!N:N,B524,data!AM:AM,N524)</f>
        <v>0</v>
      </c>
      <c r="E524" s="43">
        <f>COUNTIFS(data!N:N,B524,data!AM:AM,O524)</f>
        <v>0</v>
      </c>
      <c r="F524" s="43">
        <f>COUNTIFS(data!N:N,B524,data!AM:AM,P524)</f>
        <v>0</v>
      </c>
      <c r="G524" s="43">
        <f>COUNTIFS(data!N:N,B524,data!AM:AM,Q524)</f>
        <v>0</v>
      </c>
      <c r="H524" s="43">
        <f>COUNTIFS(data!N:N,B524,data!AM:AM,R524)</f>
        <v>0</v>
      </c>
      <c r="I524" s="43">
        <f>COUNTIFS(data!N:N,B524,data!AM:AM,S524)</f>
        <v>0</v>
      </c>
      <c r="J524" s="43">
        <f>COUNTIFS(data!N:N,B524,data!AM:AM,T524)</f>
        <v>0</v>
      </c>
      <c r="K524" s="43">
        <f>COUNTIFS(data!N:N,B524,data!AM:AM,U524)</f>
        <v>0</v>
      </c>
      <c r="L524" s="44">
        <f t="shared" si="61"/>
        <v>0</v>
      </c>
      <c r="M524" s="62" t="s">
        <v>2699</v>
      </c>
      <c r="N524" s="62" t="s">
        <v>3031</v>
      </c>
      <c r="O524" s="62" t="s">
        <v>975</v>
      </c>
      <c r="P524" s="62" t="s">
        <v>974</v>
      </c>
      <c r="Q524" s="62" t="s">
        <v>976</v>
      </c>
      <c r="R524" s="62" t="s">
        <v>977</v>
      </c>
      <c r="S524" s="62" t="s">
        <v>2700</v>
      </c>
      <c r="T524" s="62" t="s">
        <v>2701</v>
      </c>
      <c r="U524" s="62" t="s">
        <v>973</v>
      </c>
    </row>
    <row r="525" spans="1:21" s="50" customFormat="1" ht="17.5" customHeight="1" x14ac:dyDescent="0.35">
      <c r="B525" s="41" t="s">
        <v>2946</v>
      </c>
      <c r="C525" s="44">
        <f>SUM(C507:C524)</f>
        <v>22</v>
      </c>
      <c r="D525" s="44">
        <f t="shared" ref="D525:K525" si="62">SUM(D507:D524)</f>
        <v>1</v>
      </c>
      <c r="E525" s="44">
        <f t="shared" si="62"/>
        <v>8</v>
      </c>
      <c r="F525" s="44">
        <f t="shared" si="62"/>
        <v>160</v>
      </c>
      <c r="G525" s="44">
        <f t="shared" si="62"/>
        <v>1</v>
      </c>
      <c r="H525" s="44">
        <f t="shared" si="62"/>
        <v>1</v>
      </c>
      <c r="I525" s="44">
        <f t="shared" si="62"/>
        <v>255</v>
      </c>
      <c r="J525" s="44">
        <f t="shared" si="62"/>
        <v>2</v>
      </c>
      <c r="K525" s="44">
        <f t="shared" si="62"/>
        <v>600</v>
      </c>
      <c r="L525" s="45">
        <f t="shared" si="61"/>
        <v>1050</v>
      </c>
    </row>
    <row r="527" spans="1:21" ht="17.5" customHeight="1" x14ac:dyDescent="0.35">
      <c r="A527" s="42">
        <v>31</v>
      </c>
      <c r="B527" s="63" t="s">
        <v>6010</v>
      </c>
      <c r="C527" s="63"/>
      <c r="D527" s="63"/>
    </row>
    <row r="528" spans="1:21" ht="17.5" customHeight="1" x14ac:dyDescent="0.35">
      <c r="B528" s="64" t="s">
        <v>5914</v>
      </c>
      <c r="C528" s="64"/>
      <c r="D528" s="64"/>
    </row>
    <row r="529" spans="2:4" ht="17.5" customHeight="1" x14ac:dyDescent="0.35">
      <c r="B529" s="40"/>
      <c r="C529" s="39" t="s">
        <v>1067</v>
      </c>
      <c r="D529" s="39" t="s">
        <v>1071</v>
      </c>
    </row>
    <row r="530" spans="2:4" ht="17.5" customHeight="1" x14ac:dyDescent="0.35">
      <c r="B530" s="40" t="s">
        <v>40</v>
      </c>
      <c r="C530" s="43">
        <f>SUMIFS(data!U:U,data!E:E,B530)</f>
        <v>4</v>
      </c>
      <c r="D530" s="43">
        <f>SUMIFS(data!Y:Y,data!E:E,B530)</f>
        <v>1</v>
      </c>
    </row>
    <row r="531" spans="2:4" ht="17.5" customHeight="1" x14ac:dyDescent="0.35">
      <c r="B531" s="40" t="s">
        <v>2878</v>
      </c>
      <c r="C531" s="43">
        <f>SUMIFS(data!U:U,data!E:E,B531)</f>
        <v>0</v>
      </c>
      <c r="D531" s="43">
        <f>SUMIFS(data!Y:Y,data!E:E,B531)</f>
        <v>0</v>
      </c>
    </row>
    <row r="532" spans="2:4" ht="17.5" customHeight="1" x14ac:dyDescent="0.35">
      <c r="B532" s="40" t="s">
        <v>2890</v>
      </c>
      <c r="C532" s="43">
        <f>SUMIFS(data!U:U,data!E:E,B532)</f>
        <v>0</v>
      </c>
      <c r="D532" s="43">
        <f>SUMIFS(data!Y:Y,data!E:E,B532)</f>
        <v>0</v>
      </c>
    </row>
    <row r="533" spans="2:4" ht="17.5" customHeight="1" x14ac:dyDescent="0.35">
      <c r="B533" s="40" t="s">
        <v>2780</v>
      </c>
      <c r="C533" s="43">
        <f>SUMIFS(data!U:U,data!E:E,B533)</f>
        <v>0</v>
      </c>
      <c r="D533" s="43">
        <f>SUMIFS(data!Y:Y,data!E:E,B533)</f>
        <v>0</v>
      </c>
    </row>
    <row r="534" spans="2:4" ht="17.5" customHeight="1" x14ac:dyDescent="0.35">
      <c r="B534" s="40" t="s">
        <v>5871</v>
      </c>
      <c r="C534" s="43">
        <f>SUMIFS(data!U:U,data!E:E,B534)</f>
        <v>0</v>
      </c>
      <c r="D534" s="43">
        <f>SUMIFS(data!Y:Y,data!E:E,B534)</f>
        <v>0</v>
      </c>
    </row>
    <row r="535" spans="2:4" ht="17.5" customHeight="1" x14ac:dyDescent="0.35">
      <c r="B535" s="40" t="s">
        <v>2893</v>
      </c>
      <c r="C535" s="43">
        <f>SUMIFS(data!U:U,data!E:E,B535)</f>
        <v>0</v>
      </c>
      <c r="D535" s="43">
        <f>SUMIFS(data!Y:Y,data!E:E,B535)</f>
        <v>0</v>
      </c>
    </row>
    <row r="536" spans="2:4" ht="17.5" customHeight="1" x14ac:dyDescent="0.35">
      <c r="B536" s="40" t="s">
        <v>5872</v>
      </c>
      <c r="C536" s="43">
        <f>SUMIFS(data!U:U,data!E:E,B536)</f>
        <v>0</v>
      </c>
      <c r="D536" s="43">
        <f>SUMIFS(data!Y:Y,data!E:E,B536)</f>
        <v>0</v>
      </c>
    </row>
    <row r="537" spans="2:4" ht="17.5" customHeight="1" x14ac:dyDescent="0.35">
      <c r="B537" s="40" t="s">
        <v>5873</v>
      </c>
      <c r="C537" s="43">
        <f>SUMIFS(data!U:U,data!E:E,B537)</f>
        <v>0</v>
      </c>
      <c r="D537" s="43">
        <f>SUMIFS(data!Y:Y,data!E:E,B537)</f>
        <v>0</v>
      </c>
    </row>
    <row r="538" spans="2:4" ht="17.5" customHeight="1" x14ac:dyDescent="0.35">
      <c r="B538" s="40" t="s">
        <v>2845</v>
      </c>
      <c r="C538" s="43">
        <f>SUMIFS(data!U:U,data!E:E,B538)</f>
        <v>38</v>
      </c>
      <c r="D538" s="43">
        <f>SUMIFS(data!Y:Y,data!E:E,B538)</f>
        <v>34</v>
      </c>
    </row>
    <row r="539" spans="2:4" ht="17.5" customHeight="1" x14ac:dyDescent="0.35">
      <c r="B539" s="40" t="s">
        <v>2759</v>
      </c>
      <c r="C539" s="43">
        <f>SUMIFS(data!U:U,data!E:E,B539)</f>
        <v>1524</v>
      </c>
      <c r="D539" s="43">
        <f>SUMIFS(data!Y:Y,data!E:E,B539)</f>
        <v>739</v>
      </c>
    </row>
    <row r="540" spans="2:4" ht="17.5" customHeight="1" x14ac:dyDescent="0.35">
      <c r="B540" s="40" t="s">
        <v>2763</v>
      </c>
      <c r="C540" s="43">
        <f>SUMIFS(data!U:U,data!E:E,B540)</f>
        <v>1627</v>
      </c>
      <c r="D540" s="43">
        <f>SUMIFS(data!Y:Y,data!E:E,B540)</f>
        <v>1549</v>
      </c>
    </row>
    <row r="541" spans="2:4" ht="17.5" customHeight="1" x14ac:dyDescent="0.35">
      <c r="B541" s="40" t="s">
        <v>2769</v>
      </c>
      <c r="C541" s="43">
        <f>SUMIFS(data!U:U,data!E:E,B541)</f>
        <v>556</v>
      </c>
      <c r="D541" s="43">
        <f>SUMIFS(data!Y:Y,data!E:E,B541)</f>
        <v>489</v>
      </c>
    </row>
    <row r="542" spans="2:4" ht="17.5" customHeight="1" x14ac:dyDescent="0.35">
      <c r="B542" s="40" t="s">
        <v>32</v>
      </c>
      <c r="C542" s="43">
        <f>SUMIFS(data!U:U,data!E:E,B542)</f>
        <v>36</v>
      </c>
      <c r="D542" s="43">
        <f>SUMIFS(data!Y:Y,data!E:E,B542)</f>
        <v>29</v>
      </c>
    </row>
    <row r="543" spans="2:4" ht="17.5" customHeight="1" x14ac:dyDescent="0.35">
      <c r="B543" s="40" t="s">
        <v>3044</v>
      </c>
      <c r="C543" s="43">
        <f>SUMIFS(data!U:U,data!E:E,B543)</f>
        <v>11</v>
      </c>
      <c r="D543" s="43">
        <f>SUMIFS(data!Y:Y,data!E:E,B543)</f>
        <v>11</v>
      </c>
    </row>
    <row r="544" spans="2:4" ht="17.5" customHeight="1" x14ac:dyDescent="0.35">
      <c r="B544" s="40" t="s">
        <v>3043</v>
      </c>
      <c r="C544" s="43">
        <f>SUMIFS(data!U:U,data!E:E,B544)</f>
        <v>0</v>
      </c>
      <c r="D544" s="43">
        <f>SUMIFS(data!Y:Y,data!E:E,B544)</f>
        <v>0</v>
      </c>
    </row>
    <row r="545" spans="2:4" ht="17.5" customHeight="1" x14ac:dyDescent="0.35">
      <c r="B545" s="40" t="s">
        <v>2816</v>
      </c>
      <c r="C545" s="43">
        <f>SUMIFS(data!U:U,data!E:E,B545)</f>
        <v>0</v>
      </c>
      <c r="D545" s="43">
        <f>SUMIFS(data!Y:Y,data!E:E,B545)</f>
        <v>0</v>
      </c>
    </row>
    <row r="546" spans="2:4" ht="17.5" customHeight="1" x14ac:dyDescent="0.35">
      <c r="B546" s="40" t="s">
        <v>4198</v>
      </c>
      <c r="C546" s="43">
        <f>SUMIFS(data!U:U,data!E:E,B546)</f>
        <v>0</v>
      </c>
      <c r="D546" s="43">
        <f>SUMIFS(data!Y:Y,data!E:E,B546)</f>
        <v>0</v>
      </c>
    </row>
    <row r="547" spans="2:4" ht="17.5" customHeight="1" x14ac:dyDescent="0.35">
      <c r="B547" s="40" t="s">
        <v>2784</v>
      </c>
      <c r="C547" s="43">
        <f>SUMIFS(data!U:U,data!E:E,B547)</f>
        <v>27</v>
      </c>
      <c r="D547" s="43">
        <f>SUMIFS(data!Y:Y,data!E:E,B547)</f>
        <v>25</v>
      </c>
    </row>
    <row r="548" spans="2:4" ht="17.5" customHeight="1" x14ac:dyDescent="0.35">
      <c r="B548" s="40" t="s">
        <v>84</v>
      </c>
      <c r="C548" s="43">
        <f>SUMIFS(data!U:U,data!E:E,B548)</f>
        <v>48</v>
      </c>
      <c r="D548" s="43">
        <f>SUMIFS(data!Y:Y,data!E:E,B548)</f>
        <v>11</v>
      </c>
    </row>
    <row r="549" spans="2:4" ht="17.5" customHeight="1" x14ac:dyDescent="0.35">
      <c r="B549" s="40" t="s">
        <v>2749</v>
      </c>
      <c r="C549" s="43">
        <f>SUMIFS(data!U:U,data!E:E,B549)</f>
        <v>29</v>
      </c>
      <c r="D549" s="43">
        <f>SUMIFS(data!Y:Y,data!E:E,B549)</f>
        <v>10</v>
      </c>
    </row>
    <row r="550" spans="2:4" ht="17.5" customHeight="1" x14ac:dyDescent="0.35">
      <c r="B550" s="40" t="s">
        <v>5874</v>
      </c>
      <c r="C550" s="43">
        <f>SUMIFS(data!U:U,data!E:E,B550)</f>
        <v>0</v>
      </c>
      <c r="D550" s="43">
        <f>SUMIFS(data!Y:Y,data!E:E,B550)</f>
        <v>0</v>
      </c>
    </row>
    <row r="551" spans="2:4" ht="17.5" customHeight="1" x14ac:dyDescent="0.35">
      <c r="B551" s="40" t="s">
        <v>202</v>
      </c>
      <c r="C551" s="43">
        <f>SUMIFS(data!U:U,data!E:E,B551)</f>
        <v>17</v>
      </c>
      <c r="D551" s="43">
        <f>SUMIFS(data!Y:Y,data!E:E,B551)</f>
        <v>11</v>
      </c>
    </row>
    <row r="552" spans="2:4" ht="17.5" customHeight="1" x14ac:dyDescent="0.35">
      <c r="B552" s="40" t="s">
        <v>2757</v>
      </c>
      <c r="C552" s="43">
        <f>SUMIFS(data!U:U,data!E:E,B552)</f>
        <v>0</v>
      </c>
      <c r="D552" s="43">
        <f>SUMIFS(data!Y:Y,data!E:E,B552)</f>
        <v>0</v>
      </c>
    </row>
    <row r="553" spans="2:4" ht="17.5" customHeight="1" x14ac:dyDescent="0.35">
      <c r="B553" s="40" t="s">
        <v>2750</v>
      </c>
      <c r="C553" s="43">
        <f>SUMIFS(data!U:U,data!E:E,B553)</f>
        <v>1116</v>
      </c>
      <c r="D553" s="43">
        <f>SUMIFS(data!Y:Y,data!E:E,B553)</f>
        <v>1090</v>
      </c>
    </row>
    <row r="554" spans="2:4" ht="17.5" customHeight="1" x14ac:dyDescent="0.35">
      <c r="B554" s="40" t="s">
        <v>167</v>
      </c>
      <c r="C554" s="43">
        <f>SUMIFS(data!U:U,data!E:E,B554)</f>
        <v>13</v>
      </c>
      <c r="D554" s="43">
        <f>SUMIFS(data!Y:Y,data!E:E,B554)</f>
        <v>7</v>
      </c>
    </row>
    <row r="555" spans="2:4" ht="17.5" customHeight="1" x14ac:dyDescent="0.35">
      <c r="B555" s="40" t="s">
        <v>2731</v>
      </c>
      <c r="C555" s="43">
        <f>SUMIFS(data!U:U,data!E:E,B555)</f>
        <v>643</v>
      </c>
      <c r="D555" s="43">
        <f>SUMIFS(data!Y:Y,data!E:E,B555)</f>
        <v>637</v>
      </c>
    </row>
    <row r="556" spans="2:4" ht="17.5" customHeight="1" x14ac:dyDescent="0.35">
      <c r="B556" s="40" t="s">
        <v>2758</v>
      </c>
      <c r="C556" s="43">
        <f>SUMIFS(data!U:U,data!E:E,B556)</f>
        <v>26</v>
      </c>
      <c r="D556" s="43">
        <f>SUMIFS(data!Y:Y,data!E:E,B556)</f>
        <v>25</v>
      </c>
    </row>
    <row r="557" spans="2:4" ht="17.5" customHeight="1" x14ac:dyDescent="0.35">
      <c r="B557" s="40" t="s">
        <v>5875</v>
      </c>
      <c r="C557" s="43">
        <f>SUMIFS(data!U:U,data!E:E,B557)</f>
        <v>0</v>
      </c>
      <c r="D557" s="43">
        <f>SUMIFS(data!Y:Y,data!E:E,B557)</f>
        <v>0</v>
      </c>
    </row>
    <row r="558" spans="2:4" ht="17.5" customHeight="1" x14ac:dyDescent="0.35">
      <c r="B558" s="40" t="s">
        <v>85</v>
      </c>
      <c r="C558" s="43">
        <f>SUMIFS(data!U:U,data!E:E,B558)</f>
        <v>109</v>
      </c>
      <c r="D558" s="43">
        <f>SUMIFS(data!Y:Y,data!E:E,B558)</f>
        <v>96</v>
      </c>
    </row>
    <row r="559" spans="2:4" ht="17.5" customHeight="1" x14ac:dyDescent="0.35">
      <c r="B559" s="40" t="s">
        <v>4204</v>
      </c>
      <c r="C559" s="43">
        <f>SUMIFS(data!U:U,data!E:E,B559)</f>
        <v>0</v>
      </c>
      <c r="D559" s="43">
        <f>SUMIFS(data!Y:Y,data!E:E,B559)</f>
        <v>0</v>
      </c>
    </row>
    <row r="560" spans="2:4" ht="17.5" customHeight="1" x14ac:dyDescent="0.35">
      <c r="B560" s="40" t="s">
        <v>2772</v>
      </c>
      <c r="C560" s="43">
        <f>SUMIFS(data!U:U,data!E:E,B560)</f>
        <v>0</v>
      </c>
      <c r="D560" s="43">
        <f>SUMIFS(data!Y:Y,data!E:E,B560)</f>
        <v>0</v>
      </c>
    </row>
    <row r="561" spans="2:4" ht="17.5" customHeight="1" x14ac:dyDescent="0.35">
      <c r="B561" s="40" t="s">
        <v>3038</v>
      </c>
      <c r="C561" s="43">
        <f>SUMIFS(data!U:U,data!E:E,B561)</f>
        <v>1</v>
      </c>
      <c r="D561" s="43">
        <f>SUMIFS(data!Y:Y,data!E:E,B561)</f>
        <v>0</v>
      </c>
    </row>
    <row r="562" spans="2:4" ht="17.5" customHeight="1" x14ac:dyDescent="0.35">
      <c r="B562" s="40" t="s">
        <v>3039</v>
      </c>
      <c r="C562" s="43">
        <f>SUMIFS(data!U:U,data!E:E,B562)</f>
        <v>11</v>
      </c>
      <c r="D562" s="43">
        <f>SUMIFS(data!Y:Y,data!E:E,B562)</f>
        <v>2</v>
      </c>
    </row>
    <row r="563" spans="2:4" ht="17.5" customHeight="1" x14ac:dyDescent="0.35">
      <c r="B563" s="40" t="s">
        <v>2871</v>
      </c>
      <c r="C563" s="43">
        <f>SUMIFS(data!U:U,data!E:E,B563)</f>
        <v>0</v>
      </c>
      <c r="D563" s="43">
        <f>SUMIFS(data!Y:Y,data!E:E,B563)</f>
        <v>0</v>
      </c>
    </row>
    <row r="564" spans="2:4" ht="17.5" customHeight="1" x14ac:dyDescent="0.35">
      <c r="B564" s="40" t="s">
        <v>180</v>
      </c>
      <c r="C564" s="43">
        <f>SUMIFS(data!U:U,data!E:E,B564)</f>
        <v>346</v>
      </c>
      <c r="D564" s="43">
        <f>SUMIFS(data!Y:Y,data!E:E,B564)</f>
        <v>292</v>
      </c>
    </row>
    <row r="565" spans="2:4" ht="17.5" customHeight="1" x14ac:dyDescent="0.35">
      <c r="B565" s="40" t="s">
        <v>2789</v>
      </c>
      <c r="C565" s="43">
        <f>SUMIFS(data!U:U,data!E:E,B565)</f>
        <v>0</v>
      </c>
      <c r="D565" s="43">
        <f>SUMIFS(data!Y:Y,data!E:E,B565)</f>
        <v>0</v>
      </c>
    </row>
    <row r="566" spans="2:4" ht="17.5" customHeight="1" x14ac:dyDescent="0.35">
      <c r="B566" s="40" t="s">
        <v>2777</v>
      </c>
      <c r="C566" s="43">
        <f>SUMIFS(data!U:U,data!E:E,B566)</f>
        <v>44</v>
      </c>
      <c r="D566" s="43">
        <f>SUMIFS(data!Y:Y,data!E:E,B566)</f>
        <v>40</v>
      </c>
    </row>
    <row r="567" spans="2:4" ht="17.5" customHeight="1" x14ac:dyDescent="0.35">
      <c r="B567" s="40" t="s">
        <v>2779</v>
      </c>
      <c r="C567" s="43">
        <f>SUMIFS(data!U:U,data!E:E,B567)</f>
        <v>8</v>
      </c>
      <c r="D567" s="43">
        <f>SUMIFS(data!Y:Y,data!E:E,B567)</f>
        <v>0</v>
      </c>
    </row>
    <row r="568" spans="2:4" ht="17.5" customHeight="1" x14ac:dyDescent="0.35">
      <c r="B568" s="40" t="s">
        <v>2859</v>
      </c>
      <c r="C568" s="43">
        <f>SUMIFS(data!U:U,data!E:E,B568)</f>
        <v>7</v>
      </c>
      <c r="D568" s="43">
        <f>SUMIFS(data!Y:Y,data!E:E,B568)</f>
        <v>0</v>
      </c>
    </row>
    <row r="569" spans="2:4" ht="17.5" customHeight="1" x14ac:dyDescent="0.35">
      <c r="B569" s="40" t="s">
        <v>2776</v>
      </c>
      <c r="C569" s="43">
        <f>SUMIFS(data!U:U,data!E:E,B569)</f>
        <v>0</v>
      </c>
      <c r="D569" s="43">
        <f>SUMIFS(data!Y:Y,data!E:E,B569)</f>
        <v>0</v>
      </c>
    </row>
    <row r="570" spans="2:4" ht="17.5" customHeight="1" x14ac:dyDescent="0.35">
      <c r="B570" s="40" t="s">
        <v>43</v>
      </c>
      <c r="C570" s="43">
        <f>SUMIFS(data!U:U,data!E:E,B570)</f>
        <v>0</v>
      </c>
      <c r="D570" s="43">
        <f>SUMIFS(data!Y:Y,data!E:E,B570)</f>
        <v>0</v>
      </c>
    </row>
    <row r="571" spans="2:4" ht="17.5" customHeight="1" x14ac:dyDescent="0.35">
      <c r="B571" s="40" t="s">
        <v>2865</v>
      </c>
      <c r="C571" s="43">
        <f>SUMIFS(data!U:U,data!E:E,B571)</f>
        <v>0</v>
      </c>
      <c r="D571" s="43">
        <f>SUMIFS(data!Y:Y,data!E:E,B571)</f>
        <v>0</v>
      </c>
    </row>
    <row r="572" spans="2:4" ht="17.5" customHeight="1" x14ac:dyDescent="0.35">
      <c r="B572" s="40" t="s">
        <v>83</v>
      </c>
      <c r="C572" s="43">
        <f>SUMIFS(data!U:U,data!E:E,B572)</f>
        <v>16</v>
      </c>
      <c r="D572" s="43">
        <f>SUMIFS(data!Y:Y,data!E:E,B572)</f>
        <v>3</v>
      </c>
    </row>
    <row r="573" spans="2:4" ht="17.5" customHeight="1" x14ac:dyDescent="0.35">
      <c r="B573" s="40" t="s">
        <v>2718</v>
      </c>
      <c r="C573" s="43">
        <f>SUMIFS(data!U:U,data!E:E,B573)</f>
        <v>0</v>
      </c>
      <c r="D573" s="43">
        <f>SUMIFS(data!Y:Y,data!E:E,B573)</f>
        <v>0</v>
      </c>
    </row>
    <row r="574" spans="2:4" ht="17.5" customHeight="1" x14ac:dyDescent="0.35">
      <c r="B574" s="40" t="s">
        <v>63</v>
      </c>
      <c r="C574" s="43">
        <f>SUMIFS(data!U:U,data!E:E,B574)</f>
        <v>101</v>
      </c>
      <c r="D574" s="43">
        <f>SUMIFS(data!Y:Y,data!E:E,B574)</f>
        <v>101</v>
      </c>
    </row>
    <row r="575" spans="2:4" ht="17.5" customHeight="1" x14ac:dyDescent="0.35">
      <c r="B575" s="40" t="s">
        <v>20</v>
      </c>
      <c r="C575" s="43">
        <f>SUMIFS(data!U:U,data!E:E,B575)</f>
        <v>24</v>
      </c>
      <c r="D575" s="43">
        <f>SUMIFS(data!Y:Y,data!E:E,B575)</f>
        <v>22</v>
      </c>
    </row>
    <row r="576" spans="2:4" ht="17.5" customHeight="1" x14ac:dyDescent="0.35">
      <c r="B576" s="40" t="s">
        <v>60</v>
      </c>
      <c r="C576" s="43">
        <f>SUMIFS(data!U:U,data!E:E,B576)</f>
        <v>4</v>
      </c>
      <c r="D576" s="43">
        <f>SUMIFS(data!Y:Y,data!E:E,B576)</f>
        <v>0</v>
      </c>
    </row>
    <row r="577" spans="2:4" ht="17.5" customHeight="1" x14ac:dyDescent="0.35">
      <c r="B577" s="40" t="s">
        <v>2842</v>
      </c>
      <c r="C577" s="43">
        <f>SUMIFS(data!U:U,data!E:E,B577)</f>
        <v>18</v>
      </c>
      <c r="D577" s="43">
        <f>SUMIFS(data!Y:Y,data!E:E,B577)</f>
        <v>9</v>
      </c>
    </row>
    <row r="578" spans="2:4" ht="17.5" customHeight="1" x14ac:dyDescent="0.35">
      <c r="B578" s="40" t="s">
        <v>3040</v>
      </c>
      <c r="C578" s="43">
        <f>SUMIFS(data!U:U,data!E:E,B578)</f>
        <v>1301</v>
      </c>
      <c r="D578" s="43">
        <f>SUMIFS(data!Y:Y,data!E:E,B578)</f>
        <v>1025</v>
      </c>
    </row>
    <row r="579" spans="2:4" ht="17.5" customHeight="1" x14ac:dyDescent="0.35">
      <c r="B579" s="40" t="s">
        <v>2740</v>
      </c>
      <c r="C579" s="43">
        <f>SUMIFS(data!U:U,data!E:E,B579)</f>
        <v>5</v>
      </c>
      <c r="D579" s="43">
        <f>SUMIFS(data!Y:Y,data!E:E,B579)</f>
        <v>5</v>
      </c>
    </row>
    <row r="580" spans="2:4" ht="17.5" customHeight="1" x14ac:dyDescent="0.35">
      <c r="B580" s="40" t="s">
        <v>3046</v>
      </c>
      <c r="C580" s="43">
        <f>SUMIFS(data!U:U,data!E:E,B580)</f>
        <v>84</v>
      </c>
      <c r="D580" s="43">
        <f>SUMIFS(data!Y:Y,data!E:E,B580)</f>
        <v>84</v>
      </c>
    </row>
    <row r="581" spans="2:4" ht="17.5" customHeight="1" x14ac:dyDescent="0.35">
      <c r="B581" s="40" t="s">
        <v>2768</v>
      </c>
      <c r="C581" s="43">
        <f>SUMIFS(data!U:U,data!E:E,B581)</f>
        <v>0</v>
      </c>
      <c r="D581" s="43">
        <f>SUMIFS(data!Y:Y,data!E:E,B581)</f>
        <v>0</v>
      </c>
    </row>
    <row r="582" spans="2:4" ht="17.5" customHeight="1" x14ac:dyDescent="0.35">
      <c r="B582" s="40" t="s">
        <v>2828</v>
      </c>
      <c r="C582" s="43">
        <f>SUMIFS(data!U:U,data!E:E,B582)</f>
        <v>6</v>
      </c>
      <c r="D582" s="43">
        <f>SUMIFS(data!Y:Y,data!E:E,B582)</f>
        <v>0</v>
      </c>
    </row>
    <row r="583" spans="2:4" ht="17.5" customHeight="1" x14ac:dyDescent="0.35">
      <c r="B583" s="40" t="s">
        <v>22</v>
      </c>
      <c r="C583" s="43">
        <f>SUMIFS(data!U:U,data!E:E,B583)</f>
        <v>1</v>
      </c>
      <c r="D583" s="43">
        <f>SUMIFS(data!Y:Y,data!E:E,B583)</f>
        <v>2</v>
      </c>
    </row>
    <row r="584" spans="2:4" ht="17.5" customHeight="1" x14ac:dyDescent="0.35">
      <c r="B584" s="40" t="s">
        <v>2841</v>
      </c>
      <c r="C584" s="43">
        <f>SUMIFS(data!U:U,data!E:E,B584)</f>
        <v>61</v>
      </c>
      <c r="D584" s="43">
        <f>SUMIFS(data!Y:Y,data!E:E,B584)</f>
        <v>61</v>
      </c>
    </row>
    <row r="585" spans="2:4" ht="17.5" customHeight="1" x14ac:dyDescent="0.35">
      <c r="B585" s="40" t="s">
        <v>3037</v>
      </c>
      <c r="C585" s="43">
        <f>SUMIFS(data!U:U,data!E:E,B585)</f>
        <v>0</v>
      </c>
      <c r="D585" s="43">
        <f>SUMIFS(data!Y:Y,data!E:E,B585)</f>
        <v>0</v>
      </c>
    </row>
    <row r="586" spans="2:4" ht="17.5" customHeight="1" x14ac:dyDescent="0.35">
      <c r="B586" s="40" t="s">
        <v>2881</v>
      </c>
      <c r="C586" s="43">
        <f>SUMIFS(data!U:U,data!E:E,B586)</f>
        <v>0</v>
      </c>
      <c r="D586" s="43">
        <f>SUMIFS(data!Y:Y,data!E:E,B586)</f>
        <v>0</v>
      </c>
    </row>
    <row r="587" spans="2:4" ht="17.5" customHeight="1" x14ac:dyDescent="0.35">
      <c r="B587" s="40" t="s">
        <v>2729</v>
      </c>
      <c r="C587" s="43">
        <f>SUMIFS(data!U:U,data!E:E,B587)</f>
        <v>35</v>
      </c>
      <c r="D587" s="43">
        <f>SUMIFS(data!Y:Y,data!E:E,B587)</f>
        <v>33</v>
      </c>
    </row>
    <row r="588" spans="2:4" ht="17.5" customHeight="1" x14ac:dyDescent="0.35">
      <c r="B588" s="40" t="s">
        <v>2864</v>
      </c>
      <c r="C588" s="43">
        <f>SUMIFS(data!U:U,data!E:E,B588)</f>
        <v>0</v>
      </c>
      <c r="D588" s="43">
        <f>SUMIFS(data!Y:Y,data!E:E,B588)</f>
        <v>0</v>
      </c>
    </row>
    <row r="589" spans="2:4" ht="17.5" customHeight="1" x14ac:dyDescent="0.35">
      <c r="B589" s="40" t="s">
        <v>2877</v>
      </c>
      <c r="C589" s="43">
        <f>SUMIFS(data!U:U,data!E:E,B589)</f>
        <v>0</v>
      </c>
      <c r="D589" s="43">
        <f>SUMIFS(data!Y:Y,data!E:E,B589)</f>
        <v>0</v>
      </c>
    </row>
    <row r="590" spans="2:4" ht="17.5" customHeight="1" x14ac:dyDescent="0.35">
      <c r="B590" s="40" t="s">
        <v>198</v>
      </c>
      <c r="C590" s="43">
        <f>SUMIFS(data!U:U,data!E:E,B590)</f>
        <v>86</v>
      </c>
      <c r="D590" s="43">
        <f>SUMIFS(data!Y:Y,data!E:E,B590)</f>
        <v>86</v>
      </c>
    </row>
    <row r="591" spans="2:4" ht="17.5" customHeight="1" x14ac:dyDescent="0.35">
      <c r="B591" s="40" t="s">
        <v>2728</v>
      </c>
      <c r="C591" s="43">
        <f>SUMIFS(data!U:U,data!E:E,B591)</f>
        <v>4</v>
      </c>
      <c r="D591" s="43">
        <f>SUMIFS(data!Y:Y,data!E:E,B591)</f>
        <v>4</v>
      </c>
    </row>
    <row r="592" spans="2:4" ht="17.5" customHeight="1" x14ac:dyDescent="0.35">
      <c r="B592" s="40" t="s">
        <v>41</v>
      </c>
      <c r="C592" s="43">
        <f>SUMIFS(data!U:U,data!E:E,B592)</f>
        <v>21</v>
      </c>
      <c r="D592" s="43">
        <f>SUMIFS(data!Y:Y,data!E:E,B592)</f>
        <v>21</v>
      </c>
    </row>
    <row r="593" spans="2:4" ht="17.5" customHeight="1" x14ac:dyDescent="0.35">
      <c r="B593" s="40" t="s">
        <v>174</v>
      </c>
      <c r="C593" s="43">
        <f>SUMIFS(data!U:U,data!E:E,B593)</f>
        <v>7</v>
      </c>
      <c r="D593" s="43">
        <f>SUMIFS(data!Y:Y,data!E:E,B593)</f>
        <v>7</v>
      </c>
    </row>
    <row r="594" spans="2:4" ht="17.5" customHeight="1" x14ac:dyDescent="0.35">
      <c r="B594" s="40" t="s">
        <v>4214</v>
      </c>
      <c r="C594" s="43">
        <f>SUMIFS(data!U:U,data!E:E,B594)</f>
        <v>0</v>
      </c>
      <c r="D594" s="43">
        <f>SUMIFS(data!Y:Y,data!E:E,B594)</f>
        <v>0</v>
      </c>
    </row>
    <row r="595" spans="2:4" ht="17.5" customHeight="1" x14ac:dyDescent="0.35">
      <c r="B595" s="40" t="s">
        <v>2771</v>
      </c>
      <c r="C595" s="43">
        <f>SUMIFS(data!U:U,data!E:E,B595)</f>
        <v>39</v>
      </c>
      <c r="D595" s="43">
        <f>SUMIFS(data!Y:Y,data!E:E,B595)</f>
        <v>37</v>
      </c>
    </row>
    <row r="596" spans="2:4" ht="17.5" customHeight="1" x14ac:dyDescent="0.35">
      <c r="B596" s="40" t="s">
        <v>26</v>
      </c>
      <c r="C596" s="43">
        <f>SUMIFS(data!U:U,data!E:E,B596)</f>
        <v>3</v>
      </c>
      <c r="D596" s="43">
        <f>SUMIFS(data!Y:Y,data!E:E,B596)</f>
        <v>0</v>
      </c>
    </row>
    <row r="597" spans="2:4" ht="17.5" customHeight="1" x14ac:dyDescent="0.35">
      <c r="B597" s="40" t="s">
        <v>2834</v>
      </c>
      <c r="C597" s="43">
        <f>SUMIFS(data!U:U,data!E:E,B597)</f>
        <v>16</v>
      </c>
      <c r="D597" s="43">
        <f>SUMIFS(data!Y:Y,data!E:E,B597)</f>
        <v>5</v>
      </c>
    </row>
    <row r="598" spans="2:4" ht="17.5" customHeight="1" x14ac:dyDescent="0.35">
      <c r="B598" s="40" t="s">
        <v>2827</v>
      </c>
      <c r="C598" s="43">
        <f>SUMIFS(data!U:U,data!E:E,B598)</f>
        <v>49</v>
      </c>
      <c r="D598" s="43">
        <f>SUMIFS(data!Y:Y,data!E:E,B598)</f>
        <v>13</v>
      </c>
    </row>
    <row r="599" spans="2:4" ht="17.5" customHeight="1" x14ac:dyDescent="0.35">
      <c r="B599" s="40" t="s">
        <v>2835</v>
      </c>
      <c r="C599" s="43">
        <f>SUMIFS(data!U:U,data!E:E,B599)</f>
        <v>69</v>
      </c>
      <c r="D599" s="43">
        <f>SUMIFS(data!Y:Y,data!E:E,B599)</f>
        <v>45</v>
      </c>
    </row>
    <row r="600" spans="2:4" ht="17.5" customHeight="1" x14ac:dyDescent="0.35">
      <c r="B600" s="40" t="s">
        <v>5876</v>
      </c>
      <c r="C600" s="43">
        <f>SUMIFS(data!U:U,data!E:E,B600)</f>
        <v>0</v>
      </c>
      <c r="D600" s="43">
        <f>SUMIFS(data!Y:Y,data!E:E,B600)</f>
        <v>0</v>
      </c>
    </row>
    <row r="601" spans="2:4" ht="17.5" customHeight="1" x14ac:dyDescent="0.35">
      <c r="B601" s="40" t="s">
        <v>5877</v>
      </c>
      <c r="C601" s="43">
        <f>SUMIFS(data!U:U,data!E:E,B601)</f>
        <v>0</v>
      </c>
      <c r="D601" s="43">
        <f>SUMIFS(data!Y:Y,data!E:E,B601)</f>
        <v>0</v>
      </c>
    </row>
    <row r="602" spans="2:4" ht="17.5" customHeight="1" x14ac:dyDescent="0.35">
      <c r="B602" s="40" t="s">
        <v>2754</v>
      </c>
      <c r="C602" s="43">
        <f>SUMIFS(data!U:U,data!E:E,B602)</f>
        <v>8</v>
      </c>
      <c r="D602" s="43">
        <f>SUMIFS(data!Y:Y,data!E:E,B602)</f>
        <v>0</v>
      </c>
    </row>
    <row r="603" spans="2:4" ht="17.5" customHeight="1" x14ac:dyDescent="0.35">
      <c r="B603" s="40" t="s">
        <v>2755</v>
      </c>
      <c r="C603" s="43">
        <f>SUMIFS(data!U:U,data!E:E,B603)</f>
        <v>9</v>
      </c>
      <c r="D603" s="43">
        <f>SUMIFS(data!Y:Y,data!E:E,B603)</f>
        <v>0</v>
      </c>
    </row>
    <row r="604" spans="2:4" ht="17.5" customHeight="1" x14ac:dyDescent="0.35">
      <c r="B604" s="40" t="s">
        <v>3042</v>
      </c>
      <c r="C604" s="43">
        <f>SUMIFS(data!U:U,data!E:E,B604)</f>
        <v>0</v>
      </c>
      <c r="D604" s="43">
        <f>SUMIFS(data!Y:Y,data!E:E,B604)</f>
        <v>0</v>
      </c>
    </row>
    <row r="605" spans="2:4" ht="17.5" customHeight="1" x14ac:dyDescent="0.35">
      <c r="B605" s="40" t="s">
        <v>4201</v>
      </c>
      <c r="C605" s="43">
        <f>SUMIFS(data!U:U,data!E:E,B605)</f>
        <v>0</v>
      </c>
      <c r="D605" s="43">
        <f>SUMIFS(data!Y:Y,data!E:E,B605)</f>
        <v>0</v>
      </c>
    </row>
    <row r="606" spans="2:4" ht="17.5" customHeight="1" x14ac:dyDescent="0.35">
      <c r="B606" s="40" t="s">
        <v>2732</v>
      </c>
      <c r="C606" s="43">
        <f>SUMIFS(data!U:U,data!E:E,B606)</f>
        <v>6</v>
      </c>
      <c r="D606" s="43">
        <f>SUMIFS(data!Y:Y,data!E:E,B606)</f>
        <v>4</v>
      </c>
    </row>
    <row r="607" spans="2:4" ht="17.5" customHeight="1" x14ac:dyDescent="0.35">
      <c r="B607" s="40" t="s">
        <v>51</v>
      </c>
      <c r="C607" s="43">
        <f>SUMIFS(data!U:U,data!E:E,B607)</f>
        <v>6</v>
      </c>
      <c r="D607" s="43">
        <f>SUMIFS(data!Y:Y,data!E:E,B607)</f>
        <v>5</v>
      </c>
    </row>
    <row r="608" spans="2:4" ht="17.5" customHeight="1" x14ac:dyDescent="0.35">
      <c r="B608" s="40" t="s">
        <v>44</v>
      </c>
      <c r="C608" s="43">
        <f>SUMIFS(data!U:U,data!E:E,B608)</f>
        <v>66</v>
      </c>
      <c r="D608" s="43">
        <f>SUMIFS(data!Y:Y,data!E:E,B608)</f>
        <v>66</v>
      </c>
    </row>
    <row r="609" spans="2:4" ht="17.5" customHeight="1" x14ac:dyDescent="0.35">
      <c r="B609" s="40" t="s">
        <v>4203</v>
      </c>
      <c r="C609" s="43">
        <f>SUMIFS(data!U:U,data!E:E,B609)</f>
        <v>0</v>
      </c>
      <c r="D609" s="43">
        <f>SUMIFS(data!Y:Y,data!E:E,B609)</f>
        <v>0</v>
      </c>
    </row>
    <row r="610" spans="2:4" ht="17.5" customHeight="1" x14ac:dyDescent="0.35">
      <c r="B610" s="40" t="s">
        <v>3035</v>
      </c>
      <c r="C610" s="43">
        <f>SUMIFS(data!U:U,data!E:E,B610)</f>
        <v>159</v>
      </c>
      <c r="D610" s="43">
        <f>SUMIFS(data!Y:Y,data!E:E,B610)</f>
        <v>34</v>
      </c>
    </row>
    <row r="611" spans="2:4" ht="17.5" customHeight="1" x14ac:dyDescent="0.35">
      <c r="B611" s="40" t="s">
        <v>161</v>
      </c>
      <c r="C611" s="43">
        <f>SUMIFS(data!U:U,data!E:E,B611)</f>
        <v>588</v>
      </c>
      <c r="D611" s="43">
        <f>SUMIFS(data!Y:Y,data!E:E,B611)</f>
        <v>577</v>
      </c>
    </row>
    <row r="612" spans="2:4" ht="17.5" customHeight="1" x14ac:dyDescent="0.35">
      <c r="B612" s="40" t="s">
        <v>2884</v>
      </c>
      <c r="C612" s="43">
        <f>SUMIFS(data!U:U,data!E:E,B612)</f>
        <v>3</v>
      </c>
      <c r="D612" s="43">
        <f>SUMIFS(data!Y:Y,data!E:E,B612)</f>
        <v>3</v>
      </c>
    </row>
    <row r="613" spans="2:4" ht="17.5" customHeight="1" x14ac:dyDescent="0.35">
      <c r="B613" s="40" t="s">
        <v>162</v>
      </c>
      <c r="C613" s="43">
        <f>SUMIFS(data!U:U,data!E:E,B613)</f>
        <v>184</v>
      </c>
      <c r="D613" s="43">
        <f>SUMIFS(data!Y:Y,data!E:E,B613)</f>
        <v>113</v>
      </c>
    </row>
    <row r="614" spans="2:4" ht="17.5" customHeight="1" x14ac:dyDescent="0.35">
      <c r="B614" s="40" t="s">
        <v>2796</v>
      </c>
      <c r="C614" s="43">
        <f>SUMIFS(data!U:U,data!E:E,B614)</f>
        <v>0</v>
      </c>
      <c r="D614" s="43">
        <f>SUMIFS(data!Y:Y,data!E:E,B614)</f>
        <v>0</v>
      </c>
    </row>
    <row r="615" spans="2:4" ht="17.5" customHeight="1" x14ac:dyDescent="0.35">
      <c r="B615" s="40" t="s">
        <v>3049</v>
      </c>
      <c r="C615" s="43">
        <f>SUMIFS(data!U:U,data!E:E,B615)</f>
        <v>25</v>
      </c>
      <c r="D615" s="43">
        <f>SUMIFS(data!Y:Y,data!E:E,B615)</f>
        <v>21</v>
      </c>
    </row>
    <row r="616" spans="2:4" ht="17.5" customHeight="1" x14ac:dyDescent="0.35">
      <c r="B616" s="40" t="s">
        <v>3050</v>
      </c>
      <c r="C616" s="43">
        <f>SUMIFS(data!U:U,data!E:E,B616)</f>
        <v>0</v>
      </c>
      <c r="D616" s="43">
        <f>SUMIFS(data!Y:Y,data!E:E,B616)</f>
        <v>0</v>
      </c>
    </row>
    <row r="617" spans="2:4" ht="17.5" customHeight="1" x14ac:dyDescent="0.35">
      <c r="B617" s="40" t="s">
        <v>2797</v>
      </c>
      <c r="C617" s="43">
        <f>SUMIFS(data!U:U,data!E:E,B617)</f>
        <v>8</v>
      </c>
      <c r="D617" s="43">
        <f>SUMIFS(data!Y:Y,data!E:E,B617)</f>
        <v>8</v>
      </c>
    </row>
    <row r="618" spans="2:4" ht="17.5" customHeight="1" x14ac:dyDescent="0.35">
      <c r="B618" s="40" t="s">
        <v>4276</v>
      </c>
      <c r="C618" s="43">
        <f>SUMIFS(data!U:U,data!E:E,B618)</f>
        <v>0</v>
      </c>
      <c r="D618" s="43">
        <f>SUMIFS(data!Y:Y,data!E:E,B618)</f>
        <v>0</v>
      </c>
    </row>
    <row r="619" spans="2:4" ht="17.5" customHeight="1" x14ac:dyDescent="0.35">
      <c r="B619" s="40" t="s">
        <v>47</v>
      </c>
      <c r="C619" s="43">
        <f>SUMIFS(data!U:U,data!E:E,B619)</f>
        <v>44</v>
      </c>
      <c r="D619" s="43">
        <f>SUMIFS(data!Y:Y,data!E:E,B619)</f>
        <v>44</v>
      </c>
    </row>
    <row r="620" spans="2:4" ht="17.5" customHeight="1" x14ac:dyDescent="0.35">
      <c r="B620" s="40" t="s">
        <v>54</v>
      </c>
      <c r="C620" s="43">
        <f>SUMIFS(data!U:U,data!E:E,B620)</f>
        <v>7</v>
      </c>
      <c r="D620" s="43">
        <f>SUMIFS(data!Y:Y,data!E:E,B620)</f>
        <v>0</v>
      </c>
    </row>
    <row r="621" spans="2:4" ht="17.5" customHeight="1" x14ac:dyDescent="0.35">
      <c r="B621" s="40" t="s">
        <v>2817</v>
      </c>
      <c r="C621" s="43">
        <f>SUMIFS(data!U:U,data!E:E,B621)</f>
        <v>8</v>
      </c>
      <c r="D621" s="43">
        <f>SUMIFS(data!Y:Y,data!E:E,B621)</f>
        <v>8</v>
      </c>
    </row>
    <row r="622" spans="2:4" ht="17.5" customHeight="1" x14ac:dyDescent="0.35">
      <c r="B622" s="40" t="s">
        <v>4207</v>
      </c>
      <c r="C622" s="43">
        <f>SUMIFS(data!U:U,data!E:E,B622)</f>
        <v>0</v>
      </c>
      <c r="D622" s="43">
        <f>SUMIFS(data!Y:Y,data!E:E,B622)</f>
        <v>0</v>
      </c>
    </row>
    <row r="623" spans="2:4" ht="17.5" customHeight="1" x14ac:dyDescent="0.35">
      <c r="B623" s="40" t="s">
        <v>2762</v>
      </c>
      <c r="C623" s="43">
        <f>SUMIFS(data!U:U,data!E:E,B623)</f>
        <v>20</v>
      </c>
      <c r="D623" s="43">
        <f>SUMIFS(data!Y:Y,data!E:E,B623)</f>
        <v>12</v>
      </c>
    </row>
    <row r="624" spans="2:4" ht="17.5" customHeight="1" x14ac:dyDescent="0.35">
      <c r="B624" s="40" t="s">
        <v>2832</v>
      </c>
      <c r="C624" s="43">
        <f>SUMIFS(data!U:U,data!E:E,B624)</f>
        <v>4</v>
      </c>
      <c r="D624" s="43">
        <f>SUMIFS(data!Y:Y,data!E:E,B624)</f>
        <v>0</v>
      </c>
    </row>
    <row r="625" spans="2:4" ht="17.5" customHeight="1" x14ac:dyDescent="0.35">
      <c r="B625" s="40" t="s">
        <v>2775</v>
      </c>
      <c r="C625" s="43">
        <f>SUMIFS(data!U:U,data!E:E,B625)</f>
        <v>21</v>
      </c>
      <c r="D625" s="43">
        <f>SUMIFS(data!Y:Y,data!E:E,B625)</f>
        <v>18</v>
      </c>
    </row>
    <row r="626" spans="2:4" ht="17.5" customHeight="1" x14ac:dyDescent="0.35">
      <c r="B626" s="40" t="s">
        <v>2761</v>
      </c>
      <c r="C626" s="43">
        <f>SUMIFS(data!U:U,data!E:E,B626)</f>
        <v>252</v>
      </c>
      <c r="D626" s="43">
        <f>SUMIFS(data!Y:Y,data!E:E,B626)</f>
        <v>188</v>
      </c>
    </row>
    <row r="627" spans="2:4" ht="17.5" customHeight="1" x14ac:dyDescent="0.35">
      <c r="B627" s="40" t="s">
        <v>2773</v>
      </c>
      <c r="C627" s="43">
        <f>SUMIFS(data!U:U,data!E:E,B627)</f>
        <v>785</v>
      </c>
      <c r="D627" s="43">
        <f>SUMIFS(data!Y:Y,data!E:E,B627)</f>
        <v>673</v>
      </c>
    </row>
    <row r="628" spans="2:4" ht="17.5" customHeight="1" x14ac:dyDescent="0.35">
      <c r="B628" s="40" t="s">
        <v>2833</v>
      </c>
      <c r="C628" s="43">
        <f>SUMIFS(data!U:U,data!E:E,B628)</f>
        <v>19</v>
      </c>
      <c r="D628" s="43">
        <f>SUMIFS(data!Y:Y,data!E:E,B628)</f>
        <v>0</v>
      </c>
    </row>
    <row r="629" spans="2:4" ht="17.5" customHeight="1" x14ac:dyDescent="0.35">
      <c r="B629" s="40" t="s">
        <v>99</v>
      </c>
      <c r="C629" s="43">
        <f>SUMIFS(data!U:U,data!E:E,B629)</f>
        <v>23</v>
      </c>
      <c r="D629" s="43">
        <f>SUMIFS(data!Y:Y,data!E:E,B629)</f>
        <v>6</v>
      </c>
    </row>
    <row r="630" spans="2:4" ht="17.5" customHeight="1" x14ac:dyDescent="0.35">
      <c r="B630" s="40" t="s">
        <v>5878</v>
      </c>
      <c r="C630" s="43">
        <f>SUMIFS(data!U:U,data!E:E,B630)</f>
        <v>0</v>
      </c>
      <c r="D630" s="43">
        <f>SUMIFS(data!Y:Y,data!E:E,B630)</f>
        <v>0</v>
      </c>
    </row>
    <row r="631" spans="2:4" ht="17.5" customHeight="1" x14ac:dyDescent="0.35">
      <c r="B631" s="40" t="s">
        <v>2721</v>
      </c>
      <c r="C631" s="43">
        <f>SUMIFS(data!U:U,data!E:E,B631)</f>
        <v>32</v>
      </c>
      <c r="D631" s="43">
        <f>SUMIFS(data!Y:Y,data!E:E,B631)</f>
        <v>32</v>
      </c>
    </row>
    <row r="632" spans="2:4" ht="17.5" customHeight="1" x14ac:dyDescent="0.35">
      <c r="B632" s="40" t="s">
        <v>171</v>
      </c>
      <c r="C632" s="43">
        <f>SUMIFS(data!U:U,data!E:E,B632)</f>
        <v>0</v>
      </c>
      <c r="D632" s="43">
        <f>SUMIFS(data!Y:Y,data!E:E,B632)</f>
        <v>0</v>
      </c>
    </row>
    <row r="633" spans="2:4" ht="17.5" customHeight="1" x14ac:dyDescent="0.35">
      <c r="B633" s="40" t="s">
        <v>46</v>
      </c>
      <c r="C633" s="43">
        <f>SUMIFS(data!U:U,data!E:E,B633)</f>
        <v>100</v>
      </c>
      <c r="D633" s="43">
        <f>SUMIFS(data!Y:Y,data!E:E,B633)</f>
        <v>14</v>
      </c>
    </row>
    <row r="634" spans="2:4" ht="17.5" customHeight="1" x14ac:dyDescent="0.35">
      <c r="B634" s="40" t="s">
        <v>164</v>
      </c>
      <c r="C634" s="43">
        <f>SUMIFS(data!U:U,data!E:E,B634)</f>
        <v>7</v>
      </c>
      <c r="D634" s="43">
        <f>SUMIFS(data!Y:Y,data!E:E,B634)</f>
        <v>0</v>
      </c>
    </row>
    <row r="635" spans="2:4" ht="17.5" customHeight="1" x14ac:dyDescent="0.35">
      <c r="B635" s="40" t="s">
        <v>2870</v>
      </c>
      <c r="C635" s="43">
        <f>SUMIFS(data!U:U,data!E:E,B635)</f>
        <v>0</v>
      </c>
      <c r="D635" s="43">
        <f>SUMIFS(data!Y:Y,data!E:E,B635)</f>
        <v>0</v>
      </c>
    </row>
    <row r="636" spans="2:4" ht="17.5" customHeight="1" x14ac:dyDescent="0.35">
      <c r="B636" s="40" t="s">
        <v>2812</v>
      </c>
      <c r="C636" s="43">
        <f>SUMIFS(data!U:U,data!E:E,B636)</f>
        <v>101</v>
      </c>
      <c r="D636" s="43">
        <f>SUMIFS(data!Y:Y,data!E:E,B636)</f>
        <v>12</v>
      </c>
    </row>
    <row r="637" spans="2:4" ht="17.5" customHeight="1" x14ac:dyDescent="0.35">
      <c r="B637" s="40" t="s">
        <v>2813</v>
      </c>
      <c r="C637" s="43">
        <f>SUMIFS(data!U:U,data!E:E,B637)</f>
        <v>5</v>
      </c>
      <c r="D637" s="43">
        <f>SUMIFS(data!Y:Y,data!E:E,B637)</f>
        <v>0</v>
      </c>
    </row>
    <row r="638" spans="2:4" ht="17.5" customHeight="1" x14ac:dyDescent="0.35">
      <c r="B638" s="40" t="s">
        <v>204</v>
      </c>
      <c r="C638" s="43">
        <f>SUMIFS(data!U:U,data!E:E,B638)</f>
        <v>12</v>
      </c>
      <c r="D638" s="43">
        <f>SUMIFS(data!Y:Y,data!E:E,B638)</f>
        <v>0</v>
      </c>
    </row>
    <row r="639" spans="2:4" ht="17.5" customHeight="1" x14ac:dyDescent="0.35">
      <c r="B639" s="40" t="s">
        <v>79</v>
      </c>
      <c r="C639" s="43">
        <f>SUMIFS(data!U:U,data!E:E,B639)</f>
        <v>0</v>
      </c>
      <c r="D639" s="43">
        <f>SUMIFS(data!Y:Y,data!E:E,B639)</f>
        <v>0</v>
      </c>
    </row>
    <row r="640" spans="2:4" ht="17.5" customHeight="1" x14ac:dyDescent="0.35">
      <c r="B640" s="40" t="s">
        <v>2805</v>
      </c>
      <c r="C640" s="43">
        <f>SUMIFS(data!U:U,data!E:E,B640)</f>
        <v>0</v>
      </c>
      <c r="D640" s="43">
        <f>SUMIFS(data!Y:Y,data!E:E,B640)</f>
        <v>0</v>
      </c>
    </row>
    <row r="641" spans="2:4" ht="17.5" customHeight="1" x14ac:dyDescent="0.35">
      <c r="B641" s="40" t="s">
        <v>5879</v>
      </c>
      <c r="C641" s="43">
        <f>SUMIFS(data!U:U,data!E:E,B641)</f>
        <v>0</v>
      </c>
      <c r="D641" s="43">
        <f>SUMIFS(data!Y:Y,data!E:E,B641)</f>
        <v>0</v>
      </c>
    </row>
    <row r="642" spans="2:4" ht="17.5" customHeight="1" x14ac:dyDescent="0.35">
      <c r="B642" s="40" t="s">
        <v>2807</v>
      </c>
      <c r="C642" s="43">
        <f>SUMIFS(data!U:U,data!E:E,B642)</f>
        <v>249</v>
      </c>
      <c r="D642" s="43">
        <f>SUMIFS(data!Y:Y,data!E:E,B642)</f>
        <v>211</v>
      </c>
    </row>
    <row r="643" spans="2:4" ht="17.5" customHeight="1" x14ac:dyDescent="0.35">
      <c r="B643" s="40" t="s">
        <v>2809</v>
      </c>
      <c r="C643" s="43">
        <f>SUMIFS(data!U:U,data!E:E,B643)</f>
        <v>578</v>
      </c>
      <c r="D643" s="43">
        <f>SUMIFS(data!Y:Y,data!E:E,B643)</f>
        <v>398</v>
      </c>
    </row>
    <row r="644" spans="2:4" ht="17.5" customHeight="1" x14ac:dyDescent="0.35">
      <c r="B644" s="40" t="s">
        <v>2858</v>
      </c>
      <c r="C644" s="43">
        <f>SUMIFS(data!U:U,data!E:E,B644)</f>
        <v>8</v>
      </c>
      <c r="D644" s="43">
        <f>SUMIFS(data!Y:Y,data!E:E,B644)</f>
        <v>0</v>
      </c>
    </row>
    <row r="645" spans="2:4" ht="17.5" customHeight="1" x14ac:dyDescent="0.35">
      <c r="B645" s="40" t="s">
        <v>2888</v>
      </c>
      <c r="C645" s="43">
        <f>SUMIFS(data!U:U,data!E:E,B645)</f>
        <v>0</v>
      </c>
      <c r="D645" s="43">
        <f>SUMIFS(data!Y:Y,data!E:E,B645)</f>
        <v>0</v>
      </c>
    </row>
    <row r="646" spans="2:4" ht="17.5" customHeight="1" x14ac:dyDescent="0.35">
      <c r="B646" s="40" t="s">
        <v>2836</v>
      </c>
      <c r="C646" s="43">
        <f>SUMIFS(data!U:U,data!E:E,B646)</f>
        <v>71</v>
      </c>
      <c r="D646" s="43">
        <f>SUMIFS(data!Y:Y,data!E:E,B646)</f>
        <v>0</v>
      </c>
    </row>
    <row r="647" spans="2:4" ht="17.5" customHeight="1" x14ac:dyDescent="0.35">
      <c r="B647" s="40" t="s">
        <v>38</v>
      </c>
      <c r="C647" s="43">
        <f>SUMIFS(data!U:U,data!E:E,B647)</f>
        <v>3</v>
      </c>
      <c r="D647" s="43">
        <f>SUMIFS(data!Y:Y,data!E:E,B647)</f>
        <v>0</v>
      </c>
    </row>
    <row r="648" spans="2:4" ht="17.5" customHeight="1" x14ac:dyDescent="0.35">
      <c r="B648" s="40" t="s">
        <v>2863</v>
      </c>
      <c r="C648" s="43">
        <f>SUMIFS(data!U:U,data!E:E,B648)</f>
        <v>0</v>
      </c>
      <c r="D648" s="43">
        <f>SUMIFS(data!Y:Y,data!E:E,B648)</f>
        <v>0</v>
      </c>
    </row>
    <row r="649" spans="2:4" ht="17.5" customHeight="1" x14ac:dyDescent="0.35">
      <c r="B649" s="40" t="s">
        <v>2785</v>
      </c>
      <c r="C649" s="43">
        <f>SUMIFS(data!U:U,data!E:E,B649)</f>
        <v>4</v>
      </c>
      <c r="D649" s="43">
        <f>SUMIFS(data!Y:Y,data!E:E,B649)</f>
        <v>0</v>
      </c>
    </row>
    <row r="650" spans="2:4" ht="17.5" customHeight="1" x14ac:dyDescent="0.35">
      <c r="B650" s="40" t="s">
        <v>37</v>
      </c>
      <c r="C650" s="43">
        <f>SUMIFS(data!U:U,data!E:E,B650)</f>
        <v>7</v>
      </c>
      <c r="D650" s="43">
        <f>SUMIFS(data!Y:Y,data!E:E,B650)</f>
        <v>0</v>
      </c>
    </row>
    <row r="651" spans="2:4" ht="17.5" customHeight="1" x14ac:dyDescent="0.35">
      <c r="B651" s="40" t="s">
        <v>183</v>
      </c>
      <c r="C651" s="43">
        <f>SUMIFS(data!U:U,data!E:E,B651)</f>
        <v>12</v>
      </c>
      <c r="D651" s="43">
        <f>SUMIFS(data!Y:Y,data!E:E,B651)</f>
        <v>0</v>
      </c>
    </row>
    <row r="652" spans="2:4" ht="17.5" customHeight="1" x14ac:dyDescent="0.35">
      <c r="B652" s="40" t="s">
        <v>2843</v>
      </c>
      <c r="C652" s="43">
        <f>SUMIFS(data!U:U,data!E:E,B652)</f>
        <v>27</v>
      </c>
      <c r="D652" s="43">
        <f>SUMIFS(data!Y:Y,data!E:E,B652)</f>
        <v>7</v>
      </c>
    </row>
    <row r="653" spans="2:4" ht="17.5" customHeight="1" x14ac:dyDescent="0.35">
      <c r="B653" s="40" t="s">
        <v>2837</v>
      </c>
      <c r="C653" s="43">
        <f>SUMIFS(data!U:U,data!E:E,B653)</f>
        <v>10</v>
      </c>
      <c r="D653" s="43">
        <f>SUMIFS(data!Y:Y,data!E:E,B653)</f>
        <v>0</v>
      </c>
    </row>
    <row r="654" spans="2:4" ht="17.5" customHeight="1" x14ac:dyDescent="0.35">
      <c r="B654" s="40" t="s">
        <v>184</v>
      </c>
      <c r="C654" s="43">
        <f>SUMIFS(data!U:U,data!E:E,B654)</f>
        <v>0</v>
      </c>
      <c r="D654" s="43">
        <f>SUMIFS(data!Y:Y,data!E:E,B654)</f>
        <v>0</v>
      </c>
    </row>
    <row r="655" spans="2:4" ht="17.5" customHeight="1" x14ac:dyDescent="0.35">
      <c r="B655" s="40" t="s">
        <v>5880</v>
      </c>
      <c r="C655" s="43">
        <f>SUMIFS(data!U:U,data!E:E,B655)</f>
        <v>0</v>
      </c>
      <c r="D655" s="43">
        <f>SUMIFS(data!Y:Y,data!E:E,B655)</f>
        <v>0</v>
      </c>
    </row>
    <row r="656" spans="2:4" ht="17.5" customHeight="1" x14ac:dyDescent="0.35">
      <c r="B656" s="40" t="s">
        <v>2838</v>
      </c>
      <c r="C656" s="43">
        <f>SUMIFS(data!U:U,data!E:E,B656)</f>
        <v>37</v>
      </c>
      <c r="D656" s="43">
        <f>SUMIFS(data!Y:Y,data!E:E,B656)</f>
        <v>1</v>
      </c>
    </row>
    <row r="657" spans="2:4" ht="17.5" customHeight="1" x14ac:dyDescent="0.35">
      <c r="B657" s="40" t="s">
        <v>16</v>
      </c>
      <c r="C657" s="43">
        <f>SUMIFS(data!U:U,data!E:E,B657)</f>
        <v>54</v>
      </c>
      <c r="D657" s="43">
        <f>SUMIFS(data!Y:Y,data!E:E,B657)</f>
        <v>15</v>
      </c>
    </row>
    <row r="658" spans="2:4" ht="17.5" customHeight="1" x14ac:dyDescent="0.35">
      <c r="B658" s="40" t="s">
        <v>163</v>
      </c>
      <c r="C658" s="43">
        <f>SUMIFS(data!U:U,data!E:E,B658)</f>
        <v>47</v>
      </c>
      <c r="D658" s="43">
        <f>SUMIFS(data!Y:Y,data!E:E,B658)</f>
        <v>0</v>
      </c>
    </row>
    <row r="659" spans="2:4" ht="17.5" customHeight="1" x14ac:dyDescent="0.35">
      <c r="B659" s="40" t="s">
        <v>2844</v>
      </c>
      <c r="C659" s="43">
        <f>SUMIFS(data!U:U,data!E:E,B659)</f>
        <v>1</v>
      </c>
      <c r="D659" s="43">
        <f>SUMIFS(data!Y:Y,data!E:E,B659)</f>
        <v>0</v>
      </c>
    </row>
    <row r="660" spans="2:4" ht="17.5" customHeight="1" x14ac:dyDescent="0.35">
      <c r="B660" s="40" t="s">
        <v>77</v>
      </c>
      <c r="C660" s="43">
        <f>SUMIFS(data!U:U,data!E:E,B660)</f>
        <v>24</v>
      </c>
      <c r="D660" s="43">
        <f>SUMIFS(data!Y:Y,data!E:E,B660)</f>
        <v>23</v>
      </c>
    </row>
    <row r="661" spans="2:4" ht="17.5" customHeight="1" x14ac:dyDescent="0.35">
      <c r="B661" s="40" t="s">
        <v>2730</v>
      </c>
      <c r="C661" s="43">
        <f>SUMIFS(data!U:U,data!E:E,B661)</f>
        <v>25</v>
      </c>
      <c r="D661" s="43">
        <f>SUMIFS(data!Y:Y,data!E:E,B661)</f>
        <v>25</v>
      </c>
    </row>
    <row r="662" spans="2:4" ht="17.5" customHeight="1" x14ac:dyDescent="0.35">
      <c r="B662" s="40" t="s">
        <v>2748</v>
      </c>
      <c r="C662" s="43">
        <f>SUMIFS(data!U:U,data!E:E,B662)</f>
        <v>313</v>
      </c>
      <c r="D662" s="43">
        <f>SUMIFS(data!Y:Y,data!E:E,B662)</f>
        <v>266</v>
      </c>
    </row>
    <row r="663" spans="2:4" ht="17.5" customHeight="1" x14ac:dyDescent="0.35">
      <c r="B663" s="40" t="s">
        <v>2852</v>
      </c>
      <c r="C663" s="43">
        <f>SUMIFS(data!U:U,data!E:E,B663)</f>
        <v>76</v>
      </c>
      <c r="D663" s="43">
        <f>SUMIFS(data!Y:Y,data!E:E,B663)</f>
        <v>59</v>
      </c>
    </row>
    <row r="664" spans="2:4" ht="17.5" customHeight="1" x14ac:dyDescent="0.35">
      <c r="B664" s="40" t="s">
        <v>2804</v>
      </c>
      <c r="C664" s="43">
        <f>SUMIFS(data!U:U,data!E:E,B664)</f>
        <v>0</v>
      </c>
      <c r="D664" s="43">
        <f>SUMIFS(data!Y:Y,data!E:E,B664)</f>
        <v>0</v>
      </c>
    </row>
    <row r="665" spans="2:4" ht="17.5" customHeight="1" x14ac:dyDescent="0.35">
      <c r="B665" s="40" t="s">
        <v>2756</v>
      </c>
      <c r="C665" s="43">
        <f>SUMIFS(data!U:U,data!E:E,B665)</f>
        <v>127</v>
      </c>
      <c r="D665" s="43">
        <f>SUMIFS(data!Y:Y,data!E:E,B665)</f>
        <v>98</v>
      </c>
    </row>
    <row r="666" spans="2:4" ht="17.5" customHeight="1" x14ac:dyDescent="0.35">
      <c r="B666" s="40" t="s">
        <v>2747</v>
      </c>
      <c r="C666" s="43">
        <f>SUMIFS(data!U:U,data!E:E,B666)</f>
        <v>82</v>
      </c>
      <c r="D666" s="43">
        <f>SUMIFS(data!Y:Y,data!E:E,B666)</f>
        <v>76</v>
      </c>
    </row>
    <row r="667" spans="2:4" ht="17.5" customHeight="1" x14ac:dyDescent="0.35">
      <c r="B667" s="40" t="s">
        <v>2887</v>
      </c>
      <c r="C667" s="43">
        <f>SUMIFS(data!U:U,data!E:E,B667)</f>
        <v>0</v>
      </c>
      <c r="D667" s="43">
        <f>SUMIFS(data!Y:Y,data!E:E,B667)</f>
        <v>0</v>
      </c>
    </row>
    <row r="668" spans="2:4" ht="17.5" customHeight="1" x14ac:dyDescent="0.35">
      <c r="B668" s="40" t="s">
        <v>2815</v>
      </c>
      <c r="C668" s="43">
        <f>SUMIFS(data!U:U,data!E:E,B668)</f>
        <v>14</v>
      </c>
      <c r="D668" s="43">
        <f>SUMIFS(data!Y:Y,data!E:E,B668)</f>
        <v>7</v>
      </c>
    </row>
    <row r="669" spans="2:4" ht="17.5" customHeight="1" x14ac:dyDescent="0.35">
      <c r="B669" s="40" t="s">
        <v>36</v>
      </c>
      <c r="C669" s="43">
        <f>SUMIFS(data!U:U,data!E:E,B669)</f>
        <v>69</v>
      </c>
      <c r="D669" s="43">
        <f>SUMIFS(data!Y:Y,data!E:E,B669)</f>
        <v>63</v>
      </c>
    </row>
    <row r="670" spans="2:4" ht="17.5" customHeight="1" x14ac:dyDescent="0.35">
      <c r="B670" s="40" t="s">
        <v>5881</v>
      </c>
      <c r="C670" s="43">
        <f>SUMIFS(data!U:U,data!E:E,B670)</f>
        <v>0</v>
      </c>
      <c r="D670" s="43">
        <f>SUMIFS(data!Y:Y,data!E:E,B670)</f>
        <v>0</v>
      </c>
    </row>
    <row r="671" spans="2:4" ht="17.5" customHeight="1" x14ac:dyDescent="0.35">
      <c r="B671" s="40" t="s">
        <v>2787</v>
      </c>
      <c r="C671" s="43">
        <f>SUMIFS(data!U:U,data!E:E,B671)</f>
        <v>17</v>
      </c>
      <c r="D671" s="43">
        <f>SUMIFS(data!Y:Y,data!E:E,B671)</f>
        <v>11</v>
      </c>
    </row>
    <row r="672" spans="2:4" ht="17.5" customHeight="1" x14ac:dyDescent="0.35">
      <c r="B672" s="40" t="s">
        <v>2810</v>
      </c>
      <c r="C672" s="43">
        <f>SUMIFS(data!U:U,data!E:E,B672)</f>
        <v>6</v>
      </c>
      <c r="D672" s="43">
        <f>SUMIFS(data!Y:Y,data!E:E,B672)</f>
        <v>0</v>
      </c>
    </row>
    <row r="673" spans="2:4" ht="17.5" customHeight="1" x14ac:dyDescent="0.35">
      <c r="B673" s="40" t="s">
        <v>2795</v>
      </c>
      <c r="C673" s="43">
        <f>SUMIFS(data!U:U,data!E:E,B673)</f>
        <v>0</v>
      </c>
      <c r="D673" s="43">
        <f>SUMIFS(data!Y:Y,data!E:E,B673)</f>
        <v>0</v>
      </c>
    </row>
    <row r="674" spans="2:4" ht="17.5" customHeight="1" x14ac:dyDescent="0.35">
      <c r="B674" s="40" t="s">
        <v>70</v>
      </c>
      <c r="C674" s="43">
        <f>SUMIFS(data!U:U,data!E:E,B674)</f>
        <v>14</v>
      </c>
      <c r="D674" s="43">
        <f>SUMIFS(data!Y:Y,data!E:E,B674)</f>
        <v>14</v>
      </c>
    </row>
    <row r="675" spans="2:4" ht="17.5" customHeight="1" x14ac:dyDescent="0.35">
      <c r="B675" s="40" t="s">
        <v>192</v>
      </c>
      <c r="C675" s="43">
        <f>SUMIFS(data!U:U,data!E:E,B675)</f>
        <v>36</v>
      </c>
      <c r="D675" s="43">
        <f>SUMIFS(data!Y:Y,data!E:E,B675)</f>
        <v>22</v>
      </c>
    </row>
    <row r="676" spans="2:4" ht="17.5" customHeight="1" x14ac:dyDescent="0.35">
      <c r="B676" s="40" t="s">
        <v>3055</v>
      </c>
      <c r="C676" s="43">
        <f>SUMIFS(data!U:U,data!E:E,B676)</f>
        <v>0</v>
      </c>
      <c r="D676" s="43">
        <f>SUMIFS(data!Y:Y,data!E:E,B676)</f>
        <v>0</v>
      </c>
    </row>
    <row r="677" spans="2:4" ht="17.5" customHeight="1" x14ac:dyDescent="0.35">
      <c r="B677" s="40" t="s">
        <v>39</v>
      </c>
      <c r="C677" s="43">
        <f>SUMIFS(data!U:U,data!E:E,B677)</f>
        <v>7</v>
      </c>
      <c r="D677" s="43">
        <f>SUMIFS(data!Y:Y,data!E:E,B677)</f>
        <v>6</v>
      </c>
    </row>
    <row r="678" spans="2:4" ht="17.5" customHeight="1" x14ac:dyDescent="0.35">
      <c r="B678" s="40" t="s">
        <v>2885</v>
      </c>
      <c r="C678" s="43">
        <f>SUMIFS(data!U:U,data!E:E,B678)</f>
        <v>0</v>
      </c>
      <c r="D678" s="43">
        <f>SUMIFS(data!Y:Y,data!E:E,B678)</f>
        <v>0</v>
      </c>
    </row>
    <row r="679" spans="2:4" ht="17.5" customHeight="1" x14ac:dyDescent="0.35">
      <c r="B679" s="40" t="s">
        <v>55</v>
      </c>
      <c r="C679" s="43">
        <f>SUMIFS(data!U:U,data!E:E,B679)</f>
        <v>4</v>
      </c>
      <c r="D679" s="43">
        <f>SUMIFS(data!Y:Y,data!E:E,B679)</f>
        <v>0</v>
      </c>
    </row>
    <row r="680" spans="2:4" ht="17.5" customHeight="1" x14ac:dyDescent="0.35">
      <c r="B680" s="40" t="s">
        <v>5882</v>
      </c>
      <c r="C680" s="43">
        <f>SUMIFS(data!U:U,data!E:E,B680)</f>
        <v>0</v>
      </c>
      <c r="D680" s="43">
        <f>SUMIFS(data!Y:Y,data!E:E,B680)</f>
        <v>0</v>
      </c>
    </row>
    <row r="681" spans="2:4" ht="17.5" customHeight="1" x14ac:dyDescent="0.35">
      <c r="B681" s="40" t="s">
        <v>2808</v>
      </c>
      <c r="C681" s="43">
        <f>SUMIFS(data!U:U,data!E:E,B681)</f>
        <v>0</v>
      </c>
      <c r="D681" s="43">
        <f>SUMIFS(data!Y:Y,data!E:E,B681)</f>
        <v>0</v>
      </c>
    </row>
    <row r="682" spans="2:4" ht="17.5" customHeight="1" x14ac:dyDescent="0.35">
      <c r="B682" s="40" t="s">
        <v>2726</v>
      </c>
      <c r="C682" s="43">
        <f>SUMIFS(data!U:U,data!E:E,B682)</f>
        <v>30</v>
      </c>
      <c r="D682" s="43">
        <f>SUMIFS(data!Y:Y,data!E:E,B682)</f>
        <v>10</v>
      </c>
    </row>
    <row r="683" spans="2:4" ht="17.5" customHeight="1" x14ac:dyDescent="0.35">
      <c r="B683" s="40" t="s">
        <v>2803</v>
      </c>
      <c r="C683" s="43">
        <f>SUMIFS(data!U:U,data!E:E,B683)</f>
        <v>1</v>
      </c>
      <c r="D683" s="43">
        <f>SUMIFS(data!Y:Y,data!E:E,B683)</f>
        <v>1</v>
      </c>
    </row>
    <row r="684" spans="2:4" ht="17.5" customHeight="1" x14ac:dyDescent="0.35">
      <c r="B684" s="40" t="s">
        <v>2849</v>
      </c>
      <c r="C684" s="43">
        <f>SUMIFS(data!U:U,data!E:E,B684)</f>
        <v>8</v>
      </c>
      <c r="D684" s="43">
        <f>SUMIFS(data!Y:Y,data!E:E,B684)</f>
        <v>0</v>
      </c>
    </row>
    <row r="685" spans="2:4" ht="17.5" customHeight="1" x14ac:dyDescent="0.35">
      <c r="B685" s="40" t="s">
        <v>56</v>
      </c>
      <c r="C685" s="43">
        <f>SUMIFS(data!U:U,data!E:E,B685)</f>
        <v>20</v>
      </c>
      <c r="D685" s="43">
        <f>SUMIFS(data!Y:Y,data!E:E,B685)</f>
        <v>14</v>
      </c>
    </row>
    <row r="686" spans="2:4" ht="17.5" customHeight="1" x14ac:dyDescent="0.35">
      <c r="B686" s="40" t="s">
        <v>3051</v>
      </c>
      <c r="C686" s="43">
        <f>SUMIFS(data!U:U,data!E:E,B686)</f>
        <v>259</v>
      </c>
      <c r="D686" s="43">
        <f>SUMIFS(data!Y:Y,data!E:E,B686)</f>
        <v>194</v>
      </c>
    </row>
    <row r="687" spans="2:4" ht="17.5" customHeight="1" x14ac:dyDescent="0.35">
      <c r="B687" s="40" t="s">
        <v>3052</v>
      </c>
      <c r="C687" s="43">
        <f>SUMIFS(data!U:U,data!E:E,B687)</f>
        <v>0</v>
      </c>
      <c r="D687" s="43">
        <f>SUMIFS(data!Y:Y,data!E:E,B687)</f>
        <v>0</v>
      </c>
    </row>
    <row r="688" spans="2:4" ht="17.5" customHeight="1" x14ac:dyDescent="0.35">
      <c r="B688" s="40" t="s">
        <v>2875</v>
      </c>
      <c r="C688" s="43">
        <f>SUMIFS(data!U:U,data!E:E,B688)</f>
        <v>0</v>
      </c>
      <c r="D688" s="43">
        <f>SUMIFS(data!Y:Y,data!E:E,B688)</f>
        <v>0</v>
      </c>
    </row>
    <row r="689" spans="2:4" ht="17.5" customHeight="1" x14ac:dyDescent="0.35">
      <c r="B689" s="40" t="s">
        <v>5883</v>
      </c>
      <c r="C689" s="43">
        <f>SUMIFS(data!U:U,data!E:E,B689)</f>
        <v>0</v>
      </c>
      <c r="D689" s="43">
        <f>SUMIFS(data!Y:Y,data!E:E,B689)</f>
        <v>0</v>
      </c>
    </row>
    <row r="690" spans="2:4" ht="17.5" customHeight="1" x14ac:dyDescent="0.35">
      <c r="B690" s="40" t="s">
        <v>2840</v>
      </c>
      <c r="C690" s="43">
        <f>SUMIFS(data!U:U,data!E:E,B690)</f>
        <v>26</v>
      </c>
      <c r="D690" s="43">
        <f>SUMIFS(data!Y:Y,data!E:E,B690)</f>
        <v>23</v>
      </c>
    </row>
    <row r="691" spans="2:4" ht="17.5" customHeight="1" x14ac:dyDescent="0.35">
      <c r="B691" s="40" t="s">
        <v>81</v>
      </c>
      <c r="C691" s="43">
        <f>SUMIFS(data!U:U,data!E:E,B691)</f>
        <v>0</v>
      </c>
      <c r="D691" s="43">
        <f>SUMIFS(data!Y:Y,data!E:E,B691)</f>
        <v>0</v>
      </c>
    </row>
    <row r="692" spans="2:4" ht="17.5" customHeight="1" x14ac:dyDescent="0.35">
      <c r="B692" s="40" t="s">
        <v>2724</v>
      </c>
      <c r="C692" s="43">
        <f>SUMIFS(data!U:U,data!E:E,B692)</f>
        <v>0</v>
      </c>
      <c r="D692" s="43">
        <f>SUMIFS(data!Y:Y,data!E:E,B692)</f>
        <v>0</v>
      </c>
    </row>
    <row r="693" spans="2:4" ht="17.5" customHeight="1" x14ac:dyDescent="0.35">
      <c r="B693" s="40" t="s">
        <v>71</v>
      </c>
      <c r="C693" s="43">
        <f>SUMIFS(data!U:U,data!E:E,B693)</f>
        <v>30</v>
      </c>
      <c r="D693" s="43">
        <f>SUMIFS(data!Y:Y,data!E:E,B693)</f>
        <v>30</v>
      </c>
    </row>
    <row r="694" spans="2:4" ht="17.5" customHeight="1" x14ac:dyDescent="0.35">
      <c r="B694" s="40" t="s">
        <v>5884</v>
      </c>
      <c r="C694" s="43">
        <f>SUMIFS(data!U:U,data!E:E,B694)</f>
        <v>0</v>
      </c>
      <c r="D694" s="43">
        <f>SUMIFS(data!Y:Y,data!E:E,B694)</f>
        <v>0</v>
      </c>
    </row>
    <row r="695" spans="2:4" ht="17.5" customHeight="1" x14ac:dyDescent="0.35">
      <c r="B695" s="40" t="s">
        <v>2819</v>
      </c>
      <c r="C695" s="43">
        <f>SUMIFS(data!U:U,data!E:E,B695)</f>
        <v>7</v>
      </c>
      <c r="D695" s="43">
        <f>SUMIFS(data!Y:Y,data!E:E,B695)</f>
        <v>0</v>
      </c>
    </row>
    <row r="696" spans="2:4" ht="17.5" customHeight="1" x14ac:dyDescent="0.35">
      <c r="B696" s="40" t="s">
        <v>3047</v>
      </c>
      <c r="C696" s="43">
        <f>SUMIFS(data!U:U,data!E:E,B696)</f>
        <v>21</v>
      </c>
      <c r="D696" s="43">
        <f>SUMIFS(data!Y:Y,data!E:E,B696)</f>
        <v>0</v>
      </c>
    </row>
    <row r="697" spans="2:4" ht="17.5" customHeight="1" x14ac:dyDescent="0.35">
      <c r="B697" s="40" t="s">
        <v>3058</v>
      </c>
      <c r="C697" s="43">
        <f>SUMIFS(data!U:U,data!E:E,B697)</f>
        <v>0</v>
      </c>
      <c r="D697" s="43">
        <f>SUMIFS(data!Y:Y,data!E:E,B697)</f>
        <v>0</v>
      </c>
    </row>
    <row r="698" spans="2:4" ht="17.5" customHeight="1" x14ac:dyDescent="0.35">
      <c r="B698" s="40" t="s">
        <v>15</v>
      </c>
      <c r="C698" s="43">
        <f>SUMIFS(data!U:U,data!E:E,B698)</f>
        <v>47</v>
      </c>
      <c r="D698" s="43">
        <f>SUMIFS(data!Y:Y,data!E:E,B698)</f>
        <v>3</v>
      </c>
    </row>
    <row r="699" spans="2:4" ht="17.5" customHeight="1" x14ac:dyDescent="0.35">
      <c r="B699" s="40" t="s">
        <v>45</v>
      </c>
      <c r="C699" s="43">
        <f>SUMIFS(data!U:U,data!E:E,B699)</f>
        <v>11</v>
      </c>
      <c r="D699" s="43">
        <f>SUMIFS(data!Y:Y,data!E:E,B699)</f>
        <v>0</v>
      </c>
    </row>
    <row r="700" spans="2:4" ht="17.5" customHeight="1" x14ac:dyDescent="0.35">
      <c r="B700" s="40" t="s">
        <v>908</v>
      </c>
      <c r="C700" s="43">
        <f>SUMIFS(data!U:U,data!E:E,B700)</f>
        <v>14</v>
      </c>
      <c r="D700" s="43">
        <f>SUMIFS(data!Y:Y,data!E:E,B700)</f>
        <v>14</v>
      </c>
    </row>
    <row r="701" spans="2:4" ht="17.5" customHeight="1" x14ac:dyDescent="0.35">
      <c r="B701" s="40" t="s">
        <v>3048</v>
      </c>
      <c r="C701" s="43">
        <f>SUMIFS(data!U:U,data!E:E,B701)</f>
        <v>6</v>
      </c>
      <c r="D701" s="43">
        <f>SUMIFS(data!Y:Y,data!E:E,B701)</f>
        <v>0</v>
      </c>
    </row>
    <row r="702" spans="2:4" ht="17.5" customHeight="1" x14ac:dyDescent="0.35">
      <c r="B702" s="40" t="s">
        <v>3045</v>
      </c>
      <c r="C702" s="43">
        <f>SUMIFS(data!U:U,data!E:E,B702)</f>
        <v>1</v>
      </c>
      <c r="D702" s="43">
        <f>SUMIFS(data!Y:Y,data!E:E,B702)</f>
        <v>0</v>
      </c>
    </row>
    <row r="703" spans="2:4" ht="17.5" customHeight="1" x14ac:dyDescent="0.35">
      <c r="B703" s="40" t="s">
        <v>5885</v>
      </c>
      <c r="C703" s="43">
        <f>SUMIFS(data!U:U,data!E:E,B703)</f>
        <v>0</v>
      </c>
      <c r="D703" s="43">
        <f>SUMIFS(data!Y:Y,data!E:E,B703)</f>
        <v>0</v>
      </c>
    </row>
    <row r="704" spans="2:4" ht="17.5" customHeight="1" x14ac:dyDescent="0.35">
      <c r="B704" s="40" t="s">
        <v>5886</v>
      </c>
      <c r="C704" s="43">
        <f>SUMIFS(data!U:U,data!E:E,B704)</f>
        <v>0</v>
      </c>
      <c r="D704" s="43">
        <f>SUMIFS(data!Y:Y,data!E:E,B704)</f>
        <v>0</v>
      </c>
    </row>
    <row r="705" spans="2:4" ht="17.5" customHeight="1" x14ac:dyDescent="0.35">
      <c r="B705" s="40" t="s">
        <v>2806</v>
      </c>
      <c r="C705" s="43">
        <f>SUMIFS(data!U:U,data!E:E,B705)</f>
        <v>5</v>
      </c>
      <c r="D705" s="43">
        <f>SUMIFS(data!Y:Y,data!E:E,B705)</f>
        <v>0</v>
      </c>
    </row>
    <row r="706" spans="2:4" ht="17.5" customHeight="1" x14ac:dyDescent="0.35">
      <c r="B706" s="40" t="s">
        <v>59</v>
      </c>
      <c r="C706" s="43">
        <f>SUMIFS(data!U:U,data!E:E,B706)</f>
        <v>358</v>
      </c>
      <c r="D706" s="43">
        <f>SUMIFS(data!Y:Y,data!E:E,B706)</f>
        <v>304</v>
      </c>
    </row>
    <row r="707" spans="2:4" ht="17.5" customHeight="1" x14ac:dyDescent="0.35">
      <c r="B707" s="40" t="s">
        <v>57</v>
      </c>
      <c r="C707" s="43">
        <f>SUMIFS(data!U:U,data!E:E,B707)</f>
        <v>8</v>
      </c>
      <c r="D707" s="43">
        <f>SUMIFS(data!Y:Y,data!E:E,B707)</f>
        <v>0</v>
      </c>
    </row>
    <row r="708" spans="2:4" ht="17.5" customHeight="1" x14ac:dyDescent="0.35">
      <c r="B708" s="40" t="s">
        <v>200</v>
      </c>
      <c r="C708" s="43">
        <f>SUMIFS(data!U:U,data!E:E,B708)</f>
        <v>1</v>
      </c>
      <c r="D708" s="43">
        <f>SUMIFS(data!Y:Y,data!E:E,B708)</f>
        <v>0</v>
      </c>
    </row>
    <row r="709" spans="2:4" ht="17.5" customHeight="1" x14ac:dyDescent="0.35">
      <c r="B709" s="40" t="s">
        <v>2853</v>
      </c>
      <c r="C709" s="43">
        <f>SUMIFS(data!U:U,data!E:E,B709)</f>
        <v>1</v>
      </c>
      <c r="D709" s="43">
        <f>SUMIFS(data!Y:Y,data!E:E,B709)</f>
        <v>1</v>
      </c>
    </row>
    <row r="710" spans="2:4" ht="17.5" customHeight="1" x14ac:dyDescent="0.35">
      <c r="B710" s="40" t="s">
        <v>2857</v>
      </c>
      <c r="C710" s="43">
        <f>SUMIFS(data!U:U,data!E:E,B710)</f>
        <v>35</v>
      </c>
      <c r="D710" s="43">
        <f>SUMIFS(data!Y:Y,data!E:E,B710)</f>
        <v>0</v>
      </c>
    </row>
    <row r="711" spans="2:4" ht="17.5" customHeight="1" x14ac:dyDescent="0.35">
      <c r="B711" s="40" t="s">
        <v>196</v>
      </c>
      <c r="C711" s="43">
        <f>SUMIFS(data!U:U,data!E:E,B711)</f>
        <v>24</v>
      </c>
      <c r="D711" s="43">
        <f>SUMIFS(data!Y:Y,data!E:E,B711)</f>
        <v>4</v>
      </c>
    </row>
    <row r="712" spans="2:4" ht="17.5" customHeight="1" x14ac:dyDescent="0.35">
      <c r="B712" s="40" t="s">
        <v>58</v>
      </c>
      <c r="C712" s="43">
        <f>SUMIFS(data!U:U,data!E:E,B712)</f>
        <v>2</v>
      </c>
      <c r="D712" s="43">
        <f>SUMIFS(data!Y:Y,data!E:E,B712)</f>
        <v>0</v>
      </c>
    </row>
    <row r="713" spans="2:4" ht="17.5" customHeight="1" x14ac:dyDescent="0.35">
      <c r="B713" s="40" t="s">
        <v>201</v>
      </c>
      <c r="C713" s="43">
        <f>SUMIFS(data!U:U,data!E:E,B713)</f>
        <v>1</v>
      </c>
      <c r="D713" s="43">
        <f>SUMIFS(data!Y:Y,data!E:E,B713)</f>
        <v>0</v>
      </c>
    </row>
    <row r="714" spans="2:4" ht="17.5" customHeight="1" x14ac:dyDescent="0.35">
      <c r="B714" s="40" t="s">
        <v>2788</v>
      </c>
      <c r="C714" s="43">
        <f>SUMIFS(data!U:U,data!E:E,B714)</f>
        <v>134</v>
      </c>
      <c r="D714" s="43">
        <f>SUMIFS(data!Y:Y,data!E:E,B714)</f>
        <v>105</v>
      </c>
    </row>
    <row r="715" spans="2:4" ht="17.5" customHeight="1" x14ac:dyDescent="0.35">
      <c r="B715" s="40" t="s">
        <v>2850</v>
      </c>
      <c r="C715" s="43">
        <f>SUMIFS(data!U:U,data!E:E,B715)</f>
        <v>70</v>
      </c>
      <c r="D715" s="43">
        <f>SUMIFS(data!Y:Y,data!E:E,B715)</f>
        <v>70</v>
      </c>
    </row>
    <row r="716" spans="2:4" ht="17.5" customHeight="1" x14ac:dyDescent="0.35">
      <c r="B716" s="40" t="s">
        <v>958</v>
      </c>
      <c r="C716" s="43">
        <f>SUMIFS(data!U:U,data!E:E,B716)</f>
        <v>61</v>
      </c>
      <c r="D716" s="43">
        <f>SUMIFS(data!Y:Y,data!E:E,B716)</f>
        <v>9</v>
      </c>
    </row>
    <row r="717" spans="2:4" ht="17.5" customHeight="1" x14ac:dyDescent="0.35">
      <c r="B717" s="40" t="s">
        <v>2733</v>
      </c>
      <c r="C717" s="43">
        <f>SUMIFS(data!U:U,data!E:E,B717)</f>
        <v>46</v>
      </c>
      <c r="D717" s="43">
        <f>SUMIFS(data!Y:Y,data!E:E,B717)</f>
        <v>24</v>
      </c>
    </row>
    <row r="718" spans="2:4" ht="17.5" customHeight="1" x14ac:dyDescent="0.35">
      <c r="B718" s="40" t="s">
        <v>205</v>
      </c>
      <c r="C718" s="43">
        <f>SUMIFS(data!U:U,data!E:E,B718)</f>
        <v>3</v>
      </c>
      <c r="D718" s="43">
        <f>SUMIFS(data!Y:Y,data!E:E,B718)</f>
        <v>3</v>
      </c>
    </row>
    <row r="719" spans="2:4" ht="17.5" customHeight="1" x14ac:dyDescent="0.35">
      <c r="B719" s="40" t="s">
        <v>168</v>
      </c>
      <c r="C719" s="43">
        <f>SUMIFS(data!U:U,data!E:E,B719)</f>
        <v>0</v>
      </c>
      <c r="D719" s="43">
        <f>SUMIFS(data!Y:Y,data!E:E,B719)</f>
        <v>0</v>
      </c>
    </row>
    <row r="720" spans="2:4" ht="17.5" customHeight="1" x14ac:dyDescent="0.35">
      <c r="B720" s="40" t="s">
        <v>2855</v>
      </c>
      <c r="C720" s="43">
        <f>SUMIFS(data!U:U,data!E:E,B720)</f>
        <v>10</v>
      </c>
      <c r="D720" s="43">
        <f>SUMIFS(data!Y:Y,data!E:E,B720)</f>
        <v>0</v>
      </c>
    </row>
    <row r="721" spans="2:4" ht="17.5" customHeight="1" x14ac:dyDescent="0.35">
      <c r="B721" s="40" t="s">
        <v>28</v>
      </c>
      <c r="C721" s="43">
        <f>SUMIFS(data!U:U,data!E:E,B721)</f>
        <v>6</v>
      </c>
      <c r="D721" s="43">
        <f>SUMIFS(data!Y:Y,data!E:E,B721)</f>
        <v>4</v>
      </c>
    </row>
    <row r="722" spans="2:4" ht="17.5" customHeight="1" x14ac:dyDescent="0.35">
      <c r="B722" s="40" t="s">
        <v>170</v>
      </c>
      <c r="C722" s="43">
        <f>SUMIFS(data!U:U,data!E:E,B722)</f>
        <v>1</v>
      </c>
      <c r="D722" s="43">
        <f>SUMIFS(data!Y:Y,data!E:E,B722)</f>
        <v>1</v>
      </c>
    </row>
    <row r="723" spans="2:4" ht="17.5" customHeight="1" x14ac:dyDescent="0.35">
      <c r="B723" s="40" t="s">
        <v>193</v>
      </c>
      <c r="C723" s="43">
        <f>SUMIFS(data!U:U,data!E:E,B723)</f>
        <v>867</v>
      </c>
      <c r="D723" s="43">
        <f>SUMIFS(data!Y:Y,data!E:E,B723)</f>
        <v>867</v>
      </c>
    </row>
    <row r="724" spans="2:4" ht="17.5" customHeight="1" x14ac:dyDescent="0.35">
      <c r="B724" s="40" t="s">
        <v>2752</v>
      </c>
      <c r="C724" s="43">
        <f>SUMIFS(data!U:U,data!E:E,B724)</f>
        <v>66</v>
      </c>
      <c r="D724" s="43">
        <f>SUMIFS(data!Y:Y,data!E:E,B724)</f>
        <v>66</v>
      </c>
    </row>
    <row r="725" spans="2:4" ht="17.5" customHeight="1" x14ac:dyDescent="0.35">
      <c r="B725" s="40" t="s">
        <v>176</v>
      </c>
      <c r="C725" s="43">
        <f>SUMIFS(data!U:U,data!E:E,B725)</f>
        <v>39</v>
      </c>
      <c r="D725" s="43">
        <f>SUMIFS(data!Y:Y,data!E:E,B725)</f>
        <v>29</v>
      </c>
    </row>
    <row r="726" spans="2:4" ht="17.5" customHeight="1" x14ac:dyDescent="0.35">
      <c r="B726" s="40" t="s">
        <v>173</v>
      </c>
      <c r="C726" s="43">
        <f>SUMIFS(data!U:U,data!E:E,B726)</f>
        <v>2</v>
      </c>
      <c r="D726" s="43">
        <f>SUMIFS(data!Y:Y,data!E:E,B726)</f>
        <v>0</v>
      </c>
    </row>
    <row r="727" spans="2:4" ht="17.5" customHeight="1" x14ac:dyDescent="0.35">
      <c r="B727" s="40" t="s">
        <v>5887</v>
      </c>
      <c r="C727" s="43">
        <f>SUMIFS(data!U:U,data!E:E,B727)</f>
        <v>0</v>
      </c>
      <c r="D727" s="43">
        <f>SUMIFS(data!Y:Y,data!E:E,B727)</f>
        <v>0</v>
      </c>
    </row>
    <row r="728" spans="2:4" ht="17.5" customHeight="1" x14ac:dyDescent="0.35">
      <c r="B728" s="40" t="s">
        <v>5888</v>
      </c>
      <c r="C728" s="43">
        <f>SUMIFS(data!U:U,data!E:E,B728)</f>
        <v>0</v>
      </c>
      <c r="D728" s="43">
        <f>SUMIFS(data!Y:Y,data!E:E,B728)</f>
        <v>0</v>
      </c>
    </row>
    <row r="729" spans="2:4" ht="17.5" customHeight="1" x14ac:dyDescent="0.35">
      <c r="B729" s="40" t="s">
        <v>2869</v>
      </c>
      <c r="C729" s="43">
        <f>SUMIFS(data!U:U,data!E:E,B729)</f>
        <v>15</v>
      </c>
      <c r="D729" s="43">
        <f>SUMIFS(data!Y:Y,data!E:E,B729)</f>
        <v>0</v>
      </c>
    </row>
    <row r="730" spans="2:4" ht="17.5" customHeight="1" x14ac:dyDescent="0.35">
      <c r="B730" s="40" t="s">
        <v>2792</v>
      </c>
      <c r="C730" s="43">
        <f>SUMIFS(data!U:U,data!E:E,B730)</f>
        <v>13</v>
      </c>
      <c r="D730" s="43">
        <f>SUMIFS(data!Y:Y,data!E:E,B730)</f>
        <v>0</v>
      </c>
    </row>
    <row r="731" spans="2:4" ht="17.5" customHeight="1" x14ac:dyDescent="0.35">
      <c r="B731" s="40" t="s">
        <v>2829</v>
      </c>
      <c r="C731" s="43">
        <f>SUMIFS(data!U:U,data!E:E,B731)</f>
        <v>368</v>
      </c>
      <c r="D731" s="43">
        <f>SUMIFS(data!Y:Y,data!E:E,B731)</f>
        <v>347</v>
      </c>
    </row>
    <row r="732" spans="2:4" ht="17.5" customHeight="1" x14ac:dyDescent="0.35">
      <c r="B732" s="40" t="s">
        <v>2800</v>
      </c>
      <c r="C732" s="43">
        <f>SUMIFS(data!U:U,data!E:E,B732)</f>
        <v>4</v>
      </c>
      <c r="D732" s="43">
        <f>SUMIFS(data!Y:Y,data!E:E,B732)</f>
        <v>4</v>
      </c>
    </row>
    <row r="733" spans="2:4" ht="17.5" customHeight="1" x14ac:dyDescent="0.35">
      <c r="B733" s="40" t="s">
        <v>181</v>
      </c>
      <c r="C733" s="43">
        <f>SUMIFS(data!U:U,data!E:E,B733)</f>
        <v>45</v>
      </c>
      <c r="D733" s="43">
        <f>SUMIFS(data!Y:Y,data!E:E,B733)</f>
        <v>42</v>
      </c>
    </row>
    <row r="734" spans="2:4" ht="17.5" customHeight="1" x14ac:dyDescent="0.35">
      <c r="B734" s="40" t="s">
        <v>4287</v>
      </c>
      <c r="C734" s="43">
        <f>SUMIFS(data!U:U,data!E:E,B734)</f>
        <v>0</v>
      </c>
      <c r="D734" s="43">
        <f>SUMIFS(data!Y:Y,data!E:E,B734)</f>
        <v>0</v>
      </c>
    </row>
    <row r="735" spans="2:4" ht="17.5" customHeight="1" x14ac:dyDescent="0.35">
      <c r="B735" s="40" t="s">
        <v>2801</v>
      </c>
      <c r="C735" s="43">
        <f>SUMIFS(data!U:U,data!E:E,B735)</f>
        <v>4</v>
      </c>
      <c r="D735" s="43">
        <f>SUMIFS(data!Y:Y,data!E:E,B735)</f>
        <v>4</v>
      </c>
    </row>
    <row r="736" spans="2:4" ht="17.5" customHeight="1" x14ac:dyDescent="0.35">
      <c r="B736" s="40" t="s">
        <v>2867</v>
      </c>
      <c r="C736" s="43">
        <f>SUMIFS(data!U:U,data!E:E,B736)</f>
        <v>0</v>
      </c>
      <c r="D736" s="43">
        <f>SUMIFS(data!Y:Y,data!E:E,B736)</f>
        <v>0</v>
      </c>
    </row>
    <row r="737" spans="2:4" ht="17.5" customHeight="1" x14ac:dyDescent="0.35">
      <c r="B737" s="40" t="s">
        <v>2783</v>
      </c>
      <c r="C737" s="43">
        <f>SUMIFS(data!U:U,data!E:E,B737)</f>
        <v>1</v>
      </c>
      <c r="D737" s="43">
        <f>SUMIFS(data!Y:Y,data!E:E,B737)</f>
        <v>1</v>
      </c>
    </row>
    <row r="738" spans="2:4" ht="17.5" customHeight="1" x14ac:dyDescent="0.35">
      <c r="B738" s="40" t="s">
        <v>2746</v>
      </c>
      <c r="C738" s="43">
        <f>SUMIFS(data!U:U,data!E:E,B738)</f>
        <v>206</v>
      </c>
      <c r="D738" s="43">
        <f>SUMIFS(data!Y:Y,data!E:E,B738)</f>
        <v>204</v>
      </c>
    </row>
    <row r="739" spans="2:4" ht="17.5" customHeight="1" x14ac:dyDescent="0.35">
      <c r="B739" s="40" t="s">
        <v>33</v>
      </c>
      <c r="C739" s="43">
        <f>SUMIFS(data!U:U,data!E:E,B739)</f>
        <v>466</v>
      </c>
      <c r="D739" s="43">
        <f>SUMIFS(data!Y:Y,data!E:E,B739)</f>
        <v>454</v>
      </c>
    </row>
    <row r="740" spans="2:4" ht="17.5" customHeight="1" x14ac:dyDescent="0.35">
      <c r="B740" s="40" t="s">
        <v>2798</v>
      </c>
      <c r="C740" s="43">
        <f>SUMIFS(data!U:U,data!E:E,B740)</f>
        <v>0</v>
      </c>
      <c r="D740" s="43">
        <f>SUMIFS(data!Y:Y,data!E:E,B740)</f>
        <v>0</v>
      </c>
    </row>
    <row r="741" spans="2:4" ht="17.5" customHeight="1" x14ac:dyDescent="0.35">
      <c r="B741" s="40" t="s">
        <v>3062</v>
      </c>
      <c r="C741" s="43">
        <f>SUMIFS(data!U:U,data!E:E,B741)</f>
        <v>1</v>
      </c>
      <c r="D741" s="43">
        <f>SUMIFS(data!Y:Y,data!E:E,B741)</f>
        <v>0</v>
      </c>
    </row>
    <row r="742" spans="2:4" ht="17.5" customHeight="1" x14ac:dyDescent="0.35">
      <c r="B742" s="40" t="s">
        <v>13</v>
      </c>
      <c r="C742" s="43">
        <f>SUMIFS(data!U:U,data!E:E,B742)</f>
        <v>0</v>
      </c>
      <c r="D742" s="43">
        <f>SUMIFS(data!Y:Y,data!E:E,B742)</f>
        <v>0</v>
      </c>
    </row>
    <row r="743" spans="2:4" ht="17.5" customHeight="1" x14ac:dyDescent="0.35">
      <c r="B743" s="40" t="s">
        <v>2821</v>
      </c>
      <c r="C743" s="43">
        <f>SUMIFS(data!U:U,data!E:E,B743)</f>
        <v>588</v>
      </c>
      <c r="D743" s="43">
        <f>SUMIFS(data!Y:Y,data!E:E,B743)</f>
        <v>524</v>
      </c>
    </row>
    <row r="744" spans="2:4" ht="17.5" customHeight="1" x14ac:dyDescent="0.35">
      <c r="B744" s="40" t="s">
        <v>957</v>
      </c>
      <c r="C744" s="43">
        <f>SUMIFS(data!U:U,data!E:E,B744)</f>
        <v>1</v>
      </c>
      <c r="D744" s="43">
        <f>SUMIFS(data!Y:Y,data!E:E,B744)</f>
        <v>0</v>
      </c>
    </row>
    <row r="745" spans="2:4" ht="17.5" customHeight="1" x14ac:dyDescent="0.35">
      <c r="B745" s="40" t="s">
        <v>2719</v>
      </c>
      <c r="C745" s="43">
        <f>SUMIFS(data!U:U,data!E:E,B745)</f>
        <v>8</v>
      </c>
      <c r="D745" s="43">
        <f>SUMIFS(data!Y:Y,data!E:E,B745)</f>
        <v>0</v>
      </c>
    </row>
    <row r="746" spans="2:4" ht="17.5" customHeight="1" x14ac:dyDescent="0.35">
      <c r="B746" s="40" t="s">
        <v>75</v>
      </c>
      <c r="C746" s="43">
        <f>SUMIFS(data!U:U,data!E:E,B746)</f>
        <v>21</v>
      </c>
      <c r="D746" s="43">
        <f>SUMIFS(data!Y:Y,data!E:E,B746)</f>
        <v>0</v>
      </c>
    </row>
    <row r="747" spans="2:4" ht="17.5" customHeight="1" x14ac:dyDescent="0.35">
      <c r="B747" s="40" t="s">
        <v>2727</v>
      </c>
      <c r="C747" s="43">
        <f>SUMIFS(data!U:U,data!E:E,B747)</f>
        <v>48</v>
      </c>
      <c r="D747" s="43">
        <f>SUMIFS(data!Y:Y,data!E:E,B747)</f>
        <v>6</v>
      </c>
    </row>
    <row r="748" spans="2:4" ht="17.5" customHeight="1" x14ac:dyDescent="0.35">
      <c r="B748" s="40" t="s">
        <v>2737</v>
      </c>
      <c r="C748" s="43">
        <f>SUMIFS(data!U:U,data!E:E,B748)</f>
        <v>1</v>
      </c>
      <c r="D748" s="43">
        <f>SUMIFS(data!Y:Y,data!E:E,B748)</f>
        <v>0</v>
      </c>
    </row>
    <row r="749" spans="2:4" ht="17.5" customHeight="1" x14ac:dyDescent="0.35">
      <c r="B749" s="40" t="s">
        <v>2868</v>
      </c>
      <c r="C749" s="43">
        <f>SUMIFS(data!U:U,data!E:E,B749)</f>
        <v>0</v>
      </c>
      <c r="D749" s="43">
        <f>SUMIFS(data!Y:Y,data!E:E,B749)</f>
        <v>0</v>
      </c>
    </row>
    <row r="750" spans="2:4" ht="17.5" customHeight="1" x14ac:dyDescent="0.35">
      <c r="B750" s="40" t="s">
        <v>2751</v>
      </c>
      <c r="C750" s="43">
        <f>SUMIFS(data!U:U,data!E:E,B750)</f>
        <v>227</v>
      </c>
      <c r="D750" s="43">
        <f>SUMIFS(data!Y:Y,data!E:E,B750)</f>
        <v>168</v>
      </c>
    </row>
    <row r="751" spans="2:4" ht="17.5" customHeight="1" x14ac:dyDescent="0.35">
      <c r="B751" s="40" t="s">
        <v>2814</v>
      </c>
      <c r="C751" s="43">
        <f>SUMIFS(data!U:U,data!E:E,B751)</f>
        <v>0</v>
      </c>
      <c r="D751" s="43">
        <f>SUMIFS(data!Y:Y,data!E:E,B751)</f>
        <v>0</v>
      </c>
    </row>
    <row r="752" spans="2:4" ht="17.5" customHeight="1" x14ac:dyDescent="0.35">
      <c r="B752" s="40" t="s">
        <v>2735</v>
      </c>
      <c r="C752" s="43">
        <f>SUMIFS(data!U:U,data!E:E,B752)</f>
        <v>24</v>
      </c>
      <c r="D752" s="43">
        <f>SUMIFS(data!Y:Y,data!E:E,B752)</f>
        <v>2</v>
      </c>
    </row>
    <row r="753" spans="2:4" ht="17.5" customHeight="1" x14ac:dyDescent="0.35">
      <c r="B753" s="40" t="s">
        <v>3059</v>
      </c>
      <c r="C753" s="43">
        <f>SUMIFS(data!U:U,data!E:E,B753)</f>
        <v>13</v>
      </c>
      <c r="D753" s="43">
        <f>SUMIFS(data!Y:Y,data!E:E,B753)</f>
        <v>0</v>
      </c>
    </row>
    <row r="754" spans="2:4" ht="17.5" customHeight="1" x14ac:dyDescent="0.35">
      <c r="B754" s="40" t="s">
        <v>2811</v>
      </c>
      <c r="C754" s="43">
        <f>SUMIFS(data!U:U,data!E:E,B754)</f>
        <v>7</v>
      </c>
      <c r="D754" s="43">
        <f>SUMIFS(data!Y:Y,data!E:E,B754)</f>
        <v>3</v>
      </c>
    </row>
    <row r="755" spans="2:4" ht="17.5" customHeight="1" x14ac:dyDescent="0.35">
      <c r="B755" s="40" t="s">
        <v>5889</v>
      </c>
      <c r="C755" s="43">
        <f>SUMIFS(data!U:U,data!E:E,B755)</f>
        <v>0</v>
      </c>
      <c r="D755" s="43">
        <f>SUMIFS(data!Y:Y,data!E:E,B755)</f>
        <v>0</v>
      </c>
    </row>
    <row r="756" spans="2:4" ht="17.5" customHeight="1" x14ac:dyDescent="0.35">
      <c r="B756" s="40" t="s">
        <v>12</v>
      </c>
      <c r="C756" s="43">
        <f>SUMIFS(data!U:U,data!E:E,B756)</f>
        <v>1</v>
      </c>
      <c r="D756" s="43">
        <f>SUMIFS(data!Y:Y,data!E:E,B756)</f>
        <v>0</v>
      </c>
    </row>
    <row r="757" spans="2:4" ht="17.5" customHeight="1" x14ac:dyDescent="0.35">
      <c r="B757" s="40" t="s">
        <v>175</v>
      </c>
      <c r="C757" s="43">
        <f>SUMIFS(data!U:U,data!E:E,B757)</f>
        <v>13</v>
      </c>
      <c r="D757" s="43">
        <f>SUMIFS(data!Y:Y,data!E:E,B757)</f>
        <v>0</v>
      </c>
    </row>
    <row r="758" spans="2:4" ht="17.5" customHeight="1" x14ac:dyDescent="0.35">
      <c r="B758" s="40" t="s">
        <v>2765</v>
      </c>
      <c r="C758" s="43">
        <f>SUMIFS(data!U:U,data!E:E,B758)</f>
        <v>63</v>
      </c>
      <c r="D758" s="43">
        <f>SUMIFS(data!Y:Y,data!E:E,B758)</f>
        <v>59</v>
      </c>
    </row>
    <row r="759" spans="2:4" ht="17.5" customHeight="1" x14ac:dyDescent="0.35">
      <c r="B759" s="40" t="s">
        <v>821</v>
      </c>
      <c r="C759" s="43">
        <f>SUMIFS(data!U:U,data!E:E,B759)</f>
        <v>33</v>
      </c>
      <c r="D759" s="43">
        <f>SUMIFS(data!Y:Y,data!E:E,B759)</f>
        <v>15</v>
      </c>
    </row>
    <row r="760" spans="2:4" ht="17.5" customHeight="1" x14ac:dyDescent="0.35">
      <c r="B760" s="40" t="s">
        <v>5890</v>
      </c>
      <c r="C760" s="43">
        <f>SUMIFS(data!U:U,data!E:E,B760)</f>
        <v>0</v>
      </c>
      <c r="D760" s="43">
        <f>SUMIFS(data!Y:Y,data!E:E,B760)</f>
        <v>0</v>
      </c>
    </row>
    <row r="761" spans="2:4" ht="17.5" customHeight="1" x14ac:dyDescent="0.35">
      <c r="B761" s="40" t="s">
        <v>2790</v>
      </c>
      <c r="C761" s="43">
        <f>SUMIFS(data!U:U,data!E:E,B761)</f>
        <v>466</v>
      </c>
      <c r="D761" s="43">
        <f>SUMIFS(data!Y:Y,data!E:E,B761)</f>
        <v>466</v>
      </c>
    </row>
    <row r="762" spans="2:4" ht="17.5" customHeight="1" x14ac:dyDescent="0.35">
      <c r="B762" s="40" t="s">
        <v>182</v>
      </c>
      <c r="C762" s="43">
        <f>SUMIFS(data!U:U,data!E:E,B762)</f>
        <v>10</v>
      </c>
      <c r="D762" s="43">
        <f>SUMIFS(data!Y:Y,data!E:E,B762)</f>
        <v>5</v>
      </c>
    </row>
    <row r="763" spans="2:4" ht="17.5" customHeight="1" x14ac:dyDescent="0.35">
      <c r="B763" s="40" t="s">
        <v>2846</v>
      </c>
      <c r="C763" s="43">
        <f>SUMIFS(data!U:U,data!E:E,B763)</f>
        <v>1</v>
      </c>
      <c r="D763" s="43">
        <f>SUMIFS(data!Y:Y,data!E:E,B763)</f>
        <v>0</v>
      </c>
    </row>
    <row r="764" spans="2:4" ht="17.5" customHeight="1" x14ac:dyDescent="0.35">
      <c r="B764" s="40" t="s">
        <v>25</v>
      </c>
      <c r="C764" s="43">
        <f>SUMIFS(data!U:U,data!E:E,B764)</f>
        <v>72</v>
      </c>
      <c r="D764" s="43">
        <f>SUMIFS(data!Y:Y,data!E:E,B764)</f>
        <v>70</v>
      </c>
    </row>
    <row r="765" spans="2:4" ht="17.5" customHeight="1" x14ac:dyDescent="0.35">
      <c r="B765" s="40" t="s">
        <v>2770</v>
      </c>
      <c r="C765" s="43">
        <f>SUMIFS(data!U:U,data!E:E,B765)</f>
        <v>14</v>
      </c>
      <c r="D765" s="43">
        <f>SUMIFS(data!Y:Y,data!E:E,B765)</f>
        <v>13</v>
      </c>
    </row>
    <row r="766" spans="2:4" ht="17.5" customHeight="1" x14ac:dyDescent="0.35">
      <c r="B766" s="40" t="s">
        <v>5891</v>
      </c>
      <c r="C766" s="43">
        <f>SUMIFS(data!U:U,data!E:E,B766)</f>
        <v>0</v>
      </c>
      <c r="D766" s="43">
        <f>SUMIFS(data!Y:Y,data!E:E,B766)</f>
        <v>0</v>
      </c>
    </row>
    <row r="767" spans="2:4" ht="17.5" customHeight="1" x14ac:dyDescent="0.35">
      <c r="B767" s="40" t="s">
        <v>2736</v>
      </c>
      <c r="C767" s="43">
        <f>SUMIFS(data!U:U,data!E:E,B767)</f>
        <v>24</v>
      </c>
      <c r="D767" s="43">
        <f>SUMIFS(data!Y:Y,data!E:E,B767)</f>
        <v>21</v>
      </c>
    </row>
    <row r="768" spans="2:4" ht="17.5" customHeight="1" x14ac:dyDescent="0.35">
      <c r="B768" s="40" t="s">
        <v>2741</v>
      </c>
      <c r="C768" s="43">
        <f>SUMIFS(data!U:U,data!E:E,B768)</f>
        <v>27</v>
      </c>
      <c r="D768" s="43">
        <f>SUMIFS(data!Y:Y,data!E:E,B768)</f>
        <v>26</v>
      </c>
    </row>
    <row r="769" spans="2:4" ht="17.5" customHeight="1" x14ac:dyDescent="0.35">
      <c r="B769" s="40" t="s">
        <v>2764</v>
      </c>
      <c r="C769" s="43">
        <f>SUMIFS(data!U:U,data!E:E,B769)</f>
        <v>42</v>
      </c>
      <c r="D769" s="43">
        <f>SUMIFS(data!Y:Y,data!E:E,B769)</f>
        <v>41</v>
      </c>
    </row>
    <row r="770" spans="2:4" ht="17.5" customHeight="1" x14ac:dyDescent="0.35">
      <c r="B770" s="40" t="s">
        <v>2862</v>
      </c>
      <c r="C770" s="43">
        <f>SUMIFS(data!U:U,data!E:E,B770)</f>
        <v>16</v>
      </c>
      <c r="D770" s="43">
        <f>SUMIFS(data!Y:Y,data!E:E,B770)</f>
        <v>16</v>
      </c>
    </row>
    <row r="771" spans="2:4" ht="17.5" customHeight="1" x14ac:dyDescent="0.35">
      <c r="B771" s="40" t="s">
        <v>2739</v>
      </c>
      <c r="C771" s="43">
        <f>SUMIFS(data!U:U,data!E:E,B771)</f>
        <v>1</v>
      </c>
      <c r="D771" s="43">
        <f>SUMIFS(data!Y:Y,data!E:E,B771)</f>
        <v>1</v>
      </c>
    </row>
    <row r="772" spans="2:4" ht="17.5" customHeight="1" x14ac:dyDescent="0.35">
      <c r="B772" s="40" t="s">
        <v>73</v>
      </c>
      <c r="C772" s="43">
        <f>SUMIFS(data!U:U,data!E:E,B772)</f>
        <v>15</v>
      </c>
      <c r="D772" s="43">
        <f>SUMIFS(data!Y:Y,data!E:E,B772)</f>
        <v>3</v>
      </c>
    </row>
    <row r="773" spans="2:4" ht="17.5" customHeight="1" x14ac:dyDescent="0.35">
      <c r="B773" s="40" t="s">
        <v>2826</v>
      </c>
      <c r="C773" s="43">
        <f>SUMIFS(data!U:U,data!E:E,B773)</f>
        <v>30</v>
      </c>
      <c r="D773" s="43">
        <f>SUMIFS(data!Y:Y,data!E:E,B773)</f>
        <v>8</v>
      </c>
    </row>
    <row r="774" spans="2:4" ht="17.5" customHeight="1" x14ac:dyDescent="0.35">
      <c r="B774" s="40" t="s">
        <v>5892</v>
      </c>
      <c r="C774" s="43">
        <f>SUMIFS(data!U:U,data!E:E,B774)</f>
        <v>0</v>
      </c>
      <c r="D774" s="43">
        <f>SUMIFS(data!Y:Y,data!E:E,B774)</f>
        <v>0</v>
      </c>
    </row>
    <row r="775" spans="2:4" ht="17.5" customHeight="1" x14ac:dyDescent="0.35">
      <c r="B775" s="40" t="s">
        <v>2839</v>
      </c>
      <c r="C775" s="43">
        <f>SUMIFS(data!U:U,data!E:E,B775)</f>
        <v>2</v>
      </c>
      <c r="D775" s="43">
        <f>SUMIFS(data!Y:Y,data!E:E,B775)</f>
        <v>0</v>
      </c>
    </row>
    <row r="776" spans="2:4" ht="17.5" customHeight="1" x14ac:dyDescent="0.35">
      <c r="B776" s="40" t="s">
        <v>2720</v>
      </c>
      <c r="C776" s="43">
        <f>SUMIFS(data!U:U,data!E:E,B776)</f>
        <v>0</v>
      </c>
      <c r="D776" s="43">
        <f>SUMIFS(data!Y:Y,data!E:E,B776)</f>
        <v>0</v>
      </c>
    </row>
    <row r="777" spans="2:4" ht="17.5" customHeight="1" x14ac:dyDescent="0.35">
      <c r="B777" s="40" t="s">
        <v>5893</v>
      </c>
      <c r="C777" s="43">
        <f>SUMIFS(data!U:U,data!E:E,B777)</f>
        <v>0</v>
      </c>
      <c r="D777" s="43">
        <f>SUMIFS(data!Y:Y,data!E:E,B777)</f>
        <v>0</v>
      </c>
    </row>
    <row r="778" spans="2:4" ht="17.5" customHeight="1" x14ac:dyDescent="0.35">
      <c r="B778" s="40" t="s">
        <v>199</v>
      </c>
      <c r="C778" s="43">
        <f>SUMIFS(data!U:U,data!E:E,B778)</f>
        <v>6</v>
      </c>
      <c r="D778" s="43">
        <f>SUMIFS(data!Y:Y,data!E:E,B778)</f>
        <v>4</v>
      </c>
    </row>
    <row r="779" spans="2:4" ht="17.5" customHeight="1" x14ac:dyDescent="0.35">
      <c r="B779" s="40" t="s">
        <v>194</v>
      </c>
      <c r="C779" s="43">
        <f>SUMIFS(data!U:U,data!E:E,B779)</f>
        <v>7</v>
      </c>
      <c r="D779" s="43">
        <f>SUMIFS(data!Y:Y,data!E:E,B779)</f>
        <v>7</v>
      </c>
    </row>
    <row r="780" spans="2:4" ht="17.5" customHeight="1" x14ac:dyDescent="0.35">
      <c r="B780" s="40" t="s">
        <v>3036</v>
      </c>
      <c r="C780" s="43">
        <f>SUMIFS(data!U:U,data!E:E,B780)</f>
        <v>0</v>
      </c>
      <c r="D780" s="43">
        <f>SUMIFS(data!Y:Y,data!E:E,B780)</f>
        <v>0</v>
      </c>
    </row>
    <row r="781" spans="2:4" ht="17.5" customHeight="1" x14ac:dyDescent="0.35">
      <c r="B781" s="40" t="s">
        <v>206</v>
      </c>
      <c r="C781" s="43">
        <f>SUMIFS(data!U:U,data!E:E,B781)</f>
        <v>2</v>
      </c>
      <c r="D781" s="43">
        <f>SUMIFS(data!Y:Y,data!E:E,B781)</f>
        <v>2</v>
      </c>
    </row>
    <row r="782" spans="2:4" ht="17.5" customHeight="1" x14ac:dyDescent="0.35">
      <c r="B782" s="40" t="s">
        <v>2861</v>
      </c>
      <c r="C782" s="43">
        <f>SUMIFS(data!U:U,data!E:E,B782)</f>
        <v>0</v>
      </c>
      <c r="D782" s="43">
        <f>SUMIFS(data!Y:Y,data!E:E,B782)</f>
        <v>0</v>
      </c>
    </row>
    <row r="783" spans="2:4" ht="17.5" customHeight="1" x14ac:dyDescent="0.35">
      <c r="B783" s="40" t="s">
        <v>2848</v>
      </c>
      <c r="C783" s="43">
        <f>SUMIFS(data!U:U,data!E:E,B783)</f>
        <v>269</v>
      </c>
      <c r="D783" s="43">
        <f>SUMIFS(data!Y:Y,data!E:E,B783)</f>
        <v>269</v>
      </c>
    </row>
    <row r="784" spans="2:4" ht="17.5" customHeight="1" x14ac:dyDescent="0.35">
      <c r="B784" s="40" t="s">
        <v>2824</v>
      </c>
      <c r="C784" s="43">
        <f>SUMIFS(data!U:U,data!E:E,B784)</f>
        <v>13</v>
      </c>
      <c r="D784" s="43">
        <f>SUMIFS(data!Y:Y,data!E:E,B784)</f>
        <v>13</v>
      </c>
    </row>
    <row r="785" spans="2:4" ht="17.5" customHeight="1" x14ac:dyDescent="0.35">
      <c r="B785" s="40" t="s">
        <v>2794</v>
      </c>
      <c r="C785" s="43">
        <f>SUMIFS(data!U:U,data!E:E,B785)</f>
        <v>0</v>
      </c>
      <c r="D785" s="43">
        <f>SUMIFS(data!Y:Y,data!E:E,B785)</f>
        <v>0</v>
      </c>
    </row>
    <row r="786" spans="2:4" ht="17.5" customHeight="1" x14ac:dyDescent="0.35">
      <c r="B786" s="40" t="s">
        <v>166</v>
      </c>
      <c r="C786" s="43">
        <f>SUMIFS(data!U:U,data!E:E,B786)</f>
        <v>4</v>
      </c>
      <c r="D786" s="43">
        <f>SUMIFS(data!Y:Y,data!E:E,B786)</f>
        <v>3</v>
      </c>
    </row>
    <row r="787" spans="2:4" ht="17.5" customHeight="1" x14ac:dyDescent="0.35">
      <c r="B787" s="40" t="s">
        <v>165</v>
      </c>
      <c r="C787" s="43">
        <f>SUMIFS(data!U:U,data!E:E,B787)</f>
        <v>6</v>
      </c>
      <c r="D787" s="43">
        <f>SUMIFS(data!Y:Y,data!E:E,B787)</f>
        <v>3</v>
      </c>
    </row>
    <row r="788" spans="2:4" ht="17.5" customHeight="1" x14ac:dyDescent="0.35">
      <c r="B788" s="40" t="s">
        <v>2734</v>
      </c>
      <c r="C788" s="43">
        <f>SUMIFS(data!U:U,data!E:E,B788)</f>
        <v>0</v>
      </c>
      <c r="D788" s="43">
        <f>SUMIFS(data!Y:Y,data!E:E,B788)</f>
        <v>0</v>
      </c>
    </row>
    <row r="789" spans="2:4" ht="17.5" customHeight="1" x14ac:dyDescent="0.35">
      <c r="B789" s="40" t="s">
        <v>2722</v>
      </c>
      <c r="C789" s="43">
        <f>SUMIFS(data!U:U,data!E:E,B789)</f>
        <v>0</v>
      </c>
      <c r="D789" s="43">
        <f>SUMIFS(data!Y:Y,data!E:E,B789)</f>
        <v>0</v>
      </c>
    </row>
    <row r="790" spans="2:4" ht="17.5" customHeight="1" x14ac:dyDescent="0.35">
      <c r="B790" s="40" t="s">
        <v>2766</v>
      </c>
      <c r="C790" s="43">
        <f>SUMIFS(data!U:U,data!E:E,B790)</f>
        <v>0</v>
      </c>
      <c r="D790" s="43">
        <f>SUMIFS(data!Y:Y,data!E:E,B790)</f>
        <v>0</v>
      </c>
    </row>
    <row r="791" spans="2:4" ht="17.5" customHeight="1" x14ac:dyDescent="0.35">
      <c r="B791" s="40" t="s">
        <v>2856</v>
      </c>
      <c r="C791" s="43">
        <f>SUMIFS(data!U:U,data!E:E,B791)</f>
        <v>10</v>
      </c>
      <c r="D791" s="43">
        <f>SUMIFS(data!Y:Y,data!E:E,B791)</f>
        <v>0</v>
      </c>
    </row>
    <row r="792" spans="2:4" ht="17.5" customHeight="1" x14ac:dyDescent="0.35">
      <c r="B792" s="40" t="s">
        <v>2791</v>
      </c>
      <c r="C792" s="43">
        <f>SUMIFS(data!U:U,data!E:E,B792)</f>
        <v>54</v>
      </c>
      <c r="D792" s="43">
        <f>SUMIFS(data!Y:Y,data!E:E,B792)</f>
        <v>49</v>
      </c>
    </row>
    <row r="793" spans="2:4" ht="17.5" customHeight="1" x14ac:dyDescent="0.35">
      <c r="B793" s="40" t="s">
        <v>2820</v>
      </c>
      <c r="C793" s="43">
        <f>SUMIFS(data!U:U,data!E:E,B793)</f>
        <v>0</v>
      </c>
      <c r="D793" s="43">
        <f>SUMIFS(data!Y:Y,data!E:E,B793)</f>
        <v>0</v>
      </c>
    </row>
    <row r="794" spans="2:4" ht="17.5" customHeight="1" x14ac:dyDescent="0.35">
      <c r="B794" s="40" t="s">
        <v>5894</v>
      </c>
      <c r="C794" s="43">
        <f>SUMIFS(data!U:U,data!E:E,B794)</f>
        <v>0</v>
      </c>
      <c r="D794" s="43">
        <f>SUMIFS(data!Y:Y,data!E:E,B794)</f>
        <v>0</v>
      </c>
    </row>
    <row r="795" spans="2:4" ht="17.5" customHeight="1" x14ac:dyDescent="0.35">
      <c r="B795" s="40" t="s">
        <v>177</v>
      </c>
      <c r="C795" s="43">
        <f>SUMIFS(data!U:U,data!E:E,B795)</f>
        <v>6</v>
      </c>
      <c r="D795" s="43">
        <f>SUMIFS(data!Y:Y,data!E:E,B795)</f>
        <v>0</v>
      </c>
    </row>
    <row r="796" spans="2:4" ht="17.5" customHeight="1" x14ac:dyDescent="0.35">
      <c r="B796" s="40" t="s">
        <v>160</v>
      </c>
      <c r="C796" s="43">
        <f>SUMIFS(data!U:U,data!E:E,B796)</f>
        <v>0</v>
      </c>
      <c r="D796" s="43">
        <f>SUMIFS(data!Y:Y,data!E:E,B796)</f>
        <v>0</v>
      </c>
    </row>
    <row r="797" spans="2:4" ht="17.5" customHeight="1" x14ac:dyDescent="0.35">
      <c r="B797" s="40" t="s">
        <v>2897</v>
      </c>
      <c r="C797" s="43">
        <f>SUMIFS(data!U:U,data!E:E,B797)</f>
        <v>0</v>
      </c>
      <c r="D797" s="43">
        <f>SUMIFS(data!Y:Y,data!E:E,B797)</f>
        <v>0</v>
      </c>
    </row>
    <row r="798" spans="2:4" ht="17.5" customHeight="1" x14ac:dyDescent="0.35">
      <c r="B798" s="40" t="s">
        <v>5895</v>
      </c>
      <c r="C798" s="43">
        <f>SUMIFS(data!U:U,data!E:E,B798)</f>
        <v>0</v>
      </c>
      <c r="D798" s="43">
        <f>SUMIFS(data!Y:Y,data!E:E,B798)</f>
        <v>0</v>
      </c>
    </row>
    <row r="799" spans="2:4" ht="17.5" customHeight="1" x14ac:dyDescent="0.35">
      <c r="B799" s="40" t="s">
        <v>5896</v>
      </c>
      <c r="C799" s="43">
        <f>SUMIFS(data!U:U,data!E:E,B799)</f>
        <v>0</v>
      </c>
      <c r="D799" s="43">
        <f>SUMIFS(data!Y:Y,data!E:E,B799)</f>
        <v>0</v>
      </c>
    </row>
    <row r="800" spans="2:4" ht="17.5" customHeight="1" x14ac:dyDescent="0.35">
      <c r="B800" s="40" t="s">
        <v>2882</v>
      </c>
      <c r="C800" s="43">
        <f>SUMIFS(data!U:U,data!E:E,B800)</f>
        <v>0</v>
      </c>
      <c r="D800" s="43">
        <f>SUMIFS(data!Y:Y,data!E:E,B800)</f>
        <v>0</v>
      </c>
    </row>
    <row r="801" spans="2:4" ht="17.5" customHeight="1" x14ac:dyDescent="0.35">
      <c r="B801" s="40" t="s">
        <v>2872</v>
      </c>
      <c r="C801" s="43">
        <f>SUMIFS(data!U:U,data!E:E,B801)</f>
        <v>0</v>
      </c>
      <c r="D801" s="43">
        <f>SUMIFS(data!Y:Y,data!E:E,B801)</f>
        <v>0</v>
      </c>
    </row>
    <row r="802" spans="2:4" ht="17.5" customHeight="1" x14ac:dyDescent="0.35">
      <c r="B802" s="40" t="s">
        <v>2716</v>
      </c>
      <c r="C802" s="43">
        <f>SUMIFS(data!U:U,data!E:E,B802)</f>
        <v>89</v>
      </c>
      <c r="D802" s="43">
        <f>SUMIFS(data!Y:Y,data!E:E,B802)</f>
        <v>43</v>
      </c>
    </row>
    <row r="803" spans="2:4" ht="17.5" customHeight="1" x14ac:dyDescent="0.35">
      <c r="B803" s="40" t="s">
        <v>2717</v>
      </c>
      <c r="C803" s="43">
        <f>SUMIFS(data!U:U,data!E:E,B803)</f>
        <v>0</v>
      </c>
      <c r="D803" s="43">
        <f>SUMIFS(data!Y:Y,data!E:E,B803)</f>
        <v>0</v>
      </c>
    </row>
    <row r="804" spans="2:4" ht="17.5" customHeight="1" x14ac:dyDescent="0.35">
      <c r="B804" s="40" t="s">
        <v>5897</v>
      </c>
      <c r="C804" s="43">
        <f>SUMIFS(data!U:U,data!E:E,B804)</f>
        <v>0</v>
      </c>
      <c r="D804" s="43">
        <f>SUMIFS(data!Y:Y,data!E:E,B804)</f>
        <v>0</v>
      </c>
    </row>
    <row r="805" spans="2:4" ht="17.5" customHeight="1" x14ac:dyDescent="0.35">
      <c r="B805" s="40" t="s">
        <v>2725</v>
      </c>
      <c r="C805" s="43">
        <f>SUMIFS(data!U:U,data!E:E,B805)</f>
        <v>0</v>
      </c>
      <c r="D805" s="43">
        <f>SUMIFS(data!Y:Y,data!E:E,B805)</f>
        <v>0</v>
      </c>
    </row>
    <row r="806" spans="2:4" ht="17.5" customHeight="1" x14ac:dyDescent="0.35">
      <c r="B806" s="40" t="s">
        <v>2830</v>
      </c>
      <c r="C806" s="43">
        <f>SUMIFS(data!U:U,data!E:E,B806)</f>
        <v>25</v>
      </c>
      <c r="D806" s="43">
        <f>SUMIFS(data!Y:Y,data!E:E,B806)</f>
        <v>0</v>
      </c>
    </row>
    <row r="807" spans="2:4" ht="17.5" customHeight="1" x14ac:dyDescent="0.35">
      <c r="B807" s="40" t="s">
        <v>2753</v>
      </c>
      <c r="C807" s="43">
        <f>SUMIFS(data!U:U,data!E:E,B807)</f>
        <v>135</v>
      </c>
      <c r="D807" s="43">
        <f>SUMIFS(data!Y:Y,data!E:E,B807)</f>
        <v>70</v>
      </c>
    </row>
    <row r="808" spans="2:4" ht="17.5" customHeight="1" x14ac:dyDescent="0.35">
      <c r="B808" s="40" t="s">
        <v>2860</v>
      </c>
      <c r="C808" s="43">
        <f>SUMIFS(data!U:U,data!E:E,B808)</f>
        <v>0</v>
      </c>
      <c r="D808" s="43">
        <f>SUMIFS(data!Y:Y,data!E:E,B808)</f>
        <v>0</v>
      </c>
    </row>
    <row r="809" spans="2:4" ht="17.5" customHeight="1" x14ac:dyDescent="0.35">
      <c r="B809" s="40" t="s">
        <v>2891</v>
      </c>
      <c r="C809" s="43">
        <f>SUMIFS(data!U:U,data!E:E,B809)</f>
        <v>0</v>
      </c>
      <c r="D809" s="43">
        <f>SUMIFS(data!Y:Y,data!E:E,B809)</f>
        <v>0</v>
      </c>
    </row>
    <row r="810" spans="2:4" ht="17.5" customHeight="1" x14ac:dyDescent="0.35">
      <c r="B810" s="40" t="s">
        <v>3057</v>
      </c>
      <c r="C810" s="43">
        <f>SUMIFS(data!U:U,data!E:E,B810)</f>
        <v>11</v>
      </c>
      <c r="D810" s="43">
        <f>SUMIFS(data!Y:Y,data!E:E,B810)</f>
        <v>11</v>
      </c>
    </row>
    <row r="811" spans="2:4" ht="17.5" customHeight="1" x14ac:dyDescent="0.35">
      <c r="B811" s="40" t="s">
        <v>48</v>
      </c>
      <c r="C811" s="43">
        <f>SUMIFS(data!U:U,data!E:E,B811)</f>
        <v>0</v>
      </c>
      <c r="D811" s="43">
        <f>SUMIFS(data!Y:Y,data!E:E,B811)</f>
        <v>0</v>
      </c>
    </row>
    <row r="812" spans="2:4" ht="17.5" customHeight="1" x14ac:dyDescent="0.35">
      <c r="B812" s="40" t="s">
        <v>2723</v>
      </c>
      <c r="C812" s="43">
        <f>SUMIFS(data!U:U,data!E:E,B812)</f>
        <v>0</v>
      </c>
      <c r="D812" s="43">
        <f>SUMIFS(data!Y:Y,data!E:E,B812)</f>
        <v>0</v>
      </c>
    </row>
    <row r="813" spans="2:4" ht="17.5" customHeight="1" x14ac:dyDescent="0.35">
      <c r="B813" s="40" t="s">
        <v>2793</v>
      </c>
      <c r="C813" s="43">
        <f>SUMIFS(data!U:U,data!E:E,B813)</f>
        <v>18</v>
      </c>
      <c r="D813" s="43">
        <f>SUMIFS(data!Y:Y,data!E:E,B813)</f>
        <v>16</v>
      </c>
    </row>
    <row r="814" spans="2:4" ht="17.5" customHeight="1" x14ac:dyDescent="0.35">
      <c r="B814" s="40" t="s">
        <v>2778</v>
      </c>
      <c r="C814" s="43">
        <f>SUMIFS(data!U:U,data!E:E,B814)</f>
        <v>0</v>
      </c>
      <c r="D814" s="43">
        <f>SUMIFS(data!Y:Y,data!E:E,B814)</f>
        <v>0</v>
      </c>
    </row>
    <row r="815" spans="2:4" ht="17.5" customHeight="1" x14ac:dyDescent="0.35">
      <c r="B815" s="40" t="s">
        <v>2774</v>
      </c>
      <c r="C815" s="43">
        <f>SUMIFS(data!U:U,data!E:E,B815)</f>
        <v>59</v>
      </c>
      <c r="D815" s="43">
        <f>SUMIFS(data!Y:Y,data!E:E,B815)</f>
        <v>34</v>
      </c>
    </row>
    <row r="816" spans="2:4" ht="17.5" customHeight="1" x14ac:dyDescent="0.35">
      <c r="B816" s="40" t="s">
        <v>2802</v>
      </c>
      <c r="C816" s="43">
        <f>SUMIFS(data!U:U,data!E:E,B816)</f>
        <v>4</v>
      </c>
      <c r="D816" s="43">
        <f>SUMIFS(data!Y:Y,data!E:E,B816)</f>
        <v>4</v>
      </c>
    </row>
    <row r="817" spans="2:4" ht="17.5" customHeight="1" x14ac:dyDescent="0.35">
      <c r="B817" s="40" t="s">
        <v>2760</v>
      </c>
      <c r="C817" s="43">
        <f>SUMIFS(data!U:U,data!E:E,B817)</f>
        <v>112</v>
      </c>
      <c r="D817" s="43">
        <f>SUMIFS(data!Y:Y,data!E:E,B817)</f>
        <v>32</v>
      </c>
    </row>
    <row r="818" spans="2:4" ht="17.5" customHeight="1" x14ac:dyDescent="0.35">
      <c r="B818" s="40" t="s">
        <v>69</v>
      </c>
      <c r="C818" s="43">
        <f>SUMIFS(data!U:U,data!E:E,B818)</f>
        <v>52</v>
      </c>
      <c r="D818" s="43">
        <f>SUMIFS(data!Y:Y,data!E:E,B818)</f>
        <v>42</v>
      </c>
    </row>
    <row r="819" spans="2:4" ht="17.5" customHeight="1" x14ac:dyDescent="0.35">
      <c r="B819" s="40" t="s">
        <v>2818</v>
      </c>
      <c r="C819" s="43">
        <f>SUMIFS(data!U:U,data!E:E,B819)</f>
        <v>7</v>
      </c>
      <c r="D819" s="43">
        <f>SUMIFS(data!Y:Y,data!E:E,B819)</f>
        <v>7</v>
      </c>
    </row>
    <row r="820" spans="2:4" ht="17.5" customHeight="1" x14ac:dyDescent="0.35">
      <c r="B820" s="40" t="s">
        <v>195</v>
      </c>
      <c r="C820" s="43">
        <f>SUMIFS(data!U:U,data!E:E,B820)</f>
        <v>10</v>
      </c>
      <c r="D820" s="43">
        <f>SUMIFS(data!Y:Y,data!E:E,B820)</f>
        <v>10</v>
      </c>
    </row>
    <row r="821" spans="2:4" ht="17.5" customHeight="1" x14ac:dyDescent="0.35">
      <c r="B821" s="40" t="s">
        <v>31</v>
      </c>
      <c r="C821" s="43">
        <f>SUMIFS(data!U:U,data!E:E,B821)</f>
        <v>95</v>
      </c>
      <c r="D821" s="43">
        <f>SUMIFS(data!Y:Y,data!E:E,B821)</f>
        <v>60</v>
      </c>
    </row>
    <row r="822" spans="2:4" ht="17.5" customHeight="1" x14ac:dyDescent="0.35">
      <c r="B822" s="40" t="s">
        <v>2825</v>
      </c>
      <c r="C822" s="43">
        <f>SUMIFS(data!U:U,data!E:E,B822)</f>
        <v>104</v>
      </c>
      <c r="D822" s="43">
        <f>SUMIFS(data!Y:Y,data!E:E,B822)</f>
        <v>94</v>
      </c>
    </row>
    <row r="823" spans="2:4" ht="17.5" customHeight="1" x14ac:dyDescent="0.35">
      <c r="B823" s="40" t="s">
        <v>2781</v>
      </c>
      <c r="C823" s="43">
        <f>SUMIFS(data!U:U,data!E:E,B823)</f>
        <v>0</v>
      </c>
      <c r="D823" s="43">
        <f>SUMIFS(data!Y:Y,data!E:E,B823)</f>
        <v>0</v>
      </c>
    </row>
    <row r="824" spans="2:4" ht="17.5" customHeight="1" x14ac:dyDescent="0.35">
      <c r="B824" s="40" t="s">
        <v>2895</v>
      </c>
      <c r="C824" s="43">
        <f>SUMIFS(data!U:U,data!E:E,B824)</f>
        <v>0</v>
      </c>
      <c r="D824" s="43">
        <f>SUMIFS(data!Y:Y,data!E:E,B824)</f>
        <v>0</v>
      </c>
    </row>
    <row r="825" spans="2:4" ht="17.5" customHeight="1" x14ac:dyDescent="0.35">
      <c r="B825" s="40" t="s">
        <v>5898</v>
      </c>
      <c r="C825" s="43">
        <f>SUMIFS(data!U:U,data!E:E,B825)</f>
        <v>0</v>
      </c>
      <c r="D825" s="43">
        <f>SUMIFS(data!Y:Y,data!E:E,B825)</f>
        <v>0</v>
      </c>
    </row>
    <row r="826" spans="2:4" ht="17.5" customHeight="1" x14ac:dyDescent="0.35">
      <c r="B826" s="40" t="s">
        <v>191</v>
      </c>
      <c r="C826" s="43">
        <f>SUMIFS(data!U:U,data!E:E,B826)</f>
        <v>0</v>
      </c>
      <c r="D826" s="43">
        <f>SUMIFS(data!Y:Y,data!E:E,B826)</f>
        <v>0</v>
      </c>
    </row>
    <row r="827" spans="2:4" ht="17.5" customHeight="1" x14ac:dyDescent="0.35">
      <c r="B827" s="40" t="s">
        <v>2799</v>
      </c>
      <c r="C827" s="43">
        <f>SUMIFS(data!U:U,data!E:E,B827)</f>
        <v>2</v>
      </c>
      <c r="D827" s="43">
        <f>SUMIFS(data!Y:Y,data!E:E,B827)</f>
        <v>1</v>
      </c>
    </row>
    <row r="828" spans="2:4" ht="17.5" customHeight="1" x14ac:dyDescent="0.35">
      <c r="B828" s="40" t="s">
        <v>5899</v>
      </c>
      <c r="C828" s="43">
        <f>SUMIFS(data!U:U,data!E:E,B828)</f>
        <v>0</v>
      </c>
      <c r="D828" s="43">
        <f>SUMIFS(data!Y:Y,data!E:E,B828)</f>
        <v>0</v>
      </c>
    </row>
    <row r="829" spans="2:4" ht="17.5" customHeight="1" x14ac:dyDescent="0.35">
      <c r="B829" s="40" t="s">
        <v>98</v>
      </c>
      <c r="C829" s="43">
        <f>SUMIFS(data!U:U,data!E:E,B829)</f>
        <v>0</v>
      </c>
      <c r="D829" s="43">
        <f>SUMIFS(data!Y:Y,data!E:E,B829)</f>
        <v>0</v>
      </c>
    </row>
    <row r="830" spans="2:4" ht="17.5" customHeight="1" x14ac:dyDescent="0.35">
      <c r="B830" s="40" t="s">
        <v>2879</v>
      </c>
      <c r="C830" s="43">
        <f>SUMIFS(data!U:U,data!E:E,B830)</f>
        <v>12</v>
      </c>
      <c r="D830" s="43">
        <f>SUMIFS(data!Y:Y,data!E:E,B830)</f>
        <v>12</v>
      </c>
    </row>
    <row r="831" spans="2:4" ht="17.5" customHeight="1" x14ac:dyDescent="0.35">
      <c r="B831" s="40" t="s">
        <v>2880</v>
      </c>
      <c r="C831" s="43">
        <f>SUMIFS(data!U:U,data!E:E,B831)</f>
        <v>0</v>
      </c>
      <c r="D831" s="43">
        <f>SUMIFS(data!Y:Y,data!E:E,B831)</f>
        <v>0</v>
      </c>
    </row>
    <row r="832" spans="2:4" ht="17.5" customHeight="1" x14ac:dyDescent="0.35">
      <c r="B832" s="40" t="s">
        <v>5900</v>
      </c>
      <c r="C832" s="43">
        <f>SUMIFS(data!U:U,data!E:E,B832)</f>
        <v>0</v>
      </c>
      <c r="D832" s="43">
        <f>SUMIFS(data!Y:Y,data!E:E,B832)</f>
        <v>0</v>
      </c>
    </row>
    <row r="833" spans="2:4" ht="17.5" customHeight="1" x14ac:dyDescent="0.35">
      <c r="B833" s="40" t="s">
        <v>2894</v>
      </c>
      <c r="C833" s="43">
        <f>SUMIFS(data!U:U,data!E:E,B833)</f>
        <v>0</v>
      </c>
      <c r="D833" s="43">
        <f>SUMIFS(data!Y:Y,data!E:E,B833)</f>
        <v>0</v>
      </c>
    </row>
    <row r="834" spans="2:4" ht="17.5" customHeight="1" x14ac:dyDescent="0.35">
      <c r="B834" s="40" t="s">
        <v>5901</v>
      </c>
      <c r="C834" s="43">
        <f>SUMIFS(data!U:U,data!E:E,B834)</f>
        <v>0</v>
      </c>
      <c r="D834" s="43">
        <f>SUMIFS(data!Y:Y,data!E:E,B834)</f>
        <v>0</v>
      </c>
    </row>
    <row r="835" spans="2:4" ht="17.5" customHeight="1" x14ac:dyDescent="0.35">
      <c r="B835" s="40" t="s">
        <v>2873</v>
      </c>
      <c r="C835" s="43">
        <f>SUMIFS(data!U:U,data!E:E,B835)</f>
        <v>0</v>
      </c>
      <c r="D835" s="43">
        <f>SUMIFS(data!Y:Y,data!E:E,B835)</f>
        <v>0</v>
      </c>
    </row>
    <row r="836" spans="2:4" ht="17.5" customHeight="1" x14ac:dyDescent="0.35">
      <c r="B836" s="40" t="s">
        <v>973</v>
      </c>
      <c r="C836" s="43">
        <f>SUMIFS(data!U:U,data!E:E,B836)</f>
        <v>490</v>
      </c>
      <c r="D836" s="43">
        <f>SUMIFS(data!Y:Y,data!E:E,B836)</f>
        <v>380</v>
      </c>
    </row>
    <row r="837" spans="2:4" ht="17.5" customHeight="1" x14ac:dyDescent="0.35">
      <c r="B837" s="40" t="s">
        <v>2767</v>
      </c>
      <c r="C837" s="43">
        <f>SUMIFS(data!U:U,data!E:E,B837)</f>
        <v>0</v>
      </c>
      <c r="D837" s="43">
        <f>SUMIFS(data!Y:Y,data!E:E,B837)</f>
        <v>0</v>
      </c>
    </row>
    <row r="838" spans="2:4" ht="17.5" customHeight="1" x14ac:dyDescent="0.35">
      <c r="B838" s="40" t="s">
        <v>2866</v>
      </c>
      <c r="C838" s="43">
        <f>SUMIFS(data!U:U,data!E:E,B838)</f>
        <v>0</v>
      </c>
      <c r="D838" s="43">
        <f>SUMIFS(data!Y:Y,data!E:E,B838)</f>
        <v>0</v>
      </c>
    </row>
    <row r="839" spans="2:4" ht="17.5" customHeight="1" x14ac:dyDescent="0.35">
      <c r="B839" s="40" t="s">
        <v>2889</v>
      </c>
      <c r="C839" s="43">
        <f>SUMIFS(data!U:U,data!E:E,B839)</f>
        <v>0</v>
      </c>
      <c r="D839" s="43">
        <f>SUMIFS(data!Y:Y,data!E:E,B839)</f>
        <v>0</v>
      </c>
    </row>
    <row r="840" spans="2:4" ht="17.5" customHeight="1" x14ac:dyDescent="0.35">
      <c r="B840" s="40" t="s">
        <v>2886</v>
      </c>
      <c r="C840" s="43">
        <f>SUMIFS(data!U:U,data!E:E,B840)</f>
        <v>0</v>
      </c>
      <c r="D840" s="43">
        <f>SUMIFS(data!Y:Y,data!E:E,B840)</f>
        <v>0</v>
      </c>
    </row>
    <row r="841" spans="2:4" ht="17.5" customHeight="1" x14ac:dyDescent="0.35">
      <c r="B841" s="40" t="s">
        <v>2883</v>
      </c>
      <c r="C841" s="43">
        <f>SUMIFS(data!U:U,data!E:E,B841)</f>
        <v>0</v>
      </c>
      <c r="D841" s="43">
        <f>SUMIFS(data!Y:Y,data!E:E,B841)</f>
        <v>0</v>
      </c>
    </row>
    <row r="842" spans="2:4" ht="17.5" customHeight="1" x14ac:dyDescent="0.35">
      <c r="B842" s="40" t="s">
        <v>759</v>
      </c>
      <c r="C842" s="43">
        <f>SUMIFS(data!U:U,data!E:E,B842)</f>
        <v>0</v>
      </c>
      <c r="D842" s="43">
        <f>SUMIFS(data!Y:Y,data!E:E,B842)</f>
        <v>0</v>
      </c>
    </row>
    <row r="843" spans="2:4" ht="17.5" customHeight="1" x14ac:dyDescent="0.35">
      <c r="B843" s="40" t="s">
        <v>50</v>
      </c>
      <c r="C843" s="43">
        <f>SUMIFS(data!U:U,data!E:E,B843)</f>
        <v>22</v>
      </c>
      <c r="D843" s="43">
        <f>SUMIFS(data!Y:Y,data!E:E,B843)</f>
        <v>22</v>
      </c>
    </row>
    <row r="844" spans="2:4" ht="17.5" customHeight="1" x14ac:dyDescent="0.35">
      <c r="B844" s="40" t="s">
        <v>2892</v>
      </c>
      <c r="C844" s="43">
        <f>SUMIFS(data!U:U,data!E:E,B844)</f>
        <v>0</v>
      </c>
      <c r="D844" s="43">
        <f>SUMIFS(data!Y:Y,data!E:E,B844)</f>
        <v>0</v>
      </c>
    </row>
    <row r="845" spans="2:4" ht="17.5" customHeight="1" x14ac:dyDescent="0.35">
      <c r="B845" s="40" t="s">
        <v>2854</v>
      </c>
      <c r="C845" s="43">
        <f>SUMIFS(data!U:U,data!E:E,B845)</f>
        <v>4</v>
      </c>
      <c r="D845" s="43">
        <f>SUMIFS(data!Y:Y,data!E:E,B845)</f>
        <v>0</v>
      </c>
    </row>
    <row r="846" spans="2:4" ht="17.5" customHeight="1" x14ac:dyDescent="0.35">
      <c r="B846" s="40" t="s">
        <v>2831</v>
      </c>
      <c r="C846" s="43">
        <f>SUMIFS(data!U:U,data!E:E,B846)</f>
        <v>24</v>
      </c>
      <c r="D846" s="43">
        <f>SUMIFS(data!Y:Y,data!E:E,B846)</f>
        <v>8</v>
      </c>
    </row>
    <row r="847" spans="2:4" ht="17.5" customHeight="1" x14ac:dyDescent="0.35">
      <c r="B847" s="40" t="s">
        <v>3041</v>
      </c>
      <c r="C847" s="43">
        <f>SUMIFS(data!U:U,data!E:E,B847)</f>
        <v>189</v>
      </c>
      <c r="D847" s="43">
        <f>SUMIFS(data!Y:Y,data!E:E,B847)</f>
        <v>135</v>
      </c>
    </row>
    <row r="848" spans="2:4" ht="17.5" customHeight="1" x14ac:dyDescent="0.35">
      <c r="B848" s="40" t="s">
        <v>65</v>
      </c>
      <c r="C848" s="43">
        <f>SUMIFS(data!U:U,data!E:E,B848)</f>
        <v>2</v>
      </c>
      <c r="D848" s="43">
        <f>SUMIFS(data!Y:Y,data!E:E,B848)</f>
        <v>2</v>
      </c>
    </row>
    <row r="849" spans="2:4" ht="17.5" customHeight="1" x14ac:dyDescent="0.35">
      <c r="B849" s="40" t="s">
        <v>2876</v>
      </c>
      <c r="C849" s="43">
        <f>SUMIFS(data!U:U,data!E:E,B849)</f>
        <v>0</v>
      </c>
      <c r="D849" s="43">
        <f>SUMIFS(data!Y:Y,data!E:E,B849)</f>
        <v>0</v>
      </c>
    </row>
    <row r="850" spans="2:4" ht="17.5" customHeight="1" x14ac:dyDescent="0.35">
      <c r="B850" s="40" t="s">
        <v>906</v>
      </c>
      <c r="C850" s="43">
        <f>SUMIFS(data!U:U,data!E:E,B850)</f>
        <v>0</v>
      </c>
      <c r="D850" s="43">
        <f>SUMIFS(data!Y:Y,data!E:E,B850)</f>
        <v>0</v>
      </c>
    </row>
    <row r="851" spans="2:4" ht="17.5" customHeight="1" x14ac:dyDescent="0.35">
      <c r="B851" s="40" t="s">
        <v>4208</v>
      </c>
      <c r="C851" s="43">
        <f>SUMIFS(data!U:U,data!E:E,B851)</f>
        <v>0</v>
      </c>
      <c r="D851" s="43">
        <f>SUMIFS(data!Y:Y,data!E:E,B851)</f>
        <v>0</v>
      </c>
    </row>
    <row r="852" spans="2:4" ht="17.5" customHeight="1" x14ac:dyDescent="0.35">
      <c r="B852" s="40" t="s">
        <v>4205</v>
      </c>
      <c r="C852" s="43">
        <f>SUMIFS(data!U:U,data!E:E,B852)</f>
        <v>0</v>
      </c>
      <c r="D852" s="43">
        <f>SUMIFS(data!Y:Y,data!E:E,B852)</f>
        <v>0</v>
      </c>
    </row>
    <row r="853" spans="2:4" ht="17.5" customHeight="1" x14ac:dyDescent="0.35">
      <c r="B853" s="40" t="s">
        <v>3054</v>
      </c>
      <c r="C853" s="43">
        <f>SUMIFS(data!U:U,data!E:E,B853)</f>
        <v>158</v>
      </c>
      <c r="D853" s="43">
        <f>SUMIFS(data!Y:Y,data!E:E,B853)</f>
        <v>136</v>
      </c>
    </row>
    <row r="854" spans="2:4" ht="17.5" customHeight="1" x14ac:dyDescent="0.35">
      <c r="B854" s="40" t="s">
        <v>3379</v>
      </c>
      <c r="C854" s="43">
        <f>SUMIFS(data!U:U,data!E:E,B854)</f>
        <v>8</v>
      </c>
      <c r="D854" s="43">
        <f>SUMIFS(data!Y:Y,data!E:E,B854)</f>
        <v>6</v>
      </c>
    </row>
    <row r="855" spans="2:4" ht="17.5" customHeight="1" x14ac:dyDescent="0.35">
      <c r="B855" s="40" t="s">
        <v>2782</v>
      </c>
      <c r="C855" s="43">
        <f>SUMIFS(data!U:U,data!E:E,B855)</f>
        <v>0</v>
      </c>
      <c r="D855" s="43">
        <f>SUMIFS(data!Y:Y,data!E:E,B855)</f>
        <v>0</v>
      </c>
    </row>
    <row r="856" spans="2:4" ht="17.5" customHeight="1" x14ac:dyDescent="0.35">
      <c r="B856" s="40" t="s">
        <v>2896</v>
      </c>
      <c r="C856" s="43">
        <f>SUMIFS(data!U:U,data!E:E,B856)</f>
        <v>0</v>
      </c>
      <c r="D856" s="43">
        <f>SUMIFS(data!Y:Y,data!E:E,B856)</f>
        <v>0</v>
      </c>
    </row>
    <row r="857" spans="2:4" ht="17.5" customHeight="1" x14ac:dyDescent="0.35">
      <c r="B857" s="40" t="s">
        <v>2822</v>
      </c>
      <c r="C857" s="43">
        <f>SUMIFS(data!U:U,data!E:E,B857)</f>
        <v>824</v>
      </c>
      <c r="D857" s="43">
        <f>SUMIFS(data!Y:Y,data!E:E,B857)</f>
        <v>570</v>
      </c>
    </row>
    <row r="858" spans="2:4" ht="17.5" customHeight="1" x14ac:dyDescent="0.35">
      <c r="B858" s="40" t="s">
        <v>3061</v>
      </c>
      <c r="C858" s="43">
        <f>SUMIFS(data!U:U,data!E:E,B858)</f>
        <v>0</v>
      </c>
      <c r="D858" s="43">
        <f>SUMIFS(data!Y:Y,data!E:E,B858)</f>
        <v>0</v>
      </c>
    </row>
    <row r="859" spans="2:4" ht="17.5" customHeight="1" x14ac:dyDescent="0.35">
      <c r="B859" s="40" t="s">
        <v>2823</v>
      </c>
      <c r="C859" s="43">
        <f>SUMIFS(data!U:U,data!E:E,B859)</f>
        <v>1446</v>
      </c>
      <c r="D859" s="43">
        <f>SUMIFS(data!Y:Y,data!E:E,B859)</f>
        <v>1445</v>
      </c>
    </row>
    <row r="860" spans="2:4" ht="17.5" customHeight="1" x14ac:dyDescent="0.35">
      <c r="B860" s="40" t="s">
        <v>53</v>
      </c>
      <c r="C860" s="43">
        <f>SUMIFS(data!U:U,data!E:E,B860)</f>
        <v>0</v>
      </c>
      <c r="D860" s="43">
        <f>SUMIFS(data!Y:Y,data!E:E,B860)</f>
        <v>0</v>
      </c>
    </row>
    <row r="861" spans="2:4" ht="17.5" customHeight="1" x14ac:dyDescent="0.35">
      <c r="B861" s="40" t="s">
        <v>145</v>
      </c>
      <c r="C861" s="43">
        <f>SUMIFS(data!U:U,data!E:E,B861)</f>
        <v>83</v>
      </c>
      <c r="D861" s="43">
        <f>SUMIFS(data!Y:Y,data!E:E,B861)</f>
        <v>75</v>
      </c>
    </row>
    <row r="862" spans="2:4" ht="17.5" customHeight="1" x14ac:dyDescent="0.35">
      <c r="B862" s="40" t="s">
        <v>2847</v>
      </c>
      <c r="C862" s="43">
        <f>SUMIFS(data!U:U,data!E:E,B862)</f>
        <v>8</v>
      </c>
      <c r="D862" s="43">
        <f>SUMIFS(data!Y:Y,data!E:E,B862)</f>
        <v>4</v>
      </c>
    </row>
    <row r="863" spans="2:4" ht="17.5" customHeight="1" x14ac:dyDescent="0.35">
      <c r="B863" s="40" t="s">
        <v>2874</v>
      </c>
      <c r="C863" s="43">
        <f>SUMIFS(data!U:U,data!E:E,B863)</f>
        <v>0</v>
      </c>
      <c r="D863" s="43">
        <f>SUMIFS(data!Y:Y,data!E:E,B863)</f>
        <v>0</v>
      </c>
    </row>
    <row r="864" spans="2:4" ht="17.5" customHeight="1" x14ac:dyDescent="0.35">
      <c r="B864" s="40" t="s">
        <v>2851</v>
      </c>
      <c r="C864" s="43">
        <f>SUMIFS(data!U:U,data!E:E,B864)</f>
        <v>3</v>
      </c>
      <c r="D864" s="43">
        <f>SUMIFS(data!Y:Y,data!E:E,B864)</f>
        <v>3</v>
      </c>
    </row>
    <row r="865" spans="2:4" ht="17.5" customHeight="1" x14ac:dyDescent="0.35">
      <c r="B865" s="40" t="s">
        <v>3053</v>
      </c>
      <c r="C865" s="43">
        <f>SUMIFS(data!U:U,data!E:E,B865)</f>
        <v>0</v>
      </c>
      <c r="D865" s="43">
        <f>SUMIFS(data!Y:Y,data!E:E,B865)</f>
        <v>0</v>
      </c>
    </row>
    <row r="866" spans="2:4" ht="17.5" customHeight="1" x14ac:dyDescent="0.35">
      <c r="B866" s="40" t="s">
        <v>49</v>
      </c>
      <c r="C866" s="43">
        <f>SUMIFS(data!U:U,data!E:E,B866)</f>
        <v>0</v>
      </c>
      <c r="D866" s="43">
        <f>SUMIFS(data!Y:Y,data!E:E,B866)</f>
        <v>0</v>
      </c>
    </row>
    <row r="867" spans="2:4" ht="17.5" customHeight="1" x14ac:dyDescent="0.35">
      <c r="B867" s="40" t="s">
        <v>30</v>
      </c>
      <c r="C867" s="43">
        <f>SUMIFS(data!U:U,data!E:E,B867)</f>
        <v>1362</v>
      </c>
      <c r="D867" s="43">
        <f>SUMIFS(data!Y:Y,data!E:E,B867)</f>
        <v>499</v>
      </c>
    </row>
    <row r="868" spans="2:4" ht="17.5" customHeight="1" x14ac:dyDescent="0.35">
      <c r="B868" s="40" t="s">
        <v>4199</v>
      </c>
      <c r="C868" s="43">
        <f>SUMIFS(data!U:U,data!E:E,B868)</f>
        <v>0</v>
      </c>
      <c r="D868" s="43">
        <f>SUMIFS(data!Y:Y,data!E:E,B868)</f>
        <v>0</v>
      </c>
    </row>
    <row r="869" spans="2:4" ht="17.5" customHeight="1" x14ac:dyDescent="0.35">
      <c r="B869" s="40" t="s">
        <v>4215</v>
      </c>
      <c r="C869" s="43">
        <f>SUMIFS(data!U:U,data!E:E,B869)</f>
        <v>0</v>
      </c>
      <c r="D869" s="43">
        <f>SUMIFS(data!Y:Y,data!E:E,B869)</f>
        <v>0</v>
      </c>
    </row>
    <row r="870" spans="2:4" ht="17.5" customHeight="1" x14ac:dyDescent="0.35">
      <c r="B870" s="40" t="s">
        <v>2738</v>
      </c>
      <c r="C870" s="43">
        <f>SUMIFS(data!U:U,data!E:E,B870)</f>
        <v>0</v>
      </c>
      <c r="D870" s="43">
        <f>SUMIFS(data!Y:Y,data!E:E,B870)</f>
        <v>0</v>
      </c>
    </row>
    <row r="871" spans="2:4" ht="17.5" customHeight="1" x14ac:dyDescent="0.35">
      <c r="B871" s="40" t="s">
        <v>3060</v>
      </c>
      <c r="C871" s="43">
        <f>SUMIFS(data!U:U,data!E:E,B871)</f>
        <v>0</v>
      </c>
      <c r="D871" s="43">
        <f>SUMIFS(data!Y:Y,data!E:E,B871)</f>
        <v>0</v>
      </c>
    </row>
    <row r="872" spans="2:4" ht="17.5" customHeight="1" x14ac:dyDescent="0.35">
      <c r="B872" s="40" t="s">
        <v>2786</v>
      </c>
      <c r="C872" s="43">
        <f>SUMIFS(data!U:U,data!E:E,B872)</f>
        <v>0</v>
      </c>
      <c r="D872" s="43">
        <f>SUMIFS(data!Y:Y,data!E:E,B872)</f>
        <v>0</v>
      </c>
    </row>
    <row r="873" spans="2:4" ht="17.5" customHeight="1" x14ac:dyDescent="0.35">
      <c r="B873" s="40" t="s">
        <v>2954</v>
      </c>
      <c r="C873" s="43">
        <f>SUMIFS(data!U:U,data!E:E,B873)</f>
        <v>63</v>
      </c>
      <c r="D873" s="43">
        <f>SUMIFS(data!Y:Y,data!E:E,B873)</f>
        <v>19</v>
      </c>
    </row>
    <row r="874" spans="2:4" ht="17.5" customHeight="1" x14ac:dyDescent="0.35">
      <c r="B874" s="40" t="s">
        <v>3056</v>
      </c>
      <c r="C874" s="43">
        <f>SUMIFS(data!U:U,data!E:E,B874)</f>
        <v>15</v>
      </c>
      <c r="D874" s="43">
        <f>SUMIFS(data!Y:Y,data!E:E,B874)</f>
        <v>12</v>
      </c>
    </row>
    <row r="875" spans="2:4" ht="17.5" customHeight="1" x14ac:dyDescent="0.35">
      <c r="B875" s="40" t="s">
        <v>178</v>
      </c>
      <c r="C875" s="43">
        <f>SUMIFS(data!U:U,data!E:E,B875)</f>
        <v>27</v>
      </c>
      <c r="D875" s="43">
        <f>SUMIFS(data!Y:Y,data!E:E,B875)</f>
        <v>12</v>
      </c>
    </row>
    <row r="876" spans="2:4" ht="17.5" customHeight="1" x14ac:dyDescent="0.35">
      <c r="B876" s="40" t="s">
        <v>753</v>
      </c>
      <c r="C876" s="43">
        <f>SUMIFS(data!U:U,data!E:E,B876)</f>
        <v>8</v>
      </c>
      <c r="D876" s="43">
        <f>SUMIFS(data!Y:Y,data!E:E,B876)</f>
        <v>8</v>
      </c>
    </row>
    <row r="877" spans="2:4" ht="17.5" customHeight="1" x14ac:dyDescent="0.35">
      <c r="B877" s="40" t="s">
        <v>61</v>
      </c>
      <c r="C877" s="43">
        <f>SUMIFS(data!U:U,data!E:E,B877)</f>
        <v>0</v>
      </c>
      <c r="D877" s="43">
        <f>SUMIFS(data!Y:Y,data!E:E,B877)</f>
        <v>0</v>
      </c>
    </row>
    <row r="878" spans="2:4" s="50" customFormat="1" ht="17.5" customHeight="1" x14ac:dyDescent="0.35">
      <c r="B878" s="41" t="s">
        <v>2946</v>
      </c>
      <c r="C878" s="45">
        <f>SUM(C530:C877)</f>
        <v>23575</v>
      </c>
      <c r="D878" s="45">
        <f>SUM(D530:D877)</f>
        <v>18202</v>
      </c>
    </row>
  </sheetData>
  <mergeCells count="62">
    <mergeCell ref="B527:D527"/>
    <mergeCell ref="B528:D528"/>
    <mergeCell ref="B426:L426"/>
    <mergeCell ref="B427:L427"/>
    <mergeCell ref="B436:L436"/>
    <mergeCell ref="B437:L437"/>
    <mergeCell ref="B468:L468"/>
    <mergeCell ref="B469:L469"/>
    <mergeCell ref="B480:L480"/>
    <mergeCell ref="B481:L481"/>
    <mergeCell ref="B491:L491"/>
    <mergeCell ref="B492:L492"/>
    <mergeCell ref="B504:L504"/>
    <mergeCell ref="B505:L505"/>
    <mergeCell ref="B45:D45"/>
    <mergeCell ref="B146:G146"/>
    <mergeCell ref="B34:E34"/>
    <mergeCell ref="B35:E35"/>
    <mergeCell ref="B2:E2"/>
    <mergeCell ref="B3:E3"/>
    <mergeCell ref="B55:D55"/>
    <mergeCell ref="B46:D46"/>
    <mergeCell ref="B123:D123"/>
    <mergeCell ref="B124:D124"/>
    <mergeCell ref="B110:D110"/>
    <mergeCell ref="B111:D111"/>
    <mergeCell ref="B99:D99"/>
    <mergeCell ref="B100:D100"/>
    <mergeCell ref="B87:D87"/>
    <mergeCell ref="B88:D88"/>
    <mergeCell ref="B56:D56"/>
    <mergeCell ref="B338:K338"/>
    <mergeCell ref="B347:K347"/>
    <mergeCell ref="B301:I301"/>
    <mergeCell ref="B302:I302"/>
    <mergeCell ref="B314:I314"/>
    <mergeCell ref="B315:I315"/>
    <mergeCell ref="B337:K337"/>
    <mergeCell ref="B212:G212"/>
    <mergeCell ref="B147:G147"/>
    <mergeCell ref="B156:G156"/>
    <mergeCell ref="B157:G157"/>
    <mergeCell ref="B188:G188"/>
    <mergeCell ref="B200:G200"/>
    <mergeCell ref="B247:I247"/>
    <mergeCell ref="B201:G201"/>
    <mergeCell ref="B189:G189"/>
    <mergeCell ref="B211:G211"/>
    <mergeCell ref="B224:G224"/>
    <mergeCell ref="B225:G225"/>
    <mergeCell ref="B248:I248"/>
    <mergeCell ref="B257:I257"/>
    <mergeCell ref="B258:I258"/>
    <mergeCell ref="B289:I289"/>
    <mergeCell ref="B290:I290"/>
    <mergeCell ref="B392:H392"/>
    <mergeCell ref="B403:H403"/>
    <mergeCell ref="B404:H404"/>
    <mergeCell ref="B391:H391"/>
    <mergeCell ref="B348:K348"/>
    <mergeCell ref="B379:K379"/>
    <mergeCell ref="B380:K38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mass</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2024-09-22T17:49:18Z</dcterms:modified>
</cp:coreProperties>
</file>