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أدب السجون\2024 01 11 أرشيف أدب السجون - مصر 2019\data\"/>
    </mc:Choice>
  </mc:AlternateContent>
  <xr:revisionPtr revIDLastSave="0" documentId="13_ncr:1_{8DEE2624-01A7-4E04-8FBD-43BE1040AF2C}"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Data!$A$2:$AJ$488</definedName>
    <definedName name="a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5" roundtripDataSignature="AMtx7miKD2aqVkhpfiDgjostcKiaeAAkAg=="/>
    </ext>
  </extLst>
</workbook>
</file>

<file path=xl/calcChain.xml><?xml version="1.0" encoding="utf-8"?>
<calcChain xmlns="http://schemas.openxmlformats.org/spreadsheetml/2006/main">
  <c r="F11" i="2" l="1"/>
  <c r="E11" i="2"/>
  <c r="D11" i="2"/>
  <c r="C11" i="2"/>
  <c r="F10" i="2"/>
  <c r="C10" i="2"/>
  <c r="E10" i="2"/>
  <c r="D10" i="2"/>
  <c r="G11" i="2" l="1"/>
  <c r="G10" i="2"/>
  <c r="C121" i="2"/>
  <c r="D121" i="2"/>
  <c r="C122" i="2"/>
  <c r="D122" i="2"/>
  <c r="C123" i="2"/>
  <c r="D123" i="2"/>
  <c r="C124" i="2"/>
  <c r="D124" i="2"/>
  <c r="C125" i="2"/>
  <c r="D125" i="2"/>
  <c r="C126" i="2"/>
  <c r="D126" i="2"/>
  <c r="C127" i="2"/>
  <c r="D127" i="2"/>
  <c r="D120" i="2"/>
  <c r="C120" i="2"/>
  <c r="E126" i="2" l="1"/>
  <c r="E125" i="2"/>
  <c r="E127" i="2"/>
  <c r="C128" i="2"/>
  <c r="D128" i="2"/>
  <c r="E124" i="2"/>
  <c r="E123" i="2"/>
  <c r="E122" i="2"/>
  <c r="E121" i="2"/>
  <c r="E120" i="2"/>
  <c r="E128" i="2" l="1"/>
  <c r="C31" i="2"/>
  <c r="C111" i="2" l="1"/>
  <c r="D111" i="2"/>
  <c r="E111" i="2"/>
  <c r="F111" i="2"/>
  <c r="C112" i="2"/>
  <c r="D112" i="2"/>
  <c r="E112" i="2"/>
  <c r="F112" i="2"/>
  <c r="C113" i="2"/>
  <c r="D113" i="2"/>
  <c r="E113" i="2"/>
  <c r="F113" i="2"/>
  <c r="D110" i="2"/>
  <c r="E110" i="2"/>
  <c r="F110" i="2"/>
  <c r="C110" i="2"/>
  <c r="C97" i="2"/>
  <c r="D97" i="2"/>
  <c r="C98" i="2"/>
  <c r="D98" i="2"/>
  <c r="C99" i="2"/>
  <c r="D99" i="2"/>
  <c r="C100" i="2"/>
  <c r="D100" i="2"/>
  <c r="C101" i="2"/>
  <c r="D101" i="2"/>
  <c r="C102" i="2"/>
  <c r="D102" i="2"/>
  <c r="C103" i="2"/>
  <c r="D103" i="2"/>
  <c r="D96" i="2"/>
  <c r="C96" i="2"/>
  <c r="C83" i="2"/>
  <c r="D83" i="2"/>
  <c r="E83" i="2"/>
  <c r="F83" i="2"/>
  <c r="C84" i="2"/>
  <c r="D84" i="2"/>
  <c r="E84" i="2"/>
  <c r="F84" i="2"/>
  <c r="C85" i="2"/>
  <c r="D85" i="2"/>
  <c r="E85" i="2"/>
  <c r="F85" i="2"/>
  <c r="C86" i="2"/>
  <c r="D86" i="2"/>
  <c r="E86" i="2"/>
  <c r="F86" i="2"/>
  <c r="C87" i="2"/>
  <c r="D87" i="2"/>
  <c r="E87" i="2"/>
  <c r="F87" i="2"/>
  <c r="C88" i="2"/>
  <c r="D88" i="2"/>
  <c r="E88" i="2"/>
  <c r="F88" i="2"/>
  <c r="C89" i="2"/>
  <c r="D89" i="2"/>
  <c r="E89" i="2"/>
  <c r="F89" i="2"/>
  <c r="D82" i="2"/>
  <c r="E82" i="2"/>
  <c r="F82" i="2"/>
  <c r="C82" i="2"/>
  <c r="C69" i="2"/>
  <c r="D69" i="2"/>
  <c r="E69" i="2"/>
  <c r="F69" i="2"/>
  <c r="C70" i="2"/>
  <c r="D70" i="2"/>
  <c r="E70" i="2"/>
  <c r="F70" i="2"/>
  <c r="C71" i="2"/>
  <c r="D71" i="2"/>
  <c r="E71" i="2"/>
  <c r="F71" i="2"/>
  <c r="C72" i="2"/>
  <c r="D72" i="2"/>
  <c r="E72" i="2"/>
  <c r="F72" i="2"/>
  <c r="C73" i="2"/>
  <c r="D73" i="2"/>
  <c r="E73" i="2"/>
  <c r="F73" i="2"/>
  <c r="C74" i="2"/>
  <c r="D74" i="2"/>
  <c r="E74" i="2"/>
  <c r="F74" i="2"/>
  <c r="C75" i="2"/>
  <c r="D75" i="2"/>
  <c r="E75" i="2"/>
  <c r="F75" i="2"/>
  <c r="D68" i="2"/>
  <c r="E68" i="2"/>
  <c r="F68" i="2"/>
  <c r="C68" i="2"/>
  <c r="C59" i="2"/>
  <c r="D59" i="2"/>
  <c r="E59" i="2"/>
  <c r="F59" i="2"/>
  <c r="C60" i="2"/>
  <c r="D60" i="2"/>
  <c r="E60" i="2"/>
  <c r="F60" i="2"/>
  <c r="C61" i="2"/>
  <c r="D61" i="2"/>
  <c r="E61" i="2"/>
  <c r="F61" i="2"/>
  <c r="D58" i="2"/>
  <c r="E58" i="2"/>
  <c r="F58" i="2"/>
  <c r="C58" i="2"/>
  <c r="C51" i="2"/>
  <c r="D51" i="2"/>
  <c r="E51" i="2"/>
  <c r="F51" i="2"/>
  <c r="D50" i="2"/>
  <c r="E50" i="2"/>
  <c r="F50" i="2"/>
  <c r="C50" i="2"/>
  <c r="C42" i="2"/>
  <c r="D42" i="2"/>
  <c r="E42" i="2"/>
  <c r="F42" i="2"/>
  <c r="C43" i="2"/>
  <c r="D43" i="2"/>
  <c r="E43" i="2"/>
  <c r="F43" i="2"/>
  <c r="D41" i="2"/>
  <c r="E41" i="2"/>
  <c r="F41" i="2"/>
  <c r="C41" i="2"/>
  <c r="C32" i="2"/>
  <c r="D32" i="2"/>
  <c r="E32" i="2"/>
  <c r="F32" i="2"/>
  <c r="C33" i="2"/>
  <c r="D33" i="2"/>
  <c r="E33" i="2"/>
  <c r="F33" i="2"/>
  <c r="C34" i="2"/>
  <c r="D34" i="2"/>
  <c r="E34" i="2"/>
  <c r="F34" i="2"/>
  <c r="D31" i="2"/>
  <c r="E31" i="2"/>
  <c r="F31" i="2"/>
  <c r="C6" i="2"/>
  <c r="D6" i="2"/>
  <c r="E6" i="2"/>
  <c r="F6" i="2"/>
  <c r="C7" i="2"/>
  <c r="D7" i="2"/>
  <c r="E7" i="2"/>
  <c r="F7" i="2"/>
  <c r="C8" i="2"/>
  <c r="D8" i="2"/>
  <c r="E8" i="2"/>
  <c r="F8" i="2"/>
  <c r="C9" i="2"/>
  <c r="D9" i="2"/>
  <c r="E9" i="2"/>
  <c r="F9" i="2"/>
  <c r="C12" i="2"/>
  <c r="D12" i="2"/>
  <c r="E12" i="2"/>
  <c r="F12" i="2"/>
  <c r="C13" i="2"/>
  <c r="D13" i="2"/>
  <c r="E13" i="2"/>
  <c r="F13" i="2"/>
  <c r="C14" i="2"/>
  <c r="D14" i="2"/>
  <c r="E14" i="2"/>
  <c r="F14" i="2"/>
  <c r="D5" i="2"/>
  <c r="E5" i="2"/>
  <c r="F5" i="2"/>
  <c r="C5" i="2"/>
  <c r="C22" i="2"/>
  <c r="D22" i="2"/>
  <c r="E22" i="2"/>
  <c r="F22" i="2"/>
  <c r="C23" i="2"/>
  <c r="D23" i="2"/>
  <c r="E23" i="2"/>
  <c r="F23" i="2"/>
  <c r="C24" i="2"/>
  <c r="D24" i="2"/>
  <c r="E24" i="2"/>
  <c r="F24" i="2"/>
  <c r="D21" i="2"/>
  <c r="E21" i="2"/>
  <c r="F21" i="2"/>
  <c r="C21" i="2"/>
  <c r="C52" i="2" l="1"/>
  <c r="D52" i="2"/>
  <c r="E52" i="2"/>
  <c r="E103" i="2"/>
  <c r="E99" i="2"/>
  <c r="D114" i="2"/>
  <c r="E100" i="2"/>
  <c r="G113" i="2"/>
  <c r="C35" i="2"/>
  <c r="G86" i="2"/>
  <c r="G84" i="2"/>
  <c r="G88" i="2"/>
  <c r="G33" i="2"/>
  <c r="F52" i="2"/>
  <c r="G68" i="2"/>
  <c r="G89" i="2"/>
  <c r="G112" i="2"/>
  <c r="E62" i="2"/>
  <c r="G71" i="2"/>
  <c r="G69" i="2"/>
  <c r="D104" i="2"/>
  <c r="E114" i="2"/>
  <c r="G51" i="2"/>
  <c r="G61" i="2"/>
  <c r="G59" i="2"/>
  <c r="G75" i="2"/>
  <c r="G73" i="2"/>
  <c r="D90" i="2"/>
  <c r="E90" i="2"/>
  <c r="F62" i="2"/>
  <c r="G83" i="2"/>
  <c r="E102" i="2"/>
  <c r="E98" i="2"/>
  <c r="F35" i="2"/>
  <c r="G43" i="2"/>
  <c r="G87" i="2"/>
  <c r="G85" i="2"/>
  <c r="G111" i="2"/>
  <c r="C62" i="2"/>
  <c r="D62" i="2"/>
  <c r="G60" i="2"/>
  <c r="G74" i="2"/>
  <c r="G70" i="2"/>
  <c r="C90" i="2"/>
  <c r="F90" i="2"/>
  <c r="E101" i="2"/>
  <c r="E97" i="2"/>
  <c r="C114" i="2"/>
  <c r="E35" i="2"/>
  <c r="C104" i="2"/>
  <c r="F114" i="2"/>
  <c r="G50" i="2"/>
  <c r="G58" i="2"/>
  <c r="C76" i="2"/>
  <c r="G82" i="2"/>
  <c r="D35" i="2"/>
  <c r="F76" i="2"/>
  <c r="E96" i="2"/>
  <c r="G110" i="2"/>
  <c r="G34" i="2"/>
  <c r="G32" i="2"/>
  <c r="G42" i="2"/>
  <c r="E76" i="2"/>
  <c r="D76" i="2"/>
  <c r="G72" i="2"/>
  <c r="F44" i="2"/>
  <c r="D44" i="2"/>
  <c r="C44" i="2"/>
  <c r="E44" i="2"/>
  <c r="G41" i="2"/>
  <c r="G31" i="2"/>
  <c r="G23" i="2"/>
  <c r="G6" i="2"/>
  <c r="G13" i="2"/>
  <c r="G9" i="2"/>
  <c r="G21" i="2"/>
  <c r="G22" i="2"/>
  <c r="F15" i="2"/>
  <c r="C15" i="2"/>
  <c r="E25" i="2"/>
  <c r="E15" i="2"/>
  <c r="D25" i="2"/>
  <c r="D15" i="2"/>
  <c r="G7" i="2"/>
  <c r="F25" i="2"/>
  <c r="G24" i="2"/>
  <c r="G14" i="2"/>
  <c r="G12" i="2"/>
  <c r="G8" i="2"/>
  <c r="G5" i="2"/>
  <c r="C25" i="2"/>
  <c r="G52" i="2" l="1"/>
  <c r="G62" i="2"/>
  <c r="G114" i="2"/>
  <c r="G35" i="2"/>
  <c r="G90" i="2"/>
  <c r="G76" i="2"/>
  <c r="E104" i="2"/>
  <c r="G44" i="2"/>
  <c r="G25" i="2"/>
  <c r="G15" i="2"/>
</calcChain>
</file>

<file path=xl/sharedStrings.xml><?xml version="1.0" encoding="utf-8"?>
<sst xmlns="http://schemas.openxmlformats.org/spreadsheetml/2006/main" count="1881" uniqueCount="620">
  <si>
    <t>م</t>
  </si>
  <si>
    <t>بيانات واقعة القبض/الاتهام</t>
  </si>
  <si>
    <t>بيانات شخصية للمُرسل</t>
  </si>
  <si>
    <t>بيانات المنتج الإبداعي</t>
  </si>
  <si>
    <t>بيانات قانونية وإجراءات متعلقة بالواقعة</t>
  </si>
  <si>
    <t>ملاحظات</t>
  </si>
  <si>
    <t>روابط المصادر</t>
  </si>
  <si>
    <t>تاريخ الواقعة</t>
  </si>
  <si>
    <t>محافظة الواقعة</t>
  </si>
  <si>
    <t>مكان الواقعة</t>
  </si>
  <si>
    <t>اسم مميز/إعلامي للواقعة</t>
  </si>
  <si>
    <t>اسم السجين أو المحبوس</t>
  </si>
  <si>
    <t>اسم شهرة</t>
  </si>
  <si>
    <t>السن أو تاريخ الميلاد</t>
  </si>
  <si>
    <t>النوع الاجتماعي</t>
  </si>
  <si>
    <t>بالغ - قاصر</t>
  </si>
  <si>
    <t>الوظيفة</t>
  </si>
  <si>
    <t>محل الإقامة</t>
  </si>
  <si>
    <t>نشاط بالمجال العام</t>
  </si>
  <si>
    <t>تاريخ تحرير/نشر المنتج الإبداعي</t>
  </si>
  <si>
    <t>مكان الاحتجاز حيث الإنتاج الإبداعي</t>
  </si>
  <si>
    <t>نوع المنتج الإبداعي</t>
  </si>
  <si>
    <t>هدف المنشور</t>
  </si>
  <si>
    <t>عنوان المنتج الإبداعي وفقاً لذويه أو الناشر أو حسب المحتوى</t>
  </si>
  <si>
    <t>نص المنتج الإبداعي</t>
  </si>
  <si>
    <t>الوضع القانوني وقت كتابة الرسالة</t>
  </si>
  <si>
    <t>رقم القضية أو المحضر</t>
  </si>
  <si>
    <t>الإتهامات الموجهة</t>
  </si>
  <si>
    <t>الأحراز</t>
  </si>
  <si>
    <t>تاريخ أخر حكم قضائي</t>
  </si>
  <si>
    <t>أحكام وبيانات قضائية أخرى</t>
  </si>
  <si>
    <t>رابط 1</t>
  </si>
  <si>
    <t>رابط 2</t>
  </si>
  <si>
    <t>رابط 3</t>
  </si>
  <si>
    <t>رابط 4</t>
  </si>
  <si>
    <t>رابط 5</t>
  </si>
  <si>
    <t>القاهرة</t>
  </si>
  <si>
    <t>هشام مشالي</t>
  </si>
  <si>
    <t>ذكر</t>
  </si>
  <si>
    <t>بالغ</t>
  </si>
  <si>
    <t>عضو مؤسس ومدير فني لمركز أ.د. المعصراوي لعلوم القرآن بالدقهلية، رئيس مجلس إدارة جمعية أصلح للحقوق والاصلاح</t>
  </si>
  <si>
    <t>عضو المكتب العلمي والدعوي بالجبهة السلفية</t>
  </si>
  <si>
    <t>رسالة نصية</t>
  </si>
  <si>
    <t>دعاء</t>
  </si>
  <si>
    <t>الله الله في أمي</t>
  </si>
  <si>
    <t>الله الله في أمي!
احبابى فى الله.. يا من تذكرونى فى محنتى بدعائكم..
هذه أمى قد اجتمع عليها الحزن و المرض، و بلغ بها الألم مبلغا لا حيلة للبشر فيه..
و لئن حالت أسوار الظلم بيننا؛ فابواب السماء لا يحول دونها شئ..
و لم يعد بوسعى ما اقدمه غير ان أوصيكم بمشاركتى فى الدعاء لها..
اللهم رب الناس اذهب الباس اشفي انت الشافي شفاء لا يغادر سقما..
و من استطاع ان يعتمر او يحج عنها فجزاه الله عنى و عنها خير الجزاء!!
اللهم اربط على قلوبنا و قلوب اهلينا و قلوب ذوى الشهداء و المصابين و المعتقلين و المفقودين!!
( ثُمَّ صَدَقْنَاهُمُ الْوَعْدَ فَأَنجَيْنَاهُمْ وَمَن نَّشَاءُ وَأَهْلَكْنَا الْمُسْرِفِينَ)..
( إِذْ يَقُولُ الْمُنَافِقُونَ وَالَّذِينَ فِي قُلُوبِهِم مَّرَضٌ غَرَّ هَٰؤُلَاءِ دِينُهُمْ ۗ وَمَن يَتَوَكَّلْ عَلَى اللَّهِ فَإِنَّ اللَّهَ عَزِيزٌ حَكِيمٌ)..
حسبنا الله ونعم الوكيل..</t>
  </si>
  <si>
    <t xml:space="preserve">http://lettersfromthestarsofdarknessi.blogspot.com/2019/08/blog-post_2.html  </t>
  </si>
  <si>
    <t>مصطفي محمد احمد</t>
  </si>
  <si>
    <t>مصطفى الأعصر</t>
  </si>
  <si>
    <t>صحفي وشاعر</t>
  </si>
  <si>
    <t>سجن طرة</t>
  </si>
  <si>
    <t>وصف ألم</t>
  </si>
  <si>
    <t>أثر التجارب النفسية</t>
  </si>
  <si>
    <t>تجارب قليلة لا يعود الإنسان بعدها مثلما كان ؛ أن يجرب الموت - مثلًا - في أحد أحبائه أو أن يعايش الموت - احتياطيًا - كسجين ..
وهذا الإنسان الجديد الذي يولد بعد انتهاء المحنة قد يعيش غربة أبدية عن ذاته ومجتمعه ومعارفه وأصدقائه ، قد يواجه احتقار الذات التي افتضحت ، وقد يختار الموت طوعًا كوسيلة فعالة للخلاص من السكاكين التي تمزقه ، أو ينغمس شعوريًا وفكريًا بشكل جذري في كل تجربة آتية بلا أي تفكير نقدي كوليد يحبو نحو الحياة ..
والأكيد أنه يُصاب بمرض البلادة وفرط الحساسية في نفس الوقت ، ليصبح شخصًا غريبًا مزعجًا ، صعب المراس ، لا يجيد التعاملات الإنسانية ، ولا يدري البشر العاديون كيف يسايرونه ، فتتولد لديه رغبة جديدة في الانعزال والبُعد المضني ، صراع جديد يمزقه إربا .. شئ أشبه بفيروس غريب يصيب المخ يمنعه من أداء وظائفه الإدراكية بالكفاءة المطلوبة ، شئ أشبه بخطأ فادح في البرمجة الإنسانية .
إن التجارب النفسية المؤذية كخيط دخان من تبغ السجائر المحروق ، قد تتلاشى في ثوانٍ إن تمكن الفرد من نفثها بعيدًا ، لكن آثارها المدمرة تظل رغم ذلك عالقة به رغمًا عنه ، كما يعلق الدخان بالرئتين والدماء والشعب الهوائية ، وكما تعلق نكهته بالفم لتعلن بوضوح لكل غريب قادم عن تقرحات في جدار الروح .. وكلما طالت مدة التجربة كلما ازداد الدمار .. فرفقًا بنا ، فنحن أكثر هشاشة مما نبدو ، وربما في ذات الوقت نكون أكثر صلابة مما تظنون .
للأصدقاء أقول :" ألازلتم تذكرونني في جلساتكم ؟!
لا أريد أن أخسر المقعد الأخير ."</t>
  </si>
  <si>
    <t>محبوس احتياطيا</t>
  </si>
  <si>
    <t>القضية رقم 441 لسنة 2018</t>
  </si>
  <si>
    <t xml:space="preserve">بث وإذاعة أخبار كاذبة، واﻻنضمام إلى جماعة أُسست على خلاف أحكام الدستور والقانون
</t>
  </si>
  <si>
    <t>http://lettersfromthestarsofdarknessi.blogspot.com/2019/07/blog-post_28.html</t>
  </si>
  <si>
    <t>إعلان الإضراب</t>
  </si>
  <si>
    <t>إعلان الإضراب اعتراضا على وفاة الزميل المحبوس عمر عادل بسبب سوء الأوضاع</t>
  </si>
  <si>
    <t xml:space="preserve">لقد أعلنَّا الإضراب عن الطعام صباح يوم ٢٠١٩/٧/٢٢ وهو اليوم نفسه الذي علمنا فيه بوفاة زميلنا المحبوس عمر عادل في غرفة التأديب لعدم تحمله ظروف التأديب القاسية في هذا المناخ الحار، إضافة إلي الإهمال الطبي وعدم العناية الطبية به أو مراعاة ظروفه الصحية .
ولمن لا يعلم فإن غرفة التأديب هي غرفة إنفرادية أقرب ماتكون إلي القبر حيث ضيق المساحة وعدم وجود أي وسيلة للتهوية، يدخلها السجين مجردًا من كل شئ عدا طقم السجن الذي يرتديه، وينام علي الأرض علي بطانية واحدة مليئة بالقذارة والأمراض المستوطنة كالجرب، واستخدمها من قبله مئات وربما ألوف المساجين، ولا يُسمح له بالخروج إلا لدقائق قليلة كل يوم لكي يُفرغ فضلاته من الجردل الذي يلازمه في الغرفة، كما أن التغذية التي تمنح له لا تكفي لقطة .
أُدخل عمر عادل إلي تلك الغرفة دون مراعاة لحالته الصحية حيث يعاني من ضيق في التنفس ودون مراعاة لوزنه الزائد أو لحالته النفسية، وعلي مدار يومين ظل يستغيث أنه مُتعب ولا يستطيع التحمل، فقوبلت شكواه بالتجاهل في البداية ثم فحصه أحد الأطباء وأخبره أن صحته جيدة ولا داعي لتلك "الدوشة" التي يصنعها، تعامل معه الطبيب بتهاون وإهمال واعتبره يدَّعي المرض ويزيفه . وفي اليوم الذي توفي فيه عمر شعر بقرب وفاته حين أخبر أحد الزملاء بذلك، أخبره أنه لا يستطيع التحمل ويشعر أنه سيموت الليلة وقد صدق إحساس عمر وتوفي ويظل وضع التأديب كما هو !
لذا فإن أسباب إضرابنا عن الطعام مرتكزة أساسًا علي ثلاثة محاور :-
١- ظروف غرف التأديب القاسية وغير الإنسانية
٢- الإهمال الطبي للمرضي من المحبوسين
٣- سوء الأوضاع المعيشية وسوء المعاملة
وإليكم بعض النماذج البسيطة حتي تتضح الأمور نسبيًا :-
- لا يُسمح لنا بالخروج إلي العيادة في أي وقت، كما يتم التعامل معنا بنوع من التهاون، ولا تتوفر العديد من الأدوية بالعيادة، ولا يُسمح بدخولها في الزيارات !
- العيادة غير مجهزة للحالات الحرجة أو تلك التي بحاجة إلي رعاية طبية مستمرة ويتم التعامل مع تلك الحالات بنوع من التسويف أو إعطاء المسكنات غير الجدية .
- أطباء العيادة يتعاملون معنا بتعالي وعجرفة غير مبررة وغير مفهومة ولا يستمعون إلي شكوانا بصدق واهتمام .
- لا يتم الكشف الطبي الدقيق علي السجين قبل التأشير علي تسكينه بالتأديب مما يعرضه للخطر، كما لا يتم مراعاة حالته النفسية .
- المياه تنقطع أغلب ساعات اليوم، وقد تصل في بعض الأيام إلي ١٨ ساعة انقطاع في هذا الحر الشديد وعن غرف ضيقة يسكن كل غرفة متوسط ١٥ مسجونًا .
- غير مسموح لنا بدخول المراوح الكهربائية في هذا المناخ، وغير مسموح بدخول بعض الوسائل الترفيهية البسيطة كالكتب أو الراديو .
- ملعب التريض غارق في مياه من المجاري أغلب الوقت، وهو المكان الوحيد المسموح لنا فيه بالمشي والحركة أو ممارسة الرياضة لساعتين يوميًا وأن تري أجسادنا الشمس قليلًا، حتي هذا الحق في الحفاظ علي أجسادنا من آثار الخمول وقلة الحركة أصبح غير متاح .
- عندما يمرض أحدنا ليلًا نظل ننادي ونصرخ إلي أن يستجيب لنا الشاويش أو المخبر الموجود الذي بدوره يُبلغ عن مرض أحد المحبوسين ثم نظل في انتظار أن يأتي مفتاح الغرفة من الإدارة بالخارج ما لا يقل عن نصف ساعة، وهذه الاستجابة البطيئة قد تعرض المريض للخطر أو تفاقم حالته .
- الشاويش أو المخبر المسؤول عن العنبر لا يتعاطي مع سوء الأوضاع بجدية فإذا انقطعت المياه لفترة طويلة وسألناه بحل المشكلة يكون الجواب " هعملك ايه يعني ؟ " الأسوأ من ذلك عندما تكون هذه اللامبالاة في التعامل مع المرضي .
- الأهالي يشكون دومًا من سوء المعاملة في الزيارات من قِبل المخبرين، حتي أن أكثر من سجين اشتكي من تعرض أهله للسب أثناء الزيارة وللمهانة أثناء التفتيش والانتظار لدخول قاعة الزيارة، كما أن وقت الزيارة غير عادل وغير منظم، فبعض الزيارات قد تطول لساعة أو أكثر، بينما الزيارة التالية لها لا تتجاوز ال ١٥ دقيقة !
هذه مجرد نماذج وأمثلة مما نعانيه، وبناءً عليه نطالب بالمطالب الإنسانية البسيطة التالية، عسي أن يتعامل معنا المسؤولون بنوع من الجدية، وعسي أن ننال الدعم المناسب :-
- تجميد عقوبة التأديب أو مرونة العمل بها في ظروف المناخ السئ أو الحالات الطبية الحرجة التي قد يتسبب التأديب بظروفه القاسية بأضرار جسمية ودائمة له، جسدية كانت أو نفسية، وضرورة إجراء كشف طبي دقيق علي أي سجين قبل التأشير علي تسكينه بالتأديب، وكذلك ضرورة العناية الطبية له أثناء فترة العقوبة حتي لا تتكرر مأساة عمر عادل، وتعديل شروط التأديب حيث يسمح للسجين بدخوله الغرفة ببطانية خاصة به، وإخراجه أكثر من مرة يوميًا للتهوية وقضاء الحاجة، وأن ترسل له غرفته وجبة طعام واحدة يوميًا لحين انتهاء عقوبته مع ضرورة وجود كمية مناسبة من المياه بالغرفة .
- زيادة الاهتمام بالرعاية الطبية بشكل عام للمساجين كافة، بما في ذلك توفير الأدوية اللازمة بالعيادة، والسماح بدخول الأدوية غير المتوفرة بالعيادة أثناء الزيارات الأسبوعية، وجدية التعامل مع الحالات المرضية، وعدم التعامل معها بمبدأ التسويف أو المسكنات حتي لا تتضاعف الآثار المرضية، وضرورة وجود طبيب مشرف لكل عنبر يتابع حالات المساجين ومتطلباتهم الطبية، والأ يتعامل معنا أطباء العيادة بنوع من التعالي والعجرفة وأن يستمعوا لشكوانا بجدية دون تهاون منهم أو إهمال .
- تفعيل دور الظابط قائد العنبر، وضرورة وجوده بشكل دائم لمتابعة أحوال المحبوسين وشكواهم وظروفهم المعيشية مثل المياه التي تنقطع أغلب فترات اليوم ولا يتم التعامل مع الأمر بجدية أو مشاكل ملعب التريض أو المشاكل المرتبطة بمرض أحد السجناء ليلًا أو غيرها .
- حل مشكلة انقطاع المياه بشكل نهائي .
#التآديب_يقتل_للحياة_نجوع
توقيع
مصطفى الأعصر
مصطفى أحمد رمضان
27 يوليو 2019
</t>
  </si>
  <si>
    <t>http://lettersfromthestarsofdarknessi.blogspot.com/2019/07/blog-post.html</t>
  </si>
  <si>
    <t>https://www.facebook.com/arabicafriciancenter.official/posts/2086099231686604</t>
  </si>
  <si>
    <t>قصر النيل</t>
  </si>
  <si>
    <t>مصطفي احمد رمضان</t>
  </si>
  <si>
    <t>لقد أعلنَّا الإضراب عن الطعام صباح يوم ٢٠١٩/٧/٢٢ وهو اليوم نفسه الذي علمنا فيه بوفاة زميلنا المحبوس عمر عادل في غرفة التأديب لعدم تحمله ظروف التأديب القاسية في هذا المناخ الحار، إضافة إلي الإهمال الطبي وعدم العناية الطبية به أو مراعاة ظروفه الصحية .
ولمن لا يعلم فإن غرفة التأديب هي غرفة إنفرادية أقرب ماتكون إلي القبر حيث ضيق المساحة وعدم وجود أي وسيلة للتهوية، يدخلها السجين مجردًا من كل شئ عدا طقم السجن الذي يرتديه، وينام علي الأرض علي بطانية واحدة مليئة بالقذارة والأمراض المستوطنة كالجرب، واستخدمها من قبله مئات وربما ألوف المساجين، ولا يُسمح له بالخروج إلا لدقائق قليلة كل يوم لكي يُفرغ فضلاته من الجردل الذي يلازمه في الغرفة، كما أن التغذية التي تمنح له لا تكفي لقطة .
أُدخل عمر عادل إلي تلك الغرفة دون مراعاة لحالته الصحية حيث يعاني من ضيق في التنفس ودون مراعاة لوزنه الزائد أو لحالته النفسية، وعلي مدار يومين ظل يستغيث أنه مُتعب ولا يستطيع التحمل، فقوبلت شكواه بالتجاهل في البداية ثم فحصه أحد الأطباء وأخبره أن صحته جيدة ولا داعي لتلك "الدوشة" التي يصنعها، تعامل معه الطبيب بتهاون وإهمال واعتبره يدَّعي المرض ويزيفه . وفي اليوم الذي توفي فيه عمر شعر بقرب وفاته حين أخبر أحد الزملاء بذلك، أخبره أنه لا يستطيع التحمل ويشعر أنه سيموت الليلة وقد صدق إحساس عمر وتوفي ويظل وضع التأديب كما هو !
لذا فإن أسباب إضرابنا عن الطعام مرتكزة أساسًا علي ثلاثة محاور :-
١- ظروف غرف التأديب القاسية وغير الإنسانية
٢- الإهمال الطبي للمرضي من المحبوسين
٣- سوء الأوضاع المعيشية وسوء المعاملة
وإليكم بعض النماذج البسيطة حتي تتضح الأمور نسبيًا :-
- لا يُسمح لنا بالخروج إلي العيادة في أي وقت، كما يتم التعامل معنا بنوع من التهاون، ولا تتوفر العديد من الأدوية بالعيادة، ولا يُسمح بدخولها في الزيارات !
- العيادة غير مجهزة للحالات الحرجة أو تلك التي بحاجة إلي رعاية طبية مستمرة ويتم التعامل مع تلك الحالات بنوع من التسويف أو إعطاء المسكنات غير الجدية .
- أطباء العيادة يتعاملون معنا بتعالي وعجرفة غير مبررة وغير مفهومة ولا يستمعون إلي شكوانا بصدق واهتمام .
- لا يتم الكشف الطبي الدقيق علي السجين قبل التأشير علي تسكينه بالتأديب مما يعرضه للخطر، كما لا يتم مراعاة حالته النفسية .
- المياه تنقطع أغلب ساعات اليوم، وقد تصل في بعض الأيام إلي ١٨ ساعة انقطاع في هذا الحر الشديد وعن غرف ضيقة يسكن كل غرفة متوسط ١٥ مسجونًا .
- غير مسموح لنا بدخول المراوح الكهربائية في هذا المناخ، وغير مسموح بدخول بعض الوسائل الترفيهية البسيطة كالكتب أو الراديو .
- ملعب التريض غارق في مياه من المجاري أغلب الوقت، وهو المكان الوحيد المسموح لنا فيه بالمشي والحركة أو ممارسة الرياضة لساعتين يوميًا وأن تري أجسادنا الشمس قليلًا، حتي هذا الحق في الحفاظ علي أجسادنا من آثار الخمول وقلة الحركة أصبح غير متاح .
- عندما يمرض أحدنا ليلًا نظل ننادي ونصرخ إلي أن يستجيب لنا الشاويش أو المخبر الموجود الذي بدوره يُبلغ عن مرض أحد المحبوسين ثم نظل في انتظار أن يأتي مفتاح الغرفة من الإدارة بالخارج ما لا يقل عن نصف ساعة، وهذه الاستجابة البطيئة قد تعرض المريض للخطر أو تفاقم حالته .
- الشاويش أو المخبر المسؤول عن العنبر لا يتعاطي مع سوء الأوضاع بجدية فإذا انقطعت المياه لفترة طويلة وسألناه بحل المشكلة يكون الجواب " هعملك ايه يعني ؟ " الأسوأ من ذلك عندما تكون هذه اللامبالاة في التعامل مع المرضي .
- الأهالي يشكون دومًا من سوء المعاملة في الزيارات من قِبل المخبرين، حتي أن أكثر من سجين اشتكي من تعرض أهله للسب أثناء الزيارة وللمهانة أثناء التفتيش والانتظار لدخول قاعة الزيارة، كما أن وقت الزيارة غير عادل وغير منظم، فبعض الزيارات قد تطول لساعة أو أكثر، بينما الزيارة التالية لها لا تتجاوز ال ١٥ دقيقة !
هذه مجرد نماذج وأمثلة مما نعانيه، وبناءً عليه نطالب بالمطالب الإنسانية البسيطة التالية، عسي أن يتعامل معنا المسؤولون بنوع من الجدية، وعسي أن ننال الدعم المناسب :-
- تجميد عقوبة التأديب أو مرونة العمل بها في ظروف المناخ السئ أو الحالات الطبية الحرجة التي قد يتسبب التأديب بظروفه القاسية بأضرار جسمية ودائمة له، جسدية كانت أو نفسية، وضرورة إجراء كشف طبي دقيق علي أي سجين قبل التأشير علي تسكينه بالتأديب، وكذلك ضرورة العناية الطبية له أثناء فترة العقوبة حتي لا تتكرر مأساة عمر عادل، وتعديل شروط التأديب حيث يسمح للسجين بدخوله الغرفة ببطانية خاصة به، وإخراجه أكثر من مرة يوميًا للتهوية وقضاء الحاجة، وأن ترسل له غرفته وجبة طعام واحدة يوميًا لحين انتهاء عقوبته مع ضرورة وجود كمية مناسبة من المياه بالغرفة .
- زيادة الاهتمام بالرعاية الطبية بشكل عام للمساجين كافة، بما في ذلك توفير الأدوية اللازمة بالعيادة، والسماح بدخول الأدوية غير المتوفرة بالعيادة أثناء الزيارات الأسبوعية، وجدية التعامل مع الحالات المرضية، وعدم التعامل معها بمبدأ التسويف أو المسكنات حتي لا تتضاعف الآثار المرضية، وضرورة وجود طبيب مشرف لكل عنبر يتابع حالات المساجين ومتطلباتهم الطبية، والأ يتعامل معنا أطباء العيادة بنوع من التعالي والعجرفة وأن يستمعوا لشكوانا بجدية دون تهاون منهم أو إهمال .
- تفعيل دور الظابط قائد العنبر، وضرورة وجوده بشكل دائم لمتابعة أحوال المحبوسين وشكواهم وظروفهم المعيشية مثل المياه التي تنقطع أغلب فترات اليوم ولا يتم التعامل مع الأمر بجدية أو مشاكل ملعب التريض أو المشاكل المرتبطة بمرض أحد السجناء ليلًا أو غيرها .
- حل مشكلة انقطاع المياه بشكل نهائي .
#التآديب_يقتل_للحياة_نجوع
توقيع
مصطفى الأعصر
مصطفى أحمد رمضان
27 يوليو 2019</t>
  </si>
  <si>
    <t>القضية رقم 621 لسنة 2018</t>
  </si>
  <si>
    <t>الإنضمام إلى جماعة إرهابية، نشر أخبار كاذبة عبر شبكات مواقع التواصل الإجتماعي</t>
  </si>
  <si>
    <t>سلولة</t>
  </si>
  <si>
    <t>مقاومة</t>
  </si>
  <si>
    <t>سلام للمسجونين جميعا</t>
  </si>
  <si>
    <t>سلامي لكل اخواتي الرجالة في سجن العشره ونص وطرة وكل أصحبنا في سجون مصر هانت وكدا كدا سهلة علينا وهتعدي كدا كدا زي ماعدت قبل كدا كل اللي اخواتنا اللي اتحبسو ظلم وبكرا الليالي تعود سلسولة</t>
  </si>
  <si>
    <t xml:space="preserve">تهمة إثارة الشغب والكتابة على جدران حوش محطة القطار ( افتكروهم - الحرية للاولتراس - 20 شهيد ف الجنة - سيد برئ ) </t>
  </si>
  <si>
    <t>http://lettersfromthestarsofdarknessi.blogspot.com/2019/06/blog-post_29.html</t>
  </si>
  <si>
    <t>إهداء لإبنتيه</t>
  </si>
  <si>
    <t>وللحلم بقية</t>
  </si>
  <si>
    <t>"وللحلم بقية "
" ماريا ،بيسان .. أصفُ لكما يا صغيرتاي حال جيلٍ ، انتصر لحُلمهِ مرّةً ، ثم انهزم ! ، ولن ينجو من الهزيمة تلك ، إلا من لا زال يحلمُ بأن يعاود الكرّةَ ، ومن هو موقنٌ بنصر الله ، وأن ليس على الإنسان إلا ماسعى ، وبأنّ الحرب سجالٌ ، وأنّ الآخرةَ هي دارُ المُقام .
- في الثامن والعشرين من يونيو لعام ألفين وثلاثة عشر ، وقبل أن يعلن العسكر سرقة الحلم منا بخمسة أيام ، قطع رجلٌ على نفسه عهداً ، بألا يقبلَ الضيمَ ، وألا يعطي الدنية من دينه ولا وطنه ، ظل الرجل يعاني الأمرّين في أسره ، ذاق علقم المرض ، وهو الرجل ابن السبعين عاما ، وتجرّع حنظل الوجد لأهله طيلة ست سنوات ، فضلا عن فتنة الأسر الذي استعاذ منها النبي صلى الله عليه وسلم ، فاجتمع على الرجل يا صغيرتاي جُلّ قهر الرجال ، لكن الرجل إذا حلموا حلما ؛ انتصروا له ، وإذا قطعوا عهدا ؛ ماتوا دونه ، ظل الرجل وفيا لعهده ، حتى إذا كان السابع عشر من يونيو لعام ألفين وتسعة عشر ، انتصر الرجل لحلمه ،حيث وافته المنيّة في ذلك اليوم وهو قيد الأسر ، قُتل وفيا لعهده يا صغيرتاي ، فما قبل الرجل الضيمَ ، ولا أعطى الدنيّة من دينه ، ولا وطنه .
- سحقتنا الهزيمة ياصغيرتاي ، لا ينكر ذلك إلا تاجرٌ بنا ، أو أحمق ، والمحارب إذا انهزم تارة ؛ أدرك الثغرات التي أوتي من قِبَلها حتى يستطيع أن يعاود الكَرّة مرة أخرى ، لن ينتصر لحُلمه إلا من أدرك أن الحلم بداية الطريق وليس منتهاه ، وبينهما طريق ياصغيرتاي محفوفة بالشوك لا بالورد ، بالأسر وبالقتل ، بالانتصار تارة وبالهزيمة تارة ، فننتصر تارة حين نواجه الظلم صفا كالبنيان المرصوص ، وننهزم تارة حين يُولى علينا من لا همّ له إلا مصلحته هو ومن يسمع له ويطيعه وهو أعمى ، ننتصر بدعوات أمهات ثكالى لا يعرفون شيئا عن أبنائهم منذ سنوات ، وننهزم حين يتصدرنا سفيه قوم لا نخوة لديه ، وننهزم حين أُسر أمهاتنا وفتياتنا وعجزنا أن نقف حائلا دون ذلك ، حيث وقف الأسر حائلا ياصغيرتاي ، فأصابنا الوهن ، ولم يزل.
- تلك هي المعركة بين الحق والباطل ياصغيرتاي ، بين حلم تحرير الإنسان وبين عبوديته ، معركة لا تحسم أبدا من جولة واحدة ، والدنيا ليس منتهى المطاف ، فهي معركة قائمة منذ بداية خلق الإنسان وقائمة ما دامت السماوات والأرض ، ستدركان ذلك ياصغيرتاي حينما تكبران ، فليكن حينها جُلّ همكما أن تكونا في صف الحق حيثما كان ، ولتعلمان يا صغيرتاي أن ليس شرطا لأهل الحق أن يروا النصر بأم أعينهم ، فليس أعز من ذلك النبي الأميّ حين مات قبل أن يرى الإسلام وهو يسود العالم أجمع ، لكنه كان موقنٌ بموعود الله له ، مهزومون يا صغيرتاي ، مصابون بالحَزن والعجز والوهن ، لكننا لم نهن ، ويوما ما سنثأرُ ، فقد مسّنا الحُلم مرة يا صغيرتاي ، والحقيقة .. أنّه لم يزل ! .
صهيب سعد ..
24/6/2019</t>
  </si>
  <si>
    <t>http://lettersfromthestarsofdarknessi.blogspot.com/2019/06/blog-post_24.html</t>
  </si>
  <si>
    <t>ملك الكاشف</t>
  </si>
  <si>
    <t>أنثى</t>
  </si>
  <si>
    <t>ناشطة ومدافعة عن حقوق المتحولين جنسيا</t>
  </si>
  <si>
    <t>مطالبة بحقوقها</t>
  </si>
  <si>
    <t>مئة يوم احتجتز</t>
  </si>
  <si>
    <t>ظهور الرسالة دي معناه إني كسرت حاجز ال100 يوم وظروف احتجازي معروفة للكل: انفرادي وكل شكل من أشكال التعسف نظرًا لاني احتجيت علي حادثة انفجار القطر المعروفة وعلي استهتار العاملين في المحطة، فتم اتهامي بالانضمام لجماعة إرهابية برغم إني في خلال السنين اللي فاتت كنت بطلع في التليفزيون أو الصحافة بحارب كل أشكال العنف والتمييز والعنصرية اللي بواجهها أنا "كملك" واللي بيواجهها العابرين والعابرات جنسيًا بشكل عام من شتيمة لضرب لتحرش سابت في أجسامنا علامات وسابت فينا خوف وألم.
برغم إننا بنحمل تقارير طبية وأزهرية بتتيح لينا عمليات تصحيح الجنس، وإن في الدليل الإحصائي نسبة العابرين من جسد ذكر لجسد أنثى هي "1" لكل 10 آلاف، ومن جسد أنثى لجسد ذكر هي "5" لكل "100" لو حسبناهم علي 120 مليون هيطلع عدد يمكن قليل لكنه موجود، بيعاني من شتيمة وضرب وتحرش وأذى وعنصرية وكان محتاج حد يسلط الضوء عليه، وقررت أنا وكام شخص نعمل ده إعلاميا وعن طريق السوشيال ميديا كمان وبرغم إني سني 19 سنة، لكني مخوفتش إني أحارب العنف والعنصرية وإني أطلب ليا ولكل العابرين والعابرات جنسيًا علي مدار 3 سنين فاتوا حقنا إننا نعيش بسلام.
فازاي شخص بيعاني من العنف والعنصرية والأذى وبيحارب العنف والعنصرية وبيطلب إنه يعيش في سلام يكون منضم لجماعة بترتكب عنف وعنصرية وأذى؟ إزاي هحارب حاجة أنا بعملها ازاي؟! حد كان موجود في 30 يونيو هينضم للجماعة اللي هو نزل يحتج علي وجودهم؟! أنا دليل محاربتي للعنف موجود في حلقات ومقالات ليها وجود ومن قريب مش من بعيد، باختصار أنا دافعت عن حقوق الإنسان وحاربت العنف والأذى والتحرش والعنصرية لسنين من عمري وظهوري للنور عشان أدافع عن حقوق فئة بيتم اضطهادها مدانيش حق إني أعيش حتي بسلام نظرًا لإني ظهرت لأول مرة في الإعلام وانا عندي 17 سنة؛ وده خلاني عشت في معاناة وأذى لسه معلم في جسمي قصاد طلبي لحريتنا وحقوقنا.
فأنا بطلب منكم دلوقتي تدافعوا عن حقي في حريتي حتي لو بالتدوين عني أنا وكل شخص مارتكبش عنف وقال رأيه بشكل سلمى بدون تخريب أو عنف. ولأن باين زي الشمس مين قال رأيه واعترض في سلام وعايز يبني، ومين كسر وخرب وكل همه إنه يهد، إحنا من حقنا نعترض ونقول رأينا طالما بنعمل ده في سلام، ولأن الدستور بيكفل لينا حرية الرأي والتعبير ولأننا بنحمل بطاقة رقم قومى بتكفل لينا حقوقنا في المواطنة اللي منها حرية الرأي.
أنا من حقي إني أكمل دراستي وأشتغل وأكمل طريقي اللي دفعت من عمري علشانه كتير وضحيت علشانه كتير ومينفعش أبدا إن أي شخص يتسجن عشان قال رأيه مهما كان رأيه مختلف.. طالما كان رأيي عابر ومسالم يبقي ده حقه وعامةً إحنا مش هنبطل نقول آرائنا لأن ده حقنا، ومش هنبطل نتمنى وطن أفضل وأقوى وبدون عنصرية وعنف لأننا شباب البلد دي وحقنا نلاقيها أفضل.. ولأن الشباب هو اللي بيبني ومبيكسرش.. دمتم أحرار مسالمين مدافعين عن حقوقكم".</t>
  </si>
  <si>
    <t>القضية رقم 1739  لسنة 2019</t>
  </si>
  <si>
    <t>مساعدة منظمة إرهابية وإساءة استخدام وسائل التواصل الاجتماعي بهدف ارتكاب جريمة يعاقب عليها القانونالانضمام لجماعية ارهابية</t>
  </si>
  <si>
    <t>http://lettersfromthestarsofdarknessi.blogspot.com/2019/06/blog-post.html</t>
  </si>
  <si>
    <t>مجهول</t>
  </si>
  <si>
    <t>كن عظيما، وعش عظيما، ومت عظيما</t>
  </si>
  <si>
    <t>"كن عظيماً، عِش عظيماً، ومُت عظيماً"
كفكف دموعك ليس ينفعُك البكاء ولا العويل، واسلك بهمتك السبيل ولا تقل كيف السبيل، ماضل ذو أملٍ وسعي يوماً وحكمته الدليل، كلا ولاخاب أمرؤ يوماً ومقصده نبيل.
‏
في البداية كانت صرخة:
_جميعاً نعلن ومن اللحظة الأولي عن وجودنا ، نرفع أصواتنا بأعلي مانملك ، نشق بصوتنا الحاد مسامع أُذن مستبشرة ، فتتلقفنا الأيدي بالحب والبهجة ، وبعد أعوام طالت أم قصرت ، تودعنا أكف أخري إلي مثوى أخير ، يكون الصمت عنوناً للمشهد آنذاك ، صوتنا ليس له أي وجود ، سكونٌ حزين وبعض الدمعات ، تمتمات بدعاء بالمغفرة ثم ينتهي كل شيء.
_منا من يُنسي وكأنه لم يزُر هذه الأرض قط ، فلا يذكره أحد ، والبعض الآخر يعلو ذِكرهُ بين الأحبه والأصدقاء ، ترحماً ودعاء بحياةٍ أخري هي الأفضل في كنفِ ربٍ رحيم ، وصنفٌ ثالث ذكراه تستدعي اللعنات وتأكيد بأن الأرض صارت أهدأ من دونه .
_ويتبقي صنفٌ أخير -وقليل- ذاك الذي لا يموت حيث أعماله ومواقفه العظيمة تنافح عنه وتعلي من سيرته وتُذكّر الناس دائماً بأنه حي لم يمت، وفي كل يومٍ يزيد مُحبوه واحداً أو أكثر ، يخطب في الناس بشكلٍ مستمر، يوجههم إلى الصلاح ويدعوهم إلي مأدبةٍ عظيمة أعدها بنفسه وأودع فيها من روحه ودمه وصدقه الشئ الكثير..
"عايز أحافظ علي الأولاد والبنات علشان يعلموا أولادهم إن آبائهم كانو رجال لا يقبلون الضيم ولا ينزلون أبداً علي رأي الفسده ...."
هؤلاء هم أصحاب القضايا الكبري ، يعيشون لها وبها وتعيشُ لهم وبهم ، هؤلاء هم أصحاب الخيار الصعب والطريق الوعر والمخاطر المستمر.
_ولذلك بقرارك أن تعيش عظيماً ، ليس بالقرار الهين ولا البسيط ويحتاح منك أن تصهر روحك وذاتك ، فتتشكل من جديد وفّقَ مايتماشي مع ماتؤمن به وتثبت علي هذا الطريق إلي أن تري النصر بعينيك أو أن تلقي الله وأنت علي ذلك .
_قال تعالي :" والعصر إنّ الأنسان لفي خُسر إلا الذين آمنوا وعملوا الصالحات وتواصوا بالحق وتواصوا بالصبر " صدق الله العظيم .
_ويقول محمد الغزالي رحمه الله :"الأمم العظيمة ليست إلا صناعة حسنة لنفرٍ من الرجال الموهوبين "
هل هي حياة والسلام؟
"فلا نامت أعين الجبناء "
قالها خالد بن الوليد رضي الله عنه وهو علي فراش الموت ، فلا نامت أعين لم تدرك أن الروح لخالقها وبأن نواصينا بيدالله عز وجل ، فعاشت ترتجف رُعباً وهلعاً وخوفاً ، ليس لها قضيةٌ تعيش من أجلها أو مبدأ ، ترخصُ نفسها كي يعلو هو ويعيش ، سيفُ الله خالد يُخبرنا بأن كثرة المخاطر التي تصنعك ، بل هي التي تهبك العظمة الحقيقية .
"حياتك هي قضيتك " أو "قضيتك هي حياتك " .
اسأل نفسك : ماهي قضيتك؟!
يالضيعة العمر إن لم تجد إجابتك حاضرة واضحه وجلية ، يالضيعتهِ - ثانيةً - إن كانت إجابتُك ليست علي قدر طموحك أو همتك أو وعيك ، يالضيعة - ثالثةً - إن كانت قضيتُك ليست حياتك ، او كانت تحتل مرتبه دُنيا من وجدانك ، سل العظماء عن الحياة وسيخبرونك بأنها لاتقبل الحلول الوسط فأنت إما عظيم أو دون ذلك ، والعظمة ليست كلمة خاوية جوفاء ، إنها ببساطة تتمثل في المبدأ ، قُل لي مبدأك الذي تعيش به وله وسأخبرك عن مقدار عظمتك .... هكذا تُحسب الأمور .
هل أتاك خبر مرسي ؟!
ترك عالم الفضاء ونزل إلي الأرض ، ترك الجامعات الأمريكية ووكالة الفضاء "ناسا" ويرجع إلي مصر لكي ينصر قضيته ويكرث لها حياته ويموت من أجلها لم يفتنه كرسي الرئاسة ، فلم يغير ولم يبدل ، لم يفتنه السجن الإنفرادي علي مدي ست سنوات ، فلم يغير ولم يبدل ، ظلّ ثابتاً -بفضل من الله - علي موقفه في نصرة قضيته ، قد تختلف معه في بعض المواقف ‏أو توافقه ولكن تأمّل مواقفه في كافة القضايا (قضية فلسطين _ سوريا _ الشيعة _ نصرة رسول الله صلي الله عليه وسلم _قضية الحرية والعدالة في وطنه) ، تري سيرة بطل عاش من أجل قضية ومات لها "الشرعية تمنها حياتي ، حياتي أنا " وعد وأوفي بماعاهد اللله عليه ولا نزكية علي الله .
‏
قال تعالي : "من المؤمنين رجالٌ صدقوا ما عاهدوا الله عليه فمنهم من قضي نحبه ومنهم من ينتظر ومابدلوا تبديلا" صدق الله العظيم .
"عندما نعيش لغيرنا ، أي عندما نعيش لفكرة فإن الحياة تبدو طويلة عميقة ، تبدأ من حيث بدأت الإنسانية وتمتد بعد مفارقتنا لوجه هذه الأرض " الأستاذ الشهيد سيد قطب .
"المرء إن لم يكتشف شيئاً يمكنه من الموت دفاعاً عنه فإنه غير جدير بالحياة" مارتن لوتركينج .
هي ميتةٌ واحدة فلتكُن في سبيل الله .
"ثبتنا الله وإياكم علي طريق الحق "
إمضاء : " معتقل " .
الثلاثاء الموافق .
18من شهر يونيو لعام 2019 ميلادياً
15من شهر شوال عام 1440هجرياً</t>
  </si>
  <si>
    <t>http://lettersfromthestarsofdarknessi.blogspot.com/2019/06/blog-post_18.html</t>
  </si>
  <si>
    <t>الإسكندرية</t>
  </si>
  <si>
    <t>سيدي بشر</t>
  </si>
  <si>
    <t>محمد رمضان</t>
  </si>
  <si>
    <t>محامي حقوقي</t>
  </si>
  <si>
    <t>رصد انتهاكات داخل المحبس</t>
  </si>
  <si>
    <t>اقلع الباشا (إتيكيت المعتقل)</t>
  </si>
  <si>
    <t>اقلع الباشا (إتيكيت المعتقل)اقلع الباشا (إتيكيت المعتقل)
انتهاك آخر للكرامة رصدته بمعتقل برج العرب يضاف إلى مسلسل اذلال المساجين الجنائيين، المعتقل به العديد من ضباط المباحث يترأسهم رئيس المباحث و أحيانا تحدث مقابلات بين أحد ضباط المباحث و المسجون الجنائي ، هذه المقابلة أما إن تتم داخل الزنزانة فيأتي الضابط للتحدث مع المسجون و أما إن يتم اقتياد المسجون إلي مكتب الضابط.
في الحالة الأولى هناك طقوس متعارف عليها تتم اثناء المقابلة ، هذه الطقوس اكتشفت إنها عبارة عن الإتيكيت المتبع و المتعارف عليه، هذا الاتيكيت يشمل الآتي : عندنا يظهر الضابط امام المسجون يقوم المسجون على الفور بخلع جميع ملابسه عدا اللباس و الفانلة الحمالاتو عندما سألت عن سبب ذلك أخبروني إنه دليل على احترام المسجون للضابط فالمسجون يقوم بخلع ملابسه بارادته دون انتظار الاوامر بذلك و هذا ليس له علاقة ب طبيعة المقابلة أي إن ذلك يحدث حتى لو كان المسجون هو الذي يريد مقابلة الضابط، و كلما كان اللباس نظيفا كان ذلك دليل على مدى احترامك الباشا. #الحرية_للمعتقلين_الجنائيين #اقلع_للباشا
محمد رمضان
زنزانة ١٢ عنبر ٢
معتقل برج العرب</t>
  </si>
  <si>
    <t>القضية رقم 16576 لسنة 2018</t>
  </si>
  <si>
    <t>الانضمام لجماعة “إرهابية” والترويج لأغراضها باستخدام مطبوعات ونشر أخبار كاذبة</t>
  </si>
  <si>
    <t>http://lettersfromthestarsofdarknessi.blogspot.com/2019/05/blog-post_15.html</t>
  </si>
  <si>
    <t>(افتح بنموت)</t>
  </si>
  <si>
    <t xml:space="preserve">
ثمانية معتقلين (أنا أكبرهم سنا) في زنزانة واحدة معزولة هي الزنزانة الوحيدة بمعتقل برج العرب التي يطلق عليها زنزانة التيار المدني لم تكتفي إدارة المعتقل بمنع الزيارة عنا منذ ما يقرب ال٣ أشهر و حتى الان ، بل و منذ تاريخ ١٥ ابريل و حتى كتابتي لهذه الكلمات قاموا بغلق الزنزانة علينا لتصبح الزنزانة الوحيدة المحرمة من التريض أو الهوية، و هي كدة الثلاث ساعات يوميا التي يتموفيها فتح أبواب الزنزانة عن المسجونين للتمشية و التعرض لاشعة الشمس، الأمر الذي جعل اجسامنا عرضة للامراض ، سواء الامراض الجلدية أو الام العضام.
ليس الأمر كذلك فحسب بل مزيد من التضييق في كل شئ : منع الحلاقة، منع أي شخص يقترب من الزنزانة ، منع خروجنا للعيادة ، و لا اكذب عليكم إن كل هذه الإنتهاكات نجحت في التأثير السلبي على حالتنا النفسية. لقد أصبحنا مثل أهل الكهف ، اللحى طويلة و الشعر كثيف، كل تلك الامور نتعرض لها في ظل غياب أي دور لأي جهة رقابية على ذلك المعتقل.
أنا فعلا استغيث بكل جهة حكومية أو غير حكومية للتدخل القوري لرفع هذه المعاناة عننا ، فما يحدث لنا لا يحدث لأي معتقل سياسي آخر ببرج العرب ، و لا يحدث حتى للمعتقلين الذين يطلق عليهم (الدواعش) ، الذين يهللون و يكبرون عند سماع أي خبر لأي تفجير تتبناه الجماعات المتطرفة داخل مصر أو خارجها، فهؤلاء لم يحرموا من الزيارة أو التريض.
#افتح_بنموت
محمد رمضان
زنزانة ١٢، عنبر ٢
نعتقل برج العرب
٢٧ ابريل ٢٠١٩ آخر للكرامة رصدته بمعتقل برج العرب يضاف إلى مسلسل اذلال المساجين الجنائيين، المعتقل به العديد من ضباط المباحث يترأسهم رئيس المباحث و أحيانا تحدث مقابلات بين أحد ضباط المباحث و المسجون الجنائي ، هذه المقابلة أما إن تتم داخل الزنزانة فيأتي الضابط للتحدث مع المسجون و أما إن يتم اقتياد المسجون إلي مكتب الضابط.
في الحالة الأولى هناك طقوس متعارف عليها تتم اثناء المقابلة ، هذه الطقوس اكتشفت إنها عبارة عن الإتيكيت ا(افتح بنموت)
ثمانية معتقلين (أنا أكبرهم سنا) في زنزانة واحدة معزولة هي الزنزانة الوحيدة بمعتقل برج العرب التي يطلق عليها زنزانة التيار المدني لم تكتفي إدارة المعتقل بمنع الزيارة عنا منذ ما يقرب ال٣ أشهر و حتى الان ، بل و منذ تاريخ ١٥ ابريل و حتى كتابتي لهذه الكلمات قاموا بغلق الزنزانة علينا لتصبح الزنزانة الوحيدة المحرمة من التريض أو الهوية، و هي كدة الثلاث ساعات يوميا التي يتموفيها فتح أبواب الزنزانة عن المسجونين للتمشية و التعرض لاشعة الشمس، الأمر الذي جعل اجسامنا عرضة للامراض ، سواء الامراض الجلدية أو الام العضام.
ليس الأمر كذلك فحسب بل مزيد من التضييق في كل شئ : منع الحلاقة، منع أي شخص يقترب من الزنزانة ، منع خروجنا للعيادة ، و لا اكذب عليكم إن كل هذه الإنتهاكات نجحت في التأثير السلبي على حالتنا النفسية. لقد أصبحنا مثل أهل الكهف ، اللحى طويلة و الشعر كثيف، كل تلك الامور نتعرض لها في ظل غياب أي دور لأي جهة رقابية على ذلك المعتقل.
أنا فعلا استغيث بكل جهة حكومية أو غير حكومية للتدخل القوري لرفع هذه المعاناة عننا ، فما يحدث لنا لا يحدث لأي معتقل سياسي آخر ببرج العرب ، و لا يحدث حتى للمعتقلين الذين يطلق عليهم (الدواعش) ، الذين يهللون و يكبرون عند سماع أي خبر لأي تفجير تتبناه الجماعات المتطرفة داخل مصر أو خارجها، فهؤلاء لم يحرموا من الزيارة أو التريض.
#افتح_بنموت
محمد رمضان
زنزانة ١٢، عنبر ٢
نعتقل برج العرب
٢٧ ابريل ٢٠١٩لمتبع و المتعارف عليه، هذا الاتيكيت يشمل الآتي : عندنا يظهر الضابط امام المسجون يقوم المسجون على الفور بخلع جميع ملابسه عدا اللباس و الفانلة الحمالاتو عندما سألت عن سبب ذلك أخبروني إنه دليل على احترام المسجون للضابط فالمسجون يقوم بخلع ملابسه بارادته دون انتظار الاوامر بذلك و هذا ليس له علاقة ب طبيعة المقابلة أي إن ذلك يحدث حتى لو كان المسجون هو الذي يريد مقابلة الضابط، و كلما كان اللباس نظيفا كان ذلك دليل على مدى احترامك الباشا. #الحرية_للمعتقلين_الجنائيين #اقلع_للباشا
محمد رمضان
زنزانة ١٢ عنبر ٢
معتقل برج العرب</t>
  </si>
  <si>
    <t>http://lettersfromthestarsofdarknessi.blogspot.com/2019/04/blog-post_27.html</t>
  </si>
  <si>
    <t>إسماعيل أبو زيد... التأديب و التعذيب قبل الاعدام"</t>
  </si>
  <si>
    <t>"إسماعيل أبو زيد... التأديب و التعذيب قبل الاعدام"
و مازالت تجربة الاعتقال داخل معتقل برج العرب تجعلني شاهد على انتهاكات كنت اجهل إنها ترتكب بالرغم من ادعائي بأن لدي خبرة في مواجهة هذه الانتهاكات بسبب طبيعة عملي كمحامي، قبل الاعتقال كنت اعتقد إن الشخص المحكوم عليه بالإعدام يعامل معاملة خاصة باعتباره شخص شارف على الموت ، فمثلا كنت اظنه يُحتجز في زنزانة أحسن حال من زنزانة المحكوم العادي و إنه يتم تلبية ما يطلبه من احتياجات كما نص عليه قانون تنظيم السجون أو حتى من باب الشفقة، و لكنني اصطدمت بواقع إليم، أولا يتم احتجاز المحكوم عليه بالإعدام داخل أحد عنابر السجن الخاصة و هو عنبر التأديب هذا العنبر مقسم إلي نوعين من الزنازين ، زنازين خاصة بالمعتقلين الخاضعين للتأديب (سياسي و جنائي) ، و النوع الاخر هي زنازين "المخصوص" و هو مصطلح أو مرادف للاعدام ، زنازين محكوم المحكوم عليهم بالإعدام مثل زنازين التأديب تماما و يعاملون معاملة التأديب ، زنزانة صغيرة للغاية بدون دورة مياه ، الزيارة مرة كل شهر ، لا يتم فتح الزنازين إلا نصف ساعة يوميا و المطلوب في هذا الوقت إن يقوم المعتقل بالاستحمام و عسل ملابسه، ممنوع دخول "الكاتل" أو الغلاية، ممنوع الكبريت أو الولاعة و لكل محكوم بطانية واحدة فقط، كل يوم تفتيش أو ما يسمى "بالتجريدة".و الزيارة "دواعي" و هي كلمة تعني إن الزيارة مدتها أقل من ربع ساعة.
منذ حوالي ٣ أشهر قامت قوة من المخبرين باقتحام أحد زنازين الاعدام و قاموا بضرب المعتقليين المحكوم عليهم بالإعدام (الجنائيين) بسبب تسرب خبر لإدارة المعتقل مفاده إن هؤلاء المعتقليين لديهم النية في الهروب (مجرد النية) و أسفر الضرب و التعذيب عن مقتل المعتقل الجنائي (إسماعيل أبو زيد) و كالعادة صدر التقرير الطبي إن سبب الوفاة هو هبوط حاد في الدورة الدموية و يوميا يتم تعذيب معتقل آخر من ضمن هذه المجموعة إسمه إبراهيم عبد الجليل.
#الحرية_للمعتقلين_السياسيين_والجنائيين #الحرية_للفقراء #تسقط_عقوبة_الاعدام
محمد رمضان
زنزانة ١٢ عنبر ٢
معتقل برج العرب</t>
  </si>
  <si>
    <t>http://lettersfromthestarsofdarknessi.blogspot.com/2019/04/blog-post.html</t>
  </si>
  <si>
    <t>مصلحة السجون (التجريدة و التغريبة)</t>
  </si>
  <si>
    <t xml:space="preserve">مصلحة السجون (التجريدة و التغريبة)
رسالة أخرى اكتبها ضمن مجموعة رسائل ارصد بها الانتهاكات و الحرام التي تحدث داخل معتقل برج العرب، اكتبها رغم الحصار المفروض على زنزانتي هذا الحصار المتمثل في منع الزيارة عنا منذ ما يقرب من شهرين و نصف و عزلنا في عنبر ٢ بعيدا عن باقي المعتقليين السياسين لمنع التواصل و لكن ربك يدبر الامور في إخراج الرسائل، موضوع هذه الرسالة هو مصلحة السجون و مصلحة السجون هي الإدارة العامة لسجون مصر و مقرها حي القللي بالقاهرة و المفروض إنها ووفقا للقانون تقوم بتفتيش دوري على المعتقالات ايى إنها تقوم بالتفتيش على أوضاع المعتقليين و نتلقى شكواهم، بناء على ذلك فرحت كثيرا عندنا علمت إن هناك تفتيش من المصلحة على معتقل برج العرب و ظننت أنها فرصة ذهبية لعرض الشكاوي و الانتهاكات التي نتعرض لها و لكنني اكتشفت انني ساذج ، فالواقع هو إن زيارة المصلحة للمعتقل معناها ثلاث أمور : ١) إن هناك حكم إعدام سينفذ، ٢) التجريدة ، ٣) التغريب
أولا: تنفيذ حكم الاعدام :
طبيعي إن حكم الاعدام النهائي ينفذ في وجود المصلحة و فقا لأجراءات و طقوس معينة و لكن ما يحدث إنه يتم إلغاء التهوية أو الترييض عن جميع المعتقليين أي يتم إلغاء مدة الثلاث ساعات التي تقوم فيها إدارة المعتقل بفتح ال زنازين علينا يوميا لتهوية البطاطين و غسل الملابس و التمشية داخل قفص كبير تدخله الشمس و طالما المصلحة موجودة داخل للمعتقل يتم منع التهوية حتى لو استمرت زيارة المصلحة عدة أيام.
ثانيا: التجريدة :
هي إن يتم اقتحام الزنزانة من قبل مخبرين و ضباط المصلحة بمعاونة مخبرين و ضباط المعتقل و يقوموا بالاستيلاء على جميع متعلقات المسجون عدا الطقم الكي يرتديه و الشبشب و ثلاث بطاطين و المصحف، أما باقي الأشياء يتم للاستيلاء عليها ، باقي الملابس الداخلية و الخارجية ، الشنط و الاكياس ، أدوات النظافة ، الكتب و المصاحف المفسرة ، الأدوية ، الأكواب ، المعالق ، الراديو هات ، الأقلام ، و الاوراق، الدواليب المصنوعة من الشوال، الكاتيل ، الملايات، الفوط و أي شئ موجود بالزنزانة يتم للاستيلاء عليه و مصادرته ما عدا ما ذكرته ، العجيب في الأمر إن ٩٠٪ من الأشياء المستولى عليها هي أشياء تباع داخل كانتين المعتقل نفسه و طبعا على المعتقل إن يقوم بشراء تلك الأشياء مرة أخرى بعد مغادرة المصلحة ، و آهه كله يرزق.
ثالثا: التغريبة
التغريبة هي إن يتم اقتحام الزنزانة و ينادي منادي على عدد معين من المعتقليين و يخرجهم خارج الزنزانة بدون أي متعلقات سوى ما يرتديه من ملابس و لكن بدون شبشب و بعد إخراج هؤلاء المعتقليين من الزنزانة يتم إغلاق الزنزانة على بابي للمعتقلين و لا يعود هؤلاء المعتقلون مرة أخرى. و بعد مرور يوم او أكثر يكتشف زملائهم إن هؤلاء تم نقلهم (تغريبهم) إلي سجن آخر ، نعم سجن آخر و هم حفاة بدون أي متعلقات و إنت و حظك بقى سجن وادي النطرون أو جمصة أو الوادي الجديد إما متعلقات فتظل ذكرى منك.
نعم هذه هي المصلحة.
#الحرية_للمعتقلين_الجنائين_والسياسين #الحرية_للفقراء
محمد رمضان
زنزانة ١٢- عنبر ٢
معتقل برج العرب
</t>
  </si>
  <si>
    <t>http://lettersfromthestarsofdarknessi.blogspot.com/2019/04/blog-post_28.html</t>
  </si>
  <si>
    <t>رمضان الثاني والموت "الاحتياطي" المستمر !</t>
  </si>
  <si>
    <t xml:space="preserve">رمضان الثاني والموت "الاحتياطي" المستمر !
هذا هو رمضان الثاني لي دون الأصدقاء ..
الأصدقاء ؛ هم لي وأنا لهم .. أتذكرهم ؟ أنساهم ؟! 
التذكر يؤلمني والنسيان يطعنني في قدرة عقلي علي الاستمرار والاحتفاظ بلحظات فارقة - حتي وإن كانت في نسق زمني غير متسق وغير متسلسل منطقيًا - لكن للعقل أساليبه الخاصه ، وهيهات أن يتبع ما نريد .
لحظات الذاكرة المغبَّشة ترهقني ، كأن جزءًا مني ينفصل عني وأتشبث به كي لا يلوذ بالفرار ، واللحظات الواضحة الجلية تدميني كلكمة بيد حديدية علي الوجه ، أما تلك التي بين بين فتقتلني لأنها تذكّرني بحالي ، أنا الذي وقعت في المنتصف ، اللارابح واللاخاسر ، اللاسعيد واللاتعيس ، اللاحر واللامقيد ، اللاحي واللاميت ، الموجود علي سبيل " الاحتياط " .. أنا التجسيد الحي لحالة الميوعة المزعجة !
السجن يقتلنا بالبطئ ، يفرّغنا من مضموننا الإنساني ، في كل ليلة يمص من دمائنا قطرة ، وفي الصباح يسحب من رئاتنا نفسًا ، يأخذ من أقدامنا خطوة في كل مرة يمنعنا من الحركة ، يأخذ من ألسنتنا الكلام في كل موقف نعجز فيه عن التعبير أو الشكوي أو الصراخ ، يأخذ كل هذا ويمنحنا في المقابل الخوف والأرق والكوابيس والروماتيزم وخشونة المفاصل وضمور العضلات وخلل في المشاعر وبطء في التفاعل وتكلس في العقل وندبات في القلب لا يمحي آثارها الزمن ، يسحب من عيوننا أشعة الضوء ومن رؤيتنا البصيرة ، يجردنا من كل شئ عدا رطوبة الزنازين وقسوتها ، يجرّد عقولنا من الذكريات والماضي والأفكار وكل الصور المخزَّنة سلفًا ، يصبح العقل صندوقًا فارغًا ، ويصبح الجسد جثة بلا روح ..
ينتشر الحزن في العقل كالسرطان ، يستشري في كل خلية حتي ينسي تمامًا ماذا كانت تعني السعادة ، حتي الضحك المسلوب قهرًا من شفاهنا يجعلني أتعجب لمَّ الضحك في خضم المأساة ؟ ، وهل الضحك هو الدليل علي السعادة والترادف المنطقي لها ؟ مَن الغبي الأحمق الذي وضع هذه المعادلة السخيفة ، قد نضحك لأننا - آسفين - أصبحنا لا نجيد البكاء .
ليست الأزمة في السجن فقط أننا نتعري أمام أنفسنا وأمام الجميع بسهولة ويسر ، ونظهر في تلك الصورة التي لا نرجوها لأنفسنا حتي نكره ذواتنا ، إنما أنه لا سبيل لتقديم أنفسنا في صورة بديلة كما نحبها ، وأنه لا وسيلة للهروب من هذا هذا الواقع الدميم ، فلا وسيلة فعالة لإلهاء العقل وانحراف مساره عن التفكير ، فكلما حاولت الابتعاد وإلهاء ذاتك بأية وسيلة تافهة متاحة تصطدم أنظارك بالجدران والقضبان والأبواب الموصدة لتطرحك أمام حقيقتك المخوَّخة والممثَّلة في الضعف والعجز وانعدام المصير .. 
لا إلهاء في السجن ، تلك حقيقة يقينية كحقيقة الاحتباس الحراري ، لا إلهاء ولا هرب ، ليس من ثمة طريقة غير المواجهة ، والمواجهة لعدو لا نطيقه ولسنا أندادًا له تكسرنا في كل لحظة حتي لم يعد بنا ذرة صحيحة ..
تجارب قليلة لا يعود الإنسان بعدها مثلما كان ؛ أن يجرب الموت - مثلًا - في أحد أحبائه أو أن يعايش الموت - احتياطيًا - كسجين ..
وهذا الإنسان الجديد الذي يولد بعد انتهاء المحنة قد يعيش غربة أبدية عن ذاته ومجتمعه ومعارفه وأصدقائه ، قد يواجه احتقار الذات التي افتضحت ، وقد يختار الموت طوعًا كوسيلة فعالة للخلاص من السكاكين التي تمزقه ، أو ينغمس شعوريًا وفكريًا بشكل جذري في كل تجربة آتية بلا أي تفكير نقدي كوليد يحبو نحو الحياة ..
والأكيد أنه يُصاب بمرض البلادة وفرط الحساسية في نفس الوقت ، ليصبح شخصًا غريبًا مزعجًا ، صعب المراس ، لا يجيد التعاملات الإنسانية ، ولا يدري البشر العاديون كيف يسايرونه ، فتتولد لديه رغبة جديدة في الانعزال والبُعد المضني ، صراع جديد يمزقه إربا .. شئ أشبه بفيروس غريب يصيب المخ يمنعه من أداء وظائفه الإدراكية بالكفاءة المطلوبة ، شئ أشبه بخطأ فادح في البرمجة الإنسانية .
إن التجارب النفسية المؤذية كخيط دخان من تبغ السجائر المحروق ، قد تتلاشى في ثوانٍ إن تمكن الفرد من نفثها بعيدًا ، لكن آثارها المدمرة تظل رغم ذلك عالقة به رغمًا عنه ، كما يعلق الدخان بالرئتين والدماء والشعب الهوائية ، وكما تعلق نكهته بالفم لتعلن بوضوح لكل غريب قادم عن تقرحات في جدار الروح .. وكلما طالت مدة التجربة كلما ازداد الدمار .. فرفقًا بنا ، فنحن أكثر هشاشة مما نبدو ، وربما في ذات الوقت نكون أكثر صلابة مما تظنون .
للأصدقاء أقول :" ألازلتم تذكرونني في جلساتكم ؟! 
لا أريد أن أخسر المقعد الأخير ."
مصطفى الأعصر </t>
  </si>
  <si>
    <t>http://lettersfromthestarsofdarknessi.blogspot.com/2019/05/blog-post.html</t>
  </si>
  <si>
    <t>https://www.facebook.com/DaiRahmy/posts/10156373064715017</t>
  </si>
  <si>
    <t>الحي العاشر</t>
  </si>
  <si>
    <t>رباب عبدالمحسن عبدالعظيم محمود</t>
  </si>
  <si>
    <t>سجن القناطر</t>
  </si>
  <si>
    <t>استغاثة</t>
  </si>
  <si>
    <t>معاناة مع المرض داخل المحبس</t>
  </si>
  <si>
    <t>بسم الله الرحمن الرحیم
هل من أحد يهتم لأمري؟!
إن وجدت من يهتم لأمري فهذه رسالتي إليه
يا سيدي يا من تكرمت واهتممت لأمري /.....
اعلم أنني لم أكتب هذه الرسالة إلا بعد ان فاض الكيل وزاد .
عندما قبض عليا كنت اشتكى مت بؤره صغيره جدا في الكبد والتحاليل والاشاعات المبدئيه أثبتت أنها بؤره سرطانية. وبعد دخول السجن سنه 2016 بعد مرحله العذاب الأول من أمن الدوله وصلت لمرحلة العذاب الثانيه وهي معاناتي في سجن القناطر وأطباء مستشفي سجن القناطر ومعناه حتي أخذ علاجي لأكثر وما كان في حسباني أن تكتب التقارير في ذلك الأمر لأنني أعلم جيدا انهم يخشون ذلك ، حجزت في مستشفي سجن القناطر لأكثر من عام ونصف بسبب الغيبوبات المتكرره نتيجه تليف الفص الأيسر من الكبد وتضخم الفص الأيمن فهذا هو المثبت وكانت معاناتي في إثبات المنفي وهو البؤرة السرطانية ولكن عما بدأت مرحله جديده من المرض وهي التقيؤات الدم الأسود المتكرره المصاحب بألم لا يوصف وعندما طالبت بخروجي لعمل اشاعه تداخليه بالقصر العيني حتا أخذ علااج وتتوقف هذه المعاناه؛لكن للأسف التقرير الذي سيبني عليه خروجي قال إنه مفيش أي مشكله في الكبد ونفوا المثبت عندهم اصلا وقال المشكله أن عندي التهاب في المعده بسيط ولما جادلت الطبيب لا أعلم رتبة حضرته ايه ؟ ؟ فكيف يبعد في تقرير عن معاناتي الاساسيه ويكتب عن العرض وليس المرض فعندما قلت له هذا التقرير علي مسؤليتك قال ما هوا علشان علي مسؤليتي قولت حضرتك فاهم خطأ عندما قلت علي مسؤليتك المقصود أمام ربي وليس أمام أحد من البشر أخفض عينيه للأرض للأسف ، الله المستعان
والله ما كنت أكتب عن حالتي إلا بعد أن نفذ الصبر والتحمل فالالم أصبح يفوق مقدرتي علي التحمل وللأسف لم يتحرك ساكن فكلهم عبد المأمور كما يقولون
ربي أبرء إليك من حولي وقوتي الي حولك وقوتك
رباب عبدالمحسن عبد العظيم محمود</t>
  </si>
  <si>
    <t>القضية رقم 785 لسنة 2016</t>
  </si>
  <si>
    <t>تصنيع وحيازة متفجرات وتمويل جماعات مسلحة</t>
  </si>
  <si>
    <t>http://lettersfromthestarsofdarknessi.blogspot.com/2019/04/blog-post_19.html</t>
  </si>
  <si>
    <t>https://twitter.com/ZenzanaVoice/status/1118971403800330241</t>
  </si>
  <si>
    <t>مجموعة من السجناء</t>
  </si>
  <si>
    <t>سجن الوادي الجديد</t>
  </si>
  <si>
    <t>أغيثونا</t>
  </si>
  <si>
    <t>مر علينا شهر من التغريب ولم نسكن ف العنابر..
تم إيداعنا في إيراد السجن مع الجنائيين..
يتم تسليمنا في اليوم ثلاثة أرغفة وقطع جبن فقط فى اليوم وهذا هو فقط مايسمى "بالتعيين"..
الزيارة ممنوعة إلا بإذن نيابة، والتى مدتها خمس دقائق عبر سلكين وممنوع دخول لنا أي شيء غير وجبة الأكل المطبوخ.. ويتم تحديد كمية الأكل..
مسموح لكل واحد منا بغيارين داخلى فقط بحجة أننا معاقبون وهذه تسمى "زيارة طبلية"..
تفتيش الأهالي في الزيارات مهين جدا..
منذ شهر و نحن ممنوعين من كل شئ..
ليس معنا أغطية لفرشها على الأرض ولا ملابس غير غيارين داخلي وكحول السجن..
ممنوع عنا كل المتعلقات وأدوات النظافة الشخصية..
نعيش في مكان قذر مليء بالحشرات وأصحاب الأمراض الجلدية المعدية..
حتى الأدوية ممنوعة عنا تماما..
منا من هو مريض صدفية .. ومنا من تورمت قدماه بشكل مخيف ولا ندري ماذا نفعل له ولا سبب التورم .. وآخر وقع فى الحمام ونقل من بيننا ولا نعرف ماذا حدث معه ولا مدى إصابته..
نحن ممنوعين من كل معاني الحياة!!
يتم قطع المياه عنا طوال اليوم وتأتي إلينا ساعة واحدة فى اليوم..
نحن نموت ببطء .. أغيثونا</t>
  </si>
  <si>
    <t>http://lettersfromthestarsofdarknessi.blogspot.com/2019/05/blog-post_8.html</t>
  </si>
  <si>
    <t>عبير الصفتي</t>
  </si>
  <si>
    <t>قسم كرموز</t>
  </si>
  <si>
    <t>وصف الألم</t>
  </si>
  <si>
    <t>لا تتركوني</t>
  </si>
  <si>
    <t>للمرة الرابعة أجد نفسي في غياهب السجون بلا أي ذنب سوي حبي لوطني أراه باعني للمرة الرابعة أُحرم من ابنتي وللعام الثاني يأتي رمضان عليها بلا أم تحتويها ولا أعلم ذنب طفلة لم تتجاوز عامها الخامس تُحرم من أمها حاولت الإنتحار أملا مني في الخلاص من الظلم رغبة في الوصول للعدل لكني فشلت وما زال الأملُ يسكن قلبي ، حلم الحرية يعانق روحي رغبتي في الخلاص تصبو بي لما فوق السحاب ولكن رجائي لا تتركوني نسيا منسيا كونوا صوت أم حرمت من طفلتها كونوا قلب أم سلبت منه فرحته بصغيرتها كونوا لي في هذا العالم البائس سند وصوت يطالب بحضني ابنتي بحقي أن أقضي عمري معها ولا تتركوني للسجن يأكل ما تبقي من روحي ما زال أملي فيكم قائم وثقتي في أصواتكم موجودة فلا تتركوني لأصبح مجرد رقم في الدفاتر حريتي حق فدافعوا عن حقي رجاء كونوا صوت كل مظلوم فأصواتكم تجعلنا علي أمل وموعد مع الحياة لاتنسوا وكونوا لنا السند التوقيع: عبير الصفتي
حجز قسم كرموز 
13/05/2019</t>
  </si>
  <si>
    <t>القضية رقم 674 لسنة 2019</t>
  </si>
  <si>
    <t>الاشتراك مع جماعة أنشئت خلافًا لأحكام القانون تعمل على منع مؤسسات الدولة من مباشرة عملها، والتجمهر المخل بالأمن والسلم العام، ومقاومة السلطات</t>
  </si>
  <si>
    <t>http://lettersfromthestarsofdarknessi.blogspot.com/2019/05/blog-post_13.html</t>
  </si>
  <si>
    <t>كُتب علينا الشقاء كما كُتب على الذين قبلنا.</t>
  </si>
  <si>
    <t>كُتب علينا الشقاء كما كُتب على الذين من قبلنا.
إن الصراحة في أغلب الأحيان لا تدفع الأمور للسير قدمًا ولا تُحسّن من صورنا لدى الآخرين أو لدى أنفسنا، بل على الأرجح تؤدي إلى النقيض حيث تعقيد الأمور واهتزاز صوتنا وثقتنا في عيون الآخرين وعيون أنفسنا. الصراحة تدفع الأمور نحو الأسوأ، لكن على الأقل هذا الأسوأ يكون حقيقيًا وواضحًا وغير مزيف؛ وجلّ ما نحتاجه في هذه الظروف ألا نكون مزيفين أمام أنفسنا، إنه وقت المصارحة، وقت الفضح والتعري، وقت الأسوأ الحقيقي.
إنها مرحلة احتقار الذات، واحتقار الحياة بكل ما فيها من صراعات وعذابات وأكاذيب، احتقار البشر ذوي الفكوك الجاهزة لتهشيم كل شيء؛ الرؤوس والأرواح والقلوب، احتقار المخالب المغروسة في جباه الأرض تمتص خيراتها وتُلقي بنيرانها علينا.
مرحلة المقت ولا شيء غير المقت.
مرحلة احتقار القوة الباطشة واحتقار الضعف الوديع، احتقار سذاجة الماضي وبؤس الحاضر وأحلام المستقبل، احتقار الأمل الذي يدفعنا نحو الحياة، نحو العذاب.
الأمل هو الشر الخالص، هو الألم في كل لحظة والانكسار حين تنهار الأحلام، هو انتظار ما لا يأتي وتوقع ما لا يقع، ومناجاة من لا يستجيب ونداء من لا يسمع.
الأمل هو الضعف، هو قشة الغارقين وحلم الضائعين التائهين.
نحن الضائعون التائهون، نحن حبوب رمل في مهب الريح، زغب في وسط العاصفة، أو حصوات محشورة بين الفراغات أسفل بيادة أحدهم.
أرى نفسي كنملة عالقة في قطرة ماء تسقط من شاهق إلى جوف بئر بلا قرار!
إنها مرحلة الانحطاط، ألاحظه بوضوح في كل تفصيلة أعيشها. كل هذا الانحطاط المستمر -الذي أنا جزء أصيل منه- جعل مني كتلة جمادية لا تشعر، لكنها قابلة للكسر من أي طَرقِ أو خدش على جدارها الرقيق. الدرس الراسخ الذي يزرعه السجن بصدورنا هو الانحطاط.
أشياء عديدة نخجل من مجرد تذكرها أو خطورها على البال. نخجل من محادثة أنفسنا بها ونخشى أن يعلمها عنّا الغير. سقطاتنا الأخلاقية، الطُرق التي نفكر بها في لحظات الضعف والانهيار. تتبعنا لعورات الغير التي يخجلون منها وما نحن منها ببراء. كل الأشياء التي أشعرتنا سلفًا بكل وقاحة وخسة وهدوء كمن يُلقي السلام على غريب ثم يذهب، نقدّم الصورة المكروهة لأنفسنا بابتسامة بلهاء كمن يقدّم مشروب مجاني إلى ضيف ثقيل ونتجرعها ككأسِ نبيذ.
إنها مرحلة الانحطاط التي تدفعنا لأي فعل أرعن كي نشعر بأننا لا زلنا بشرًا حتى وإن كُنّا منحطين. بشري منحط خير من جماد بلا روح. الجماد يستحيل أن يصير إنسانًا، أمَّا البشري المنحط فمن الجائز أن يتحسن ويتعدل ويصير إنسانًا.
ما الذي فعلوه بنا؟!
الصراع المظلم الذي يغلِّفني بأذرعه العملاقة يصنع خللًا في العقل يجعله يلتف حول نفسه ويعمل ضد ذاته. هذا الفراغ يمنح العقل وقتًا زائدًا وإضافيًا وإضافيًا وإضافيًا كي يسأل كل الأسئلة التي أتحاشاها لأجدها في مرماي أينما وليت نظري. يمنحني وقتًا كي أتذكر كل لحظات الإخفاق والألم بتفاصيلها كافة، وبالتتابع الممل، يمنحني وقتًا كي أفكر في الوقت نفسه بمفهومه المجرد، في الوقت الذي مَّر مني والذي سُلب مني ولا زال يُسلب، في الوقت الذي خسرته لانشغالي عنه بمحاولات إقناع ذاتي بمقدرتي على الاستمرار.
اليوم علمت أن الوقت أبدًا لم يكن في صالحي ولن يكون.
لقد سأمت هذا المكان البغيض، كل ما حولي يتسم بالوخامة. هذا المكان جيفة وخيمة تبتلع كل ما تدب فيه الروح، الهواء وخيم مسموم لا يتحرك، الأرض ملعونة والبشر جثث راكدة، أمَّا السماء، فلا سماء لهذه الأرض.
قديمًا أخبر الرب الإنسان أن يخرج من تحت سمائه إن أراد عصيانه، واليوم وجدت أرضًا بلا سماء تخرج عن طوع الرب، يمارس فيها البشر كل الأمور البغيضة دون مساءلة ودون حسبان. إنه الجحيم!
والسادة القضاة لا يؤمنون بالسأم كدافع لإعادة النظر في أحوالنا، لا يدركون أن السأم أيضًا قاتل بارع يقتل بكل بطء وسلاسة وبأصابع متمرّسة لا تترك أثرًا، يملأ أجسادنا ويحشوها بالوخامة كجثث محنّطة.
قطيع هائم من الثيران الغاضبة المتصارعة يدور في أرجاء رأسي، ملايين الأقدام لجيش من الأعداء تدب فوق أوتار خلايايّ العصبية. إلى متى المواجهة. إلى متى الصمود؟!
ثعابين تسعى بين ثنايا المخ تلدغ وتبث سمومها دون رادع، خفافيش تمص الدماء وتثير زوبعة من الفوضى، تتخبط في جدران جمجمتي كأمواج متلاطمة وتطاردني أصواتها ليل نهار، أمر عصي على السيطرة.
من يقتل الخفافيش؟!
لقد وقعت في غمار تجربة –لحسن حظي أو لسوئه– لم تُتح للكثيرين، أطلّت بوجهها القبيح وجثمت على صدري، وأطالت واستطالت واستراحت وأتعبت وأرهقت ونشَّفت الدماء وأطفأت الحماس وأجهضت الأحلام وهشَّمت بهراواتها قناديل طريق الغد وداست بعجلاتها الحربية وبياداتها الغشيمة على أزهار الأمل وورود الحب ليحل محلها الموت والخراب والكراهية واليأس والعجز ورديم هائل من آمال منتهكة.
لم أكن في صراع مع السجن بل كان الصراع مع ذاتي، يوميًا في شجار مع ذاتي، في حيرة من نفسي، حيرة بين أمرين، فكرتين، طموحين، حلمين، نهايتين.. صراع يومي أفقد فيه باستمرار جزءًا مني، كنت كالمجذوم.. أتمايل، أترنح، أتهاوى، أنطرح أرضًا.
انتصرت على الأصفاد والحديد والقضبان والأبواب الموصدة، وانهزمت من ذاتي، وكنت أظن أني كالعنقاء سأنهض من تحت الرماد أكثر قوة وشبابًا، فوجدت أن الجناحين احترقا تمامًا وتكسّرا، وبان نحول الجسد وهزاله وانجلى أمامي الضعف والعجز واليأس والخوف كموانع خطرة عليّ اجتيازها وتجاوزها في طريق العودة إلى نفسي.
أضغط مواضع الضعف دونما تأوه حتى تقوى، أهرب من عجزي كهربي من عقرب في الطريق، أسبح في بحر مخاوفي نحو شاطئ من الأمان وقليل من الدفء من شموس الإنسانية، أمّا اليأس، فأقفز فوقه، أتجاوزه، أعبره عبور السبيل، أزحف عبر مسالكه المتهالكة وعبر ممراته الضيقة الصلبة، يمزق لحمي نتوءاته وأحجاره الحادة، وتلدغني حشراته وزواحفه، وتعضَّني قوارضه، فأتابع الزحف نازفاَ من مشاعري وأحلامي آملاَ أن ينتهي ممر اليأس ببقعة ضوء.
أسعى نحو النور.
انقضت 600 يومًا لي في الحبس الاحتياطي، لم أتوقف خلالهم عن الكتابة وإن كانت كتابات بسيطة على فترات متباعدة، المهم أني لا زلت قادرًا على البوح والتعبير.
لا زلت أكتب ولا أعرف لمن، ولا أعرف إن كانت كلماتي ذات أهمية أم لا، ولا أعرف حتى إن كانت تُقرأ أم تُهمل، لا أعرف لماذا أكتب، ربما لأثبت لنفسي أني ما زلت إنسانًا قادرًا على قراءة الواقع وفهم قدر من الحياة والتعبير عنها في كلمات، ربما لاستجداء التعاطف الإنساني وجذب انتباه القلوب، ربما لمجرد الحديث مع النفس دون قيود.
ألف دافع قد يشدني نحو الكتابة ولا أعرف أيهم الدافع الحقيقي، لكن الأكيد أني لا زلت أكتب لأن الكتابة وسيلتي الوحيدة للمقاومة ووسيلتي الوحيدة للحياة.</t>
  </si>
  <si>
    <t>https://www.facebook.com/EojmNGO/posts/2136755876626331</t>
  </si>
  <si>
    <t>إعلان اتكماله للمحاكمات بمفرده دون ممثلا أو محاميا أمام القضاء</t>
  </si>
  <si>
    <t xml:space="preserve">لقد فقدت الثقه والأمل في منظومة العدالة كلها </t>
  </si>
  <si>
    <t>" لقد فقدت الثقه والأمل في منظومة العدالة كلها ، بمن فيها من المحاميين المستضعفين الذين يعرفون جيدًا أن وجودهم لا نافع له ولا طائل من ورائه هو اكتمال النصاب القانوني الشكلي ، وجودهم صوري لا فائدة منه ؛ لذا قررت ألَّا يكون لي ممثلًا أو محاميًا أمام القضاء في الجلسات المقبلة .
وليس هذا هو السبب الوحيد لقراري إنما ايضًا لأن هؤلاء المحاميين الذين هم في غالبيتهم من أصدقائنا لم يكونوا علي قدر المسؤولية والثقه ولم يقدموا المرجو والمأمول منه بل علي النقيد تعاملوا مع ظروف محبسنا بشئ من الاستهتار والتقصير والانتهازية لأجل التربح من وراء محبسنا وآلامنا سواء كان تربحًا ماديًا أو معنويًا ، هذا التربح المغلَّف بقشرة نضالية بائسة وهشة لها مسحة الدفاع عن حقوق الإنسان وحرية الصحافة والرأى .
ولست في موضع حديث عن وقائع أو أسماء بعينها ، ولست بصدد الخوض في صراع سيضر أكثر مما يفيد ويزيد من تمزق نسيجنا المهترئ ، ليس هذا بالوقت المناسب ولا المجال .
أُقدّر كثيرًا مايقوم به قله من المحاميين من جهود ومحاولات للمساعدة الحقوقية الشريفة والصادقة ، وأُقدّر ظروف العمل في مناخ غير آمن ومضطرب ولكن هذا للأسف لم ينفِ الانتهازية الشديدة والاستهتار من الغالبية العظمى .
أعلم جيدًا أن كلامى هذا قد يُغضب الكثيرين من الأصدقاء لكن هكذا تعودت أن اقسو على القريبين قبل الغرباء والغرماء .
سأحضر الجلسات المقبلة بدون دفاع إلى أن يفيق المحامون ويدركوا تقصيرهم ، أمَّا من يريد حضور الجلسات بدافع الصداقة أو تقديم الدعم النفسي من الأصدقاء المحاميين بعيدًا عن المرافعات الشكلية والحضور الباهت ف له مني كل الاحترام وسأسعد برؤيته تلك الدقائق القليلة من وراء القفص الزجاجي .
لم أُطيل أكثر من ذلك ولكن على كلٍ منَّا أن يدرك جيدًا حجمه من المعادلة ، وعلى المحاميين أن يفيقوا ويدركوا أن ليس من بينهم أحمد سيف جديد ".</t>
  </si>
  <si>
    <t>https://www.facebook.com/Monasosh/posts/10157587272539454</t>
  </si>
  <si>
    <t>رسالة من النساء السجينات السياسيات بسجون مصر</t>
  </si>
  <si>
    <t>رسالة من النساء السجينات السياسيات بسجون مصر..في ظل ما تعرضن له نحن النساء السجينات في السجون المصرية من الألم والمعاناة والحرمان من ذوينا واطفالنا ،،فبيننا الأمهات المحرومات من فلذات اكبادهن وبيننا الفتيات الصغيرات اللاتي حرمن من استكمال تعليمهن وممارسة حقهن الطبيعي في الحياة،، وبيننا المسنات الكبيرات واللاتي شارفت أعمارهن الستين عاما ويعانيين من أمراض كثيرة،، وفي ظل تجاهل كل الأطراف مما تعانيه النساء،، قررنا أن نرسل هذه الرسالة كصرخة منا لكل ذي عقل رشيد ولكل من بيده مقاليد هذه الأزمة أن ينظر إلينا نظرة إنسانية لاخراجنا من المعادلة السياسية التي اقحمنا فيها منذ أكثر من ستة أعوام..ونحاول الوصول إلى حل نتمكن به من العودة لحياتنا الطبيعية ونعلن تضامننا مع المصالحة المطروحة من قبل الشباب السياسيين بالسجون المصرية</t>
  </si>
  <si>
    <t>https://www.facebook.com/mobadartalshabab/posts/2394500934171709</t>
  </si>
  <si>
    <t>علاء احمد سيف الاسلام عبد الفتاح حمد</t>
  </si>
  <si>
    <t>علاء عبدالفتاح</t>
  </si>
  <si>
    <t>مبرمج</t>
  </si>
  <si>
    <t xml:space="preserve">مدون وناشط حقوقي </t>
  </si>
  <si>
    <t xml:space="preserve">رسالة شفهية </t>
  </si>
  <si>
    <t>استجابة لأحد أفكار أصدقاءه المنشورة على الفيس بوك</t>
  </si>
  <si>
    <t>"الطائفية كالديكتاتورية تسقط في الخيال أولا"</t>
  </si>
  <si>
    <t xml:space="preserve"> ارتكاب جرائم مشاركة جماعة إرهابية في تحقيق أهدافها، وتلقى تمويل بغرض إرهابى، والاشتراك في اتفاق جنائي الغرض منه ارتكاب جريمة إرهابية، والتجمهر واستخدام حسابات خاصة علي شبكة المعلومات الدولية بهدف ارتكاب جريمة معاقب عليها في القانون بهدف الاخلال بالنظام العام</t>
  </si>
  <si>
    <t>في 23 فبراير 2015 أصدرت محكمة مصرية حكمها على علاء بالسجن لمدة خمس سنوات بتهم التظاهر بدون تصريح، وكان علاء لا يزال ينفّذ عقوبة المراقبة حيث يقضي اثنتي عشرة ساعة يوميا في قسم الشرطة</t>
  </si>
  <si>
    <t>https://www.facebook.com/mazen.e.sayed.3/posts/10162421305635557</t>
  </si>
  <si>
    <t>التضامن مع رفاق محبسه</t>
  </si>
  <si>
    <t>لا تكفوا عن دعم المعتقلين</t>
  </si>
  <si>
    <t>كلما جلست وأمسكت بقلمي لأكتب رسالة أحكي بها عن تفاصيل القبض علي منذ يوم 13 فبراير 2019، وكم الظلم الذي تعرضت له، وعن التنكيل والإهمال والاستخفاف بحياتي وعمري، منذ ذلك اليوم، وعن المعاناة داخل السجن كل هذه الفترة..
كلما أردت أن أكتب عن حرماني من حريتي وعن حنيني لأهلي ولرفاقي، وعن الحنين بشكل عام، أشعر بخجل من الكتابة، ليس لأنني غير بارع في الكتابة فحسب، ولكن كلما نظرت من حولي، في حدود الزنزانة التي أسكن بها، يضربني الوجع، ويطاردني الشعور بالذنب..
كلما نظرت على يساري ورأيت مثلا حسن البنا ومصطفي الأعصر المسجونين داخل هذه الزنزانة العفنة منذ عامين، فما الذي يمكن أن أكتبه عن معاناتي مقارنة بحجم معاناة رفاقي الذين قصفت أعمارهم وهم في عمر الزهور البريئة يعيشون أنبل سنوات عمرهم داخل السجون..
كم يكون حجم معاناتي وظروف سجني في فترة لا تتعدي السنة مقارنة بمعاناة حسن البنا في مرضه المستمر وعدم تشخيص حالته المرضية المرعبة حتى الآن، رغم مرور أكثر من ثلاثة أشهر على نفس هذه الحالة الخطيرة، وكلما تذكرت موت أبيه دون أن يودعه حتى الوداع الأخير، كلما استخفيت بمعاناتي وشعرت بالخجل والعجز..
كيف اكتب عن معاناتي وأنا أجلس بجوار حسين الحسيني، الذي لا يتعدى عمره العشرين، والذي تعدت فترة سجنه العام والنصف، والذي فقد والدته وهو سجين بعدما توفت إثر حادث سيارة وهي عائدة من إحدى زيارتها له في السجن..
ما الذي يمكن أن أكتبه عن معاناتي وعن سجني مقارنة بمعاناة هؤلاء؟!
كيف أكتب عن نفسي وبأي وجه أطالبكم وأطالبكن بالدعم وهناك الكثيرين ممن يعانون ويتألمون ظلما..
من ضمن هؤلاء الكثيرون أيضا معي في نفس الزنزانة ونفس قضيتي، الدكتور وليد شوقي الذي تم خطفه من عيادته منذ عام ونصف، تاركا خلفه إجباريا زوجته وابنته، التي لا يتعدى عمرها العام، وحيدتين دون ذنب منهما أو جريمة منه، ليكتشف في كل زيارة تفاصيل جديدة في ابنته التي بدأت تتحدث وتكبر بعيدة عنه وعن حضنه..
كيف أتحدث عن الآلام والافتقاد وأنا معي في نفس الزنزانة صديقي مصطفي جمال، المسجون منذ قرابة عامين والذي يفقد في كل يوم جزءا من بصره؟..
وماهي معاناتي وكم يكون حجمها مقارنة برفيق دربي أحمد دومة المسجون انفراديا منذ ما يقرب من 6سنوات، والذي فقد كل ما هو جميل نتيجة هذه الفترة المؤلمة داخل محبسه بمفرده..
إن أصعب انواع المعاناة بالنسبة لي، هي معاناة أهلي، بداية من عدم وجودي معهم، مرورا بمعاناتي أثناء زياراتي داخل السجن وكم التضييق عليهم لمجرد أنهم ينتمون لي ولك..
كم يكون حجم معاناتهم مقارنة بحجم معاناة زميلي عمر عادل الذي تم قتله عن إهمال داخل إحدى غرف التأديب؟
ولكن لا شك في أننا كلنا في أشد الحاجة لدعمكم ودعمكن جميعا..
لا أعرف في حقيقة الأمر إذن لماذا اكتب، أو لمن أوجه هذه الرسالة، ولا أعلم إن كانت ستنشر أم لا، أو سيتم قراءتها أم لا..!
ولكن إذا كان من بينكم من لا زال يتذكرني ويدعمني.. فأنا أرجو منه وأتمنى أن يدعمنا جميعا، لأن هذا الدعم هو السبيل الوحيد أمامنا هنا في السجن للتخلص من بعض الشعور بالوحدة والعجز والإحباط واليأس، فدعمكم يخلق لنا حالة من الأمل والحياة..
أخيرا..
أعلم أننا جميعا أصبحنا نعيش أقصي درجات البؤس، بؤس التجربة، أو بالأحرى أصبحنا نخوض البؤس نفسه!..
ولكن رغما عن هذا البؤس والمأساة والتجربة والسجن نفسه.. مازلنا نحلم ونحب ونتعلم ونتمرد ونشعر ونكتب.
مصطفي أحمد
سجن القاهرة للمحبوسين احتياطيا (طرة تحقيق)
15 نوفمبر 2019</t>
  </si>
  <si>
    <t>https://www.facebook.com/Abdelrahman.fares81/posts/2488191224729887</t>
  </si>
  <si>
    <t>https://nwafez.com/%D8%B1%D8%B3%D8%A7%D9%84%D8%A9-%D9%85%D9%88%D8%AC%D8%B9%D8%A9-%D9%85%D9%86-%D9%85%D8%B9%D8%AA%D9%82%D9%84-%D9%85%D8%B5%D8%B1%D9%8A-%D8%AF%D8%A7%D8%AE%D9%84-%D8%B3%D8%AC%D9%86-%D8%AA%D8%AD%D9%82%D9%8A/</t>
  </si>
  <si>
    <t>محمد السيد ابو زيد</t>
  </si>
  <si>
    <t>محمد أبو زيد</t>
  </si>
  <si>
    <t>طبيب تخدير بمستشفى بنها التعليمي</t>
  </si>
  <si>
    <t>شكر وتذكرة</t>
  </si>
  <si>
    <t>عامي ال35 خلف القضبان</t>
  </si>
  <si>
    <t>اليوم أتممت عامي ال ٣٥ .. وذكرى ميلادي السابعة خلف القضبان
هي فرصة ..
للشكر الجزيل لأهلي وأمي وزوجتي وأخوتي ولكل من لم ينسني من أقاربي وأصدقائي الأوفياء وزملاء عملي المحترمين ومن شاركوني في محنتي ..
الأيام والسنين تظهر المعادن وأصالتها ، فشكر الله لكم
وهي أيضًا فرصة لتذكير كل متناسي ..
إن كانت أزمتنا في الرأي .. فقد قلناه
وإن كانت المشكلة في التظاهر .. فقد تظاهرنا
أما أن يكون في مقابل ذلك سجن مؤبد ، وحرمان من الحياة والأبناء والحرية .. فلا أعتقد أن الضمير يسمح أو يسامح.</t>
  </si>
  <si>
    <t>https://www.facebook.com/permalink.php?story_fbid=2432781287002528&amp;id=1431460500467950</t>
  </si>
  <si>
    <t>أبريل 2018</t>
  </si>
  <si>
    <t>خالد لطفي</t>
  </si>
  <si>
    <t>مالك مكتبة "تنمية"</t>
  </si>
  <si>
    <t>بمناسبة حصوله على جائزة قولتير في معرض فرانكفورت تلاها عنه أخيه محمود لطفي</t>
  </si>
  <si>
    <t>شكري و امتناني لكل من ساهم في منحي هذه الجائزة</t>
  </si>
  <si>
    <t xml:space="preserve">"أود أولاً أن أعبر عن كامل شكري و امتناني لكل من ساهم في منحي هذه الجائزة العظيمة التي تحمل اسم "فولتير" دون أن أسعى إليها وهو أمر ضاعف من أسباب سعادتي في الحصول عليها.
وها أنا أبلغ بينكم منصة الشرف التي ستظل دوما مصدر الشرف والاعتزاز طوال حياتي و أظن إن الجائزة جاءت في وقت كنت أحتاج لها لمنحي القوة و الثقة و الصبر على المحنة الشديدة التي أعانيها و التي لم أتوقعها في يوم من الأيام نظرًا لما كنا نقوم به من دور في دعم و نشر الثقافة و توفير كل ما هو جديد و قيم للقارئ و دون الانحياز لأي انتماءات أو توجهات سياسية، لأن ما كان يحركنا دائما هو الإيمان بالحق في المعرفة.
أتوجه لكم بالشكر، ولكل من وقف بجانبي في هذه الظروف الصعبة سواء كانوا من الصحفيين أو الكتاب أو الأصدقاء داخل مصر وخارجها. وأؤكد لكم إنني لم أكن أتوقع وجود كل هذا الحب و الدعم الذي ترك بداخلي أثرًا كبيرًا.
كنت أتمنى أن أكون معكم اليوم ولكن الظروف حالت دون ذلك كما حالت ألا أكون بجوار بناتي الصغار في أجمل وأهم فترات حياتهن ومنعتني من رؤيتهن وهن يكبرن أمام عيني. كنت فقط أريد أن أكون بجانبهن في كل وقت وأسمع كل كلمة جديدة يتعلمنها وينطقن بها.
وكما اعتدت دائماً أحلم باللحظة التي أشاهد فيها من جديد كل حركاتهن وتعبيراتهن، وأشاهد معهن أفلام الكارتون للمرة المائة وبنفس الحميمية و طاقة السعادة التي تظهر كما المرة الأولى و بنفس ردة الفعل في كل مشهد.
أحببت كل شيء بسبب بناتي وطوال الوقت كنت أشعر بالتقصير والعجز عن منحهن الوقت الكافي للرعاية بسبب عملي، والمفارقة هي أنني عندما بدأت أرتب حياتي لأكون الى جوارهن لمدة أطول، خسرت حتى اللحظات القصيرة التي كنت املكها معهم ووجدت نفسي بعيدًا عنهن تمامًا. بعيد عن ما أحبه: أمي وأهلي وأصدقائي وعملي الذي أعشقه.
لا أعتقد أن أحدا منا يريد أن يبتعد عن عائلته ولا أن يفتقد اللحظات السعيدة التي يستند اليها ليكمل مهامه.
عزائي الوحيد هو أن من يحدثكم نيابة عني شقيقي محمود، صديقي و شريكي الذي تحمل الكثير في غيابي وأصر أن يواصل. كذلك كل الشكر والحب والعرفان لأخي الكبير محمد الذي ضحى بكل شيء من أجلي: نِعم الأخ والأب والصديق.
لدي الكثير الذي يمكن ان أرويه لكم ... عن صعوبة الليل هنا ... عن قسوة الفقد وصوت إغلاق الأبواب ... عن الملاحظات التي أصرت اكتبها عن الكتب التي صرت أقرأها هنا... و لم املك الوقت لمطالعتها في الماضي لكن مؤلفيها صاروا أصدقائي المقربين بالرغم من ذلك .
أشياء كثيرة تشغلني ، لكني سوف أوفر عليكم هذا الجزء من محنتي.
أشكر الله الذي جعلني أمتهن أفضل مهنة إنسانية في التاريخ وأساعد بفضلها على نشر الوعي والثقافة ،و الارتقاء بوعي لدى الجميع.
واسمحوا لي أن أقتبس كلمات فولتير:
"دعنا نقرأ ونرقص، هاتان المتعتان لن تلحقا أي ضررٍ بالعالم".
و في النهاية كل الشكر لفولتير العظيم الذي ترك لنا إرثًا عظيمًا من القيم و المبادئ التي ترسخ لحرية الرأي و التعبير.“
“First of all, I would like to express my sincere thanks and gratitude to all those who nominated me for this great award, Prix Voltaire, without me seeking it: this has made me extremely happy to receive it!
And here I am, celebrated amongst you, something which will always be a source of honour and pride to me. I believe that this award came at a time when I needed strength, confidence and patience to face the great ordeal I am going through, an ordeal I never expected throughout the course of our work in supporting culture and providing all that is new and valuable for readers, without any biased affiliations or political orientations.
Our main motivation has always been and remains faith in the right to knowledge.
I thank you, and also thank everyone who stood by me throughout these difficult circumstances, whether journalists, writers or friends, inside and outside Egypt.
I honestly did not expect all this love and support, which has made an enormous impact on me.
I wish I was there with you today, but these circumstances have prevented me from doing so, just as they have prevented me from being next to my little daughters in the most beautiful phases of their lives. I was prevented from seeing them grow in front of my eyes.
All I want to do is to be by their side, all the time, and hear every new word they learn and utter.
As always, I dream of the moment when I will be able to see all their movements and expressions again. I have dreamt of the moment when I will watch cartoons with them for the hundredth time, with the same intimacy and energy of happiness as the first time, with the same reactions in every scene.
Everything I loved was because of my daughters. Yet, I have always felt I was not doing enough for them and not spending enough time with them because of my work.�
The irony is that when I started arranging my life to have much more time with them, I even lost the brief moments I had with them and I found myself completely far away from them ... Far from all the things I love: My mother, my family, my friends and my work, which I love very much.�
I do not think any one of us wants to stay away from their family and miss the happy moments that help us go on in a life full of responsibilities.
My only consolation is that it is my beloved brother, Mahmoud, is here talking to you on my behalf. He is my friend and partner, who has carried so much in my absence and insists on continuing on to do so.
Also all thanks, love and gratitude goes to my elder brother Mohamed who sacrificed everything for me. He is the best brother, father and friend one could ever have.
I have a lot that I could tell you about: How difficult the nights here are ... The severity of loss and the sound of closing doors ... I could tell you about the notes I insisted on writing, about the books that I have read here, which I had not found the time before to read and whose authors became like close friends.
Many things concern me, but I will spare you that part of my ordeal.
Finally, I thank God who made me choose the most humane profession in history, a profession which enables me to help share and spread culture, while at the same time both creating and above all raising awareness. And let me at this point borrow Voltaire`s words:
Let us read, and let us dance; these two amusements will never do any harm to the world.
Finally, my sincere thanks to the great Voltaire, who left us with a great legacy of values and principles that entrench freedom of opinion and expression.”
</t>
  </si>
  <si>
    <t>حكم بالسجن</t>
  </si>
  <si>
    <t>إفشاء أسرار العسكرية</t>
  </si>
  <si>
    <t>حكمت عليه محكمة الدرجة الأولى بالسجن خمس سنوات، وهو ما أيدته محكمة الاستئناف ثم النقض في فبراير 2019</t>
  </si>
  <si>
    <t>https://www.facebook.com/Mahmoud.Lotfy.Elsayed/posts/2287864864630722</t>
  </si>
  <si>
    <t>تساؤلات</t>
  </si>
  <si>
    <t>"لماذا أنا هنا؟ طوال الوقت ابحث عن اجابة، ولا أجد! لا أجد مبرراً واحداً لمعاناتي، وما أمر به.
‎وأتساءل في كل لحظة: ماذا فعلت كي أستحق أن أكون داخل زنزانة وبين جدران اربع لمدة ٢٢ ساعة يوميًا؟
‎ما الجرم الذي ارتكبته كناشر لأعاقب عليه بالسجن خمس سنوات؟
‎ما الذنب الذي اقترفته في عملي لأصل الى هذه النهاية؟
‎كنت دائما شخصاً جديراً بثقة كل شركاء المهنة. ما أعرفه أننا كنا نقوم بعملنا على أكمل وجه وبكل الحب.
‎وسعينا بشهادة الجميع لدعم الثقافة في مصر، ولدعم روابطها مع مثقفي العالم العربي، وعبر خمس سنوات كانت "تنمية" وجهة لكل الباحثين عن كتاب مفيد. ويبرهن على ذلك الثناء الذي تم التعبير عنه في مقالات وتعليقات نشرتها الصحف الرسمية وما زالت تنشرها الى الآن لكبار الكتاب والنقاد.
‎وما أعلمه أولًا وأخيرًا أن ما كنا نقدمه طوال السنين السابقة لم يعترض عليه أحد من قبل، ولم يتضمن الإساءة الى أحد، فقد ظل عملنا يحترم القواعد والقوانين وحقوق الملكية ويقوم على بث القيم الإيجابية التي تساعد المجتمع على التقدم والنهوض.
‎وبينما أنا أكتب إليكم من "زنزانة" مظلمة، لا زلت أتطلع الى النور، وأتمنى أن يكون كل ما أمُر به مجرد حلم وليس حقيقة، أو أن يكون "كابوساً". أتمنى ان استيقظ منه، وأن أعود لأكمل ما بدأته أنا واخي الذي يحدثكم الآن.
‎أريد أن أمارس حياتي الطبيعية وأن أفكر في المستقبل بشكل مختلف عن الآن. أريد أن أسترد حقي في امتلاك أمنيات أسعى لتحقيقها: أريد ان أحقق كل أحلامي المهنية والأسرية، وأن أجد المناخ المناسب الذي يساعدني على فعل ذلك.
‎منذ ما يقارب العامين وحياتي وحياة أسرتي وكل من بجواري وكل من أحبني متوقفة دون سبب.
‎أود ان ينتهي ذلك الأمر. أريد أن أرى تنمية وبناتي الصغار يكبران معًا في نفس الوقت. أريد أن أخرج من هنا."</t>
  </si>
  <si>
    <t>https://www.facebook.com/shehata.aleryan/posts/10157661501164831</t>
  </si>
  <si>
    <t>محطة مترو دار السلام</t>
  </si>
  <si>
    <t>سيد محمد احمد</t>
  </si>
  <si>
    <t>سيد المنسي</t>
  </si>
  <si>
    <t>في ذكرى عيد مولده الثالث والعشرون</t>
  </si>
  <si>
    <t>لم أعد صغيرا يا أمي</t>
  </si>
  <si>
    <t>لم اعد صغيرآ يا امي
اتممت اليوم عامي الثالث والعشرين ..
امضي بين دروب الحياة القاسية .
كم كنت أتمني بقاءك معي لأهرب إلي حضنك من فعل البشر ...
لاول مره بحياتي أشعر بأني سعيد لانك رحلتي عن هذا العالم السئ ..
في مثل هذا اليوم الموافق الثامن عشر من نوفمبر تألمتي كثيرآ لتضعيني لتخرجيني من براح رحمك لضيق الحياة ..
اكتب اليكي عامآ بعد عام في ذكرى ميلادي لاشكو ما يؤلمني ما يسجنني داخل نفسي وأتسال لماذا لا تأتي إلي فى منامي لاخبارك عن حالي ؟..
ها هيا الحياو تمضي . قطار يسير دون توقف . بشرآ يدورون داخل دوامات الحياة لم يعودوا كم كانوا فى عهدك ليس فيهم من يحنوا ليس فيهم من يستند عليه
اصبحوا من بعدك كالهمج تتحكم فيهم غرائزهم ويجمعهم مبدأ المصلحة ..
عشرون عامآ رحيلك لم اجد من يعوضني غيابك حتي من احببناهم وصارحنا لهم لم ينصفونا لم يرأفوا بأحوالنا ولم نجد فى قلوبهم شئ من رحمة ..
زمن لا قيمة فيه للانسان الا بسلطة أو مال أو محسوبية لم يعد للقيم الانسانية وجود اصبح القوي صاحب الكلمة علي الضعيف والغني محتكر للفقير وانعدام الاخلاق الصفة السائدة بين البشر ...
الغريب ان كثيرآ من الشرفاء جحدوا بوجود الله يتسألون لماذا الا يتدخل لانهاء الصراع؟
لماذا لا ينتشلنا من هذا العالم السئ ؟ لماذا لا تتحول الارض مكانآ خالصآ للمخلصين خالية من الشر واتباعه ؟ ..
مجتمع هادم للفضيلة متغير الطباع على عكس ما كنتي تعيشيه الحق حل محله الباطل الخير حل محله شر . الشريف حل محله خسيس . اصحاب المبادئ حل محلهم متأجرين
مجتمع لا يقبل بتغيير حتي من أرادوا اصبحت الزنازين ملاذهم الامن هربآ من ذلك الواقع ...
ومن براح رحمك لبراح الزنازين اكتب لكي رسالتي تشابهت الاماكن المغلقة ولكن اختلفت الاعمار كنت طفلآ رضيعآ بين يديكي والان اصبحت شابآ داخل غياهب السجون ...
اعتذر عن طول شكواي أليكي ومازلت في انتظار مجيئك إلي فآنا لم أعد صغيرآ يا امي ..</t>
  </si>
  <si>
    <t>القضية رقم 1334 لسنة 2017</t>
  </si>
  <si>
    <t xml:space="preserve"> ارتكاب جرائم الانضمام لجماعة أسست على خلاف القانون تدعو لتعطيل الدستور ومنع مؤسسات الدولة من ممارسة أعمالها، وحيازة مطبوعات تتضمن ترويجا لأفكار تحرض على الاعتداء على الحرية الشخصية للمواطنين، والتظاهر بدون تصريح من الجهات المختصة، وقطع الطرق والشوارع المؤدية إلى محطة مترو دار السلام</t>
  </si>
  <si>
    <t>https://www.facebook.com/permalink.php?story_fbid=1007418376273720&amp;id=240138176335081</t>
  </si>
  <si>
    <t>يوسف طلعت</t>
  </si>
  <si>
    <t>المتحدث الإعلامي السابق بإسم وزارة الصحة</t>
  </si>
  <si>
    <t>صمود ومقاومة</t>
  </si>
  <si>
    <t>كواليس المحاكمة وثبات قيادات الإخوان</t>
  </si>
  <si>
    <t>استيقظت من نومي ، بحثت عن المسبحة والمصحف و أحمد جمعه رفيق الكلابش ، خرجت من باب السجن لأركب سيارة الترحيلات ..
علي باب السجن سيدة عجوز تجاوزت السبعين ، ربنا يوفقكم يا ولادي ، قالت العجوز ، ربتت علينا جميعا بنظرة حانية ..
في السيارة د صلاح سلطان يشعل حماس الأهالي بصوته الذي طالما سمعوه في رابعة الصمود " تكبير " جميل د صلاح ، دائما يثير ربكة لقوات الشرطة في كل مكان ، حتي وهو معتقل ..
وصلنا معهد أمناء الشرطة ، زنزانة بها إخوان القضية 317 ، لقاءات حارة وأشواق وحب في الله ، وعهود علي الثبات حتي نصر الله ، زنزانة للدكتور محمد البلتاجي والشيخ صفوت ، زنزانة للدكتور باسم عودة وإخوان مسجد الإستقامة ، وزنازين أخري فيها أبطال الأحداث التي تصنع تاريخ مصر ، يعلم الله هؤلاء الأبطال فردا فردا ..
في زنزانتنا مشاعر صادقة ، نور يشع من الوجوه ، نفوس عامرة بالإيمان ، واثقة من نصر الله ..
تحدث دكتور حسام أبو بكر عن حقيقة المعركة ، عن معركة موسي عليه السلام مع فرعون وهامان وقارون ، إستشهادات وإسقاطات رائعة إنتهت بنزول فرعون وجيشه " جيش مصر " وقتها للبحر ، غرق فرعون وجيش مصر ، ونجي الله موسي ..
همس عمر مالك في أذني " تفتكر هشوفه " أجبت بكل ثقة " طبعا إن شاء الله " ، دخلنا القفص الزجاجي للمرة الأولي ، ضاق الطغاة حتي بأصواتنا ، لا أعلم هل يخشوا علي " أبي لهب " القاضي ومن معه من القضاة من كلامنا , لا أدري ؟؟..
نسمع تكبيرات العيد من شخص قادم ، بدا الأستاذ المرشد ،، الله أكبر ،، لا إله إلا الله ،، الله أكبر ،، ولله الحمد ..
نستقبله بالأحضان ، نقبل رأسه ويده ، يقف أمامنا وينظر إلينا واحد واحد .. “ لازم أشوفكم كده علشان بدعيلكم واحد واحد بالإسم “ .. هكذا يقول الأستاذ ، يشرع في وصف قول الله تعالي “ الذين أنعمت عليهم “ يذكرنا " لقد إختاركم الله تعالي لخير يراه فيكم " .. يضيف " مايحدث اليوم في العالم يهيئ الله به الكون لأمر جلل ،، إقتربت المعركة من النهاية فسألوا الله النصر والثبات " ..
في جانب القفص ألمح دكتور أحمد عارف ، لكم أحبه في الله بإبتسامته المعهودة وكلامه العذب ، يحدثني عن "فرعون ذي الأوتاد " .. أوتاد فرعون ضاربه في المجتمع ، في الجيش ، في الشرطة ،، أكمل وكأني أسمع هذه الأيات للمرة الأولي ، ما إن انتهي حتي علا صوت الأستاذ المرشد بنشيده المحبب " أن تدخلني ربي الجنة .. هذا أقصي ما أتمني " ..
بدأت الجلسة "لا نسمع شيئا " ،، نقول لأبو لهب ، تمضي المحاكمة دون أن نسمع أو نري ، نجلس في القفص نضحك ونتسامر ونطمئن علي بعضنا البعض ونأكل الكعك والبسكوت هدية زواج خالد صلاح سلطان ، وقد تكفل القفص الزجاجي من وصول أصوات ضحكاتنا وحديثنا للوادي الأخر ،، أقصد قاعة المحاكمة ..
أندمج في حديث ساخن أنا ومحمد صلاح سلطان مع المهندس سعد الحسيني ، عن الماضي ، عن الحاضر ، عن المستقبل " هذه المحنة تعلمنا منها الكثير وسيري الشباب ذلك إن شاء الله " هكذا يقول م سعد ..
يدخل مجموعة من الشباب لقفص مجاور ،، يالله ،، إنه هو ،، لقد أتي ،، "معاذ حسن مالك" للمرة الأولي منذ عام يري أخوه عمر ، يحول بينهم القفص الحديدي ، يضع معاذ أنامله عبر أسلاك القفص ليلامس أنامل عمر ، تنسدل دمعة حارة من عين عمر بدون كلمات ، فقط تتلاقي العيون والأنامل ،، الحمد لله ،، كانت أمنية عمر فقط أن يري معاذ ..
في قفص مجاور يصيح شاب بنونية الدكتور القرضاوي " ضع في يدي القيد ألهب أضلعي .. بالسوط ضع عنقي علي السكين " يقف الأستاذ المرشد ليستمع لطالب الهندسة "فهد" أحد شباب الإخوان بسجن المحكوم ، ينتهي فهد ،، يطالبه الأستاذ المرشد بالمزيد ،، " إلهي قد غدوت هنا سجينا " يكمل فهد ، تضج الأقفاص بالتكبير بعد إنتهائه ..
يقف أحمد جمعه بجوار الأستاذ المرشد لينشدوا سويا " في حماك ربنا .. في سبيل دينا " ..
تموج الأقفاص مرة أخري بزئير الأسود مكبرين ، يعلوا صوت المهندس جهاد الحداد بأذكار المساء ، يهمس الجميع ورائه في خشوع ، جهاد يقول الأذكار بقلبه لا بلسانه ،، هل سأكون مبالغ إذا قلت أنه سيكون أحد أعمدة الدولة المصرية في يوم من الأيام !! لا أدري ؟؟!
يطلب جهاد من محمد صلاح سلطان ورد الرابطة ، أشفق عليه وهو المضرب منذ قرابة سبعة أشهر .. " قل اللهم مالك الملك " ما أجمل صوته ،، تكاد القلوب تنخلع وهي تأمن خلفه ..
يعود فهد هاتفا بأشعار هاشم الرفاعي ، ينبري د صلاح سلطان للرد بقصدة هاشم أيضا " أبتاه ماذا قد يخط بناني " ..
تفر دمعه من عين الأستاذ محمد السروجي مستشار وزير التعليم وهو ينصت للدكتور صلاح سلطان ،، يتجمع أمناء الشرطة والضباط لسماع د سلطان وهو يلقي بإجادة ويسقط علي واقع مصر الأن ، كبر الجميع في حرارة فور إنتهائه ..</t>
  </si>
  <si>
    <t>القضية رقم 317 لعام 2013</t>
  </si>
  <si>
    <t>لانتماء إلى جماعة الإخوان المسلمين ومحاولة اتلاف الممتلكات العامة والخاصة ومؤسسات الدولة، ونشر معلومات كاذبة واشاعات بالاضافة لاتهامه بكونه يمثل تهديدا للأمن العام</t>
  </si>
  <si>
    <t>قامت بمصادرة أجهزة الكمبيوتر والوثائق والمتعلقات الشخصية له</t>
  </si>
  <si>
    <t>تم نقض الحكم لاحقا في هذه القضية
 كما صدر أيضا ضده حكم بالسجن ثلاثة أعوام بحكم تعسفي، مضى منها عامين، بعد توجيه تهم له بإهانة القضاء أمام القاضي "ناجي شحاته" بسبب اعتراض المعتقل في المحكمة على تعرضه للإهانة</t>
  </si>
  <si>
    <t>https://www.facebook.com/nessrine.sharafeldin/posts/10156633408052444</t>
  </si>
  <si>
    <t>سجن وادي النطرون</t>
  </si>
  <si>
    <t>مقاومة وأمل</t>
  </si>
  <si>
    <t>ماتسكتوش</t>
  </si>
  <si>
    <t>سكتوا ليه؟؟ متسكتوش، احنا عندنا أمل نخرج والأمل في الله وفيكم ماتسكتوش، انتم وحشتونا أوي ولله</t>
  </si>
  <si>
    <t>https://twitter.com/Rami79661485/status/1175826454388584451</t>
  </si>
  <si>
    <t>بسمه رفعت عبد المنعم ربيع</t>
  </si>
  <si>
    <t>طبيبة</t>
  </si>
  <si>
    <t>طفلي الرضيع لم يعد يعرفني</t>
  </si>
  <si>
    <t>طفلي الرضيع لم يعد يعرفني ولم يعي إنني أمه وينظر إلي كل مرة وكأن عيناه تعاتبني أين ذهبتي وتركتيني ولم يوجد من يرعاهم غير أبي وأمي اللذان يتعدا عمرهم 72 عاما فزوجي أيضا محبوس على ذمة نفس القضية</t>
  </si>
  <si>
    <t>حكم بالسجن ل15 سنة</t>
  </si>
  <si>
    <t>القضية رقم 314 لسنة 2016</t>
  </si>
  <si>
    <t>اغتيال النائب العام هشام بركات</t>
  </si>
  <si>
    <t>https://twitter.com/77las2/status/1143175358080045056</t>
  </si>
  <si>
    <t>نداء لنقابة الأطباء</t>
  </si>
  <si>
    <t xml:space="preserve">الأستاذ الدكتور/ حسين خيري نقيب أطباء مصر
السيدة الفاضلة دكتورة/ مني مينا
الزميلة الكريمة دكتورة/ شيري غالب
زملائي وأساتذتي الكرام أطباء مصر، أعضاء نقابة الأطباء 
أتقدم لسيادتكم أنا د. بسمة رفعت، طبيبة مصرية وعضو نقابة أطباء مصر- أتقدم بإستغاثة أو لتقل هي صرخة ألم لعلها توقظ الضمائر وتحيي القلوب.
منذ أربع سنوات وأنا محبوسة ظلما على ذمة إحدى القضايا السياسية زج بي فيها من غير ذنب، حرمت من طفلي وكانت أعمارها وقتها 5 سنوات، وعام وشهرين فقط، طفلة ورضيع..، أخذت منهم عنوة وقهرا وألقيت بالسجن ومن يومها لم أرى شمس الحرية ولم أتنفس هواء الوطن، تركت أطفالي لأمي المسنة التي قاربت السبعين من عمرها، وتعاني أمراض الشيخوخة وهشاشة العظام حتى انها لم تعد تقوى على المشي أو الحركة إلا باستخدام عكاز، فكيف ترعى طفلين صغيرين؟!
منذ إعتقالي الأول وبدأت صحتي بالتأثر، لإاصبت الأول بتورم بالثدي الأيسر بسبب فطامي القهري لطفلي، ثم أعقبها اصابتي بمشاكل في احدى صمامات القلب، هذا القلب الذي لم يعد يحتمل الوجع والظلمة وحرماني من أطفالي، وأصبت بمشاكل بضغط الدم، والفقرات القطنية بسبب سوء الأحوال المعيشية وعدم وجود أي رعاية طبية بالسجن، ولا اهتمام يذكر، أتقدم اليكم بكل ماسبق لاني مازال لي حق في وطني، لأن من حقي أن يرفع الظلم عني، وأن أعود لأحضان أطفالي وأهلي، لأن حقي أن أعود لوظيفني كطبيبة مصرية أخدم بلادي. أنا لا أتسول حق، ولا أريد أن أضعكم في حرج، لكن نظرة واحدة لأوراق قضيتي لتعلموا كم االظلم الذي وقع علي. حكم على بخمسة عشر عاما قضيت منهم أربع سنوات خلف قضبان ليست من حديد فقط، ولكنها قضبان قهر. أريد فقط أن أعود لحياتي، أطلب إعادة النظر في حيثيات القضة وظروف حبسي، أو بعفو رئاسي عني لظروفي وظروف أطفالي وأمي المريضة، وأريد حتى يأذن الله لي بالحرية أن أتلقى الرعاية الطبية المناسبة ويتم علاجي خارج السجن لعدم وجود أي إمكانات طبية هنا إطلاقا، وأخيرا أتمنى ايضاح سبب إيقاف معاشي من نقابة الأطباء منذ حوالي عام من غير إبداء سبب قانوني لذلك، وللعلم الأمر بالنسبة لي ليس في القيمة المادية لهذا، ولكنه ذو قيمة معنوية أن زملاء مهنتي وأبناء وطني لم يتخلوا عني، ولكني بكيت وتألم قلبي كلما تذكرت قول قائل عبر عما يجيش في صدري:-
بلدي وإن جارت علي عزيزة
وقومي وإن ضنوا عليا كرام
د. بسمة رفعت عبد المنعم ربيع
29/10/2019
</t>
  </si>
  <si>
    <t>https://twitter.com/ajmubasher/status/1191809417832009729</t>
  </si>
  <si>
    <t>علياء عواد</t>
  </si>
  <si>
    <t>مصورة صحفية</t>
  </si>
  <si>
    <t>اغيثوني</t>
  </si>
  <si>
    <t>اغيثوني ..
انظرو لي بعين الرحمه ، انا علياء عواد !
انا لا اطالب بأكثر من حقوقي كمواطنه مصريه ، انا فتاه في الثلاثين من عمري لم اتزوج بعد يتيمه الاب والام ، محطات كثيره مرت في حياتي لا يمكن ان استوعبها ، فقد وجدت نفسي مصنفه على اني ارهابيه ، كانت في خيالي طموحات واحلام ورديه لم تكتمل ولم تصل حتى الى بدايه الطريق ولم يتطرق الى خيالي ابدا ان يكون مجال عملي الذي اعشقه هو سبب تعاستي والقضاء على حريتي فقد اتهمت ظلم بنشر فيديو كتائب حلوان و اقسم باللي العلي العظيم اني ليس لي علاقه باي جماعه او تنظيمات ولكن ماحدث لم يكن في الحسبان وانقلبت حياتي راسا على عقب ووجدت نفسي بين القضبان في عام 2014 متهمه بالانضمام للجماعه ونشر الفيديو !
استمر حبسي حوالي 3 سنوات ونصف حتى الان ، انا حاليا اعيش في ضغوط نفسيه صعبه جدا وصراعات وادى هذا لاصابتي بالعديد من الامراض منها ظهور اورام عالرحم وانيميا حاده وازمات ربو وناصور شرجي واخرى لايسعني ان اذكرها جميعا واضطررت لاجراء الكثير من العمليات الجراحيه ولكن للاسف حالتي من سوء الى اسوا وانتهي من عمليه ادخل في الاخرى بسبب سوء الرعايه الطبيه بالاضافه لعدم توافر احد من افراد اسرتي فاني احتاج للدعم النفسي بشده ويصعب تحقيق ذلك لاني مقيده الحريه ويوميا في كل ليله القلق يقبض على انفاسي واخاف ان اموت بداخل السجن ...
قدمت كل التقارير الطبيه دون جدوى اطالب باخلاء سبيلي وخصوصا انه تم اخلاء سبيلي من قبل واثبت حسن نيتي في حضور كل الجلسات ، حتى اباشر متابعه حالتي الصحيه وبإشراف اهلي ....
لكم جزيل الشكر ...</t>
  </si>
  <si>
    <t>القضية رقم 4459 لسنة 2015</t>
  </si>
  <si>
    <t xml:space="preserve">https://www.facebook.com/EmanSweetey/photos/a.152119625516018/442184886509489/?type=3&amp;theater </t>
  </si>
  <si>
    <t>https://twitter.com/ZenzanaVoice/status/1159941955549351936/photo/1</t>
  </si>
  <si>
    <t>https://www.facebook.com/2229589680400810/photos/a.2229617980397980/2952558668103904/?type=3&amp;theater</t>
  </si>
  <si>
    <t>اسراء خالد</t>
  </si>
  <si>
    <t>طالبة بكلية الهندسة</t>
  </si>
  <si>
    <t>إسمي إسراء خالد محمد سعيد الطالبة بالفرقة الثالثة بكلية الهندسة ولم أكمل دراستي بعد بسبب اعتقالي لمدة خمس سنوات ، تلك المدة التي قضت على مستقبلي وحلمي بالتخرج من كليتي كمهندسة كأول إنجاز لي في حياتي يؤهلني لخدمة وطني الذي أتهمت بتخريبه والمساس والإضرار بأمنه القومي في عدة قضايا مختلفة ، وأشهد الله أنني لست على صلة بأي منهم وقد سبق وتم الحكم عليَّ بعقوبة الحبس لمدة ثمانية عشر عاماًدون النظر إلى أثر ذلك على مستقبلي وحياتي وحياة أسرتي والتي قد بذلت قصارى جهدها لتجعلني فرداً صالحاً يخدم مجتمعه لتكافئ في نهاية المطاف بإعتقالي وضياع أملهم بي ، ثم حكم عليَّ بثمانية عشر عاماً ولم يعبأ أحد بضياع مستقبلي، أطالب فقط بإعادة النظر في التهم الموجهة إليَّ كفتاه تبلغ من العمر حينها واحد وعشرون عاماً والنظر في ذنبي الذي حولني من مهندسة إلى معتقلة من فرد هدفه الأسمى خدمة وطنه إلى معتقل. إذا استمر بهذا الوضع فسينتج شخصاً عاطلاً جديداً في المجتمع، عاجز عن الحياة إن وجدت فيما بعد. - بأي ذنب تضيع أحلامي ويجحد بي وطني!؟ - بأي ذنب تحتمل أمي مالا يطاق وتعاني ما تعانيه ؟ وهي لم تدخر جهداً في تربيتي وتعليمي لتكافئ في نهاية الأمر بالإنتظار في طوابير الزيارات لمدة خمس سنوات!! - خمس سنوات لا تكفر عن ذنب لم ارتكبه أصلاً؟! - خمس سنوات لا تكفي لإعادتي لتعويض ما فاتني من دراستي ؟ - خمس سنوات لا تكفي لإعادتي لأمي!؟ - خمس سنوات لا تكفي لإعادتي لحياتي الطبيعية ؟! المهندسة / إسراء خالد محمد سعيد سجن القناطر ١١/١١/٢٠١٩م</t>
  </si>
  <si>
    <t>https://twitter.com/WeRecordAR/status/1194224821011439619</t>
  </si>
  <si>
    <t>سجن العقرب</t>
  </si>
  <si>
    <t>نحن نعيش في ظروف صعبة ومأساوية للغاية</t>
  </si>
  <si>
    <t>نحن نعيش في ظروف صعبة ومأساوية للغاية وما يحدث لناهو جريمة إبادة ضد الإنسانية لما يقارب الف شخص
نحن نتعرض للتجويع من ستة أشهر ونرتجف من البرد
البرد ينخر في عظامنا والجوع ينهش ف أجسامنا وأمعائنا
كميات الطعام قليلة جدا جدا..
مجردين من الملابس والأغطية..كل فرد معه بطانية واحدة والغير منا معه عدد 2 بطانية لا تغني ولا تدفئ من البرد.. البطاطين هشه ومتهالكه
والملابس كل واحد منا معه طقم واحد فقط
نحن نموت من البرد عشرات المرات في يوم واحد
البرد يدخل لنا من كل مكان من داخل العلبة الخراصانية وكأنه نفاثات هواء خارجة من الثلاجة
الألم مستمر بشكل بشع.. لا نستطيع حتى إسناد ظهورنا على الجدران الخراصانية
نقوم من النوم وعلى الرغم من أن هناك منا الكثير من الشباب متألمين.
ظهورنا محنية ومقوسة من شدة الآلام التي نلاقيهامن شدة البرد الخارج من الأرضية الخراصانية
من يرانا يظن اننا تجاوزنا في أعمارنا السبعين والثمانين فما بالك بالشيوخ الذين تجاوزو السبعين من أعمارهم أمثال
محمد سويدان.
د. عصام حشيش
د. محمود غزلان
د. عصام العريان
وغيرهم الكثير
فقدنا الكثير من أوزاننا حتى وصل بنا من فقد عشرات الكيلو جرامات من أوزاننا مع قلة الطعام والكميات المقدمة لنا متعمدين تجويعنا وتركيعنا
أصيب الكثير منا من سوء التغذية بأمراض كثيرة مثل عسر الهضم والبواسير والناسور الشرجي، الكثير منا ينزف بسبب هذه الأمراض ولا مجيب ولا مغيث وحسبنا الله ونعم الوكيل</t>
  </si>
  <si>
    <t>https://twitter.com/ZenzanaVoice/status/1207416098846629888</t>
  </si>
  <si>
    <t>https://www.facebook.com/Asearvoice/photos/a.1388898014541099/2563254943772061/?type=3&amp;theater</t>
  </si>
  <si>
    <t>إسراء عبد الفتاح</t>
  </si>
  <si>
    <t>فيه بنت معانا اسمها إسراء عبدالفتاح، حالتها صعبة منظر الكدمات في جسمها مرعب، جسمها مفيهوش حتة سليمة، أول مرة أشوف لون الكدمات ده ،بجسمها بالكامل،البنت دي مضربة عن الأكل وبتقولي أنا حاسة انها هتموت، وضعها صعب أوي كلمي أي محامي أو حد يلحقها</t>
  </si>
  <si>
    <t>https://twitter.com/dHfs0/status/1188064944392155139</t>
  </si>
  <si>
    <t>نطالب بالإفراج الفوري</t>
  </si>
  <si>
    <t>نطالب نحن معتقلات سجن القناطر بالافراج الفوري عنا حيث إننا معتقلات من فترات متفاوته مابين شهور وسنوات دون سبب حقيقي ودون تهمه محدده ونظرا لظروف محبسنا الصعبه ومانعانيه من اهمال طبي شديد ووجود حالات صحيه سيئه تعاني دون اي رعايه طبيه حقيقيه فنحن نطالب بإخلاء سبيلنا واغلاق كافه القضايا التي لاتستند على اي تهم حقيقيه وسنستمر ف اضرابنا الجزئي عن الطعام لحين التحقيق في مطالبنا وان لم يتم ذلك سيتم التصعيد لاضراب كلي ونطالب باستدعاء لجنه طبيه محايده برئاسه د.منى مينا لمعاينه اوضاع المستشفى المتدنيه والغير ادميه على الاطلاق واستدعاء وفد حقوق الانسان لمعاينه اماكن احتجازنا الانفراديه والجماعيه والتحقق من عدم ادميتها وعدم مراعاه الحالات الصحيه الحرجه نحن نستغيث بكل القوى الاعلاميه لكي توصل صوتنا الهش والبت في مطالبنا والتي هي ادنى المطالب الانسانيه.</t>
  </si>
  <si>
    <t>https://twitter.com/ZenzanaVoice/status/1211323382857375745</t>
  </si>
  <si>
    <t>سميه ماهر حزيمه</t>
  </si>
  <si>
    <t>حاصلة على بكالريوس علوم من جامعة الأزهر</t>
  </si>
  <si>
    <t>البحيرة</t>
  </si>
  <si>
    <t>الأبيض بتاعي سجن</t>
  </si>
  <si>
    <t>تعبت جدا فوق ما تتخيلي نفسي أرجع لماما وأهلي، ماما كانت تقولي نفسي أشوفك بالأبيض، تخيلي الأبيض بتاعي يبقى سجن عارفة كمية الوجع اللي بحسها وأمي بتنادي عليا وأنا حتى مش قادرة أرد</t>
  </si>
  <si>
    <t>القضية رقم 955 لسنة 2017</t>
  </si>
  <si>
    <t xml:space="preserve"> الانضمام لجماعة أسست على خلاف أحكام القانون، والاشتراك في اتخاذ سلوك يضر البلاد</t>
  </si>
  <si>
    <t>محبوسة انفراديا</t>
  </si>
  <si>
    <t>https://twitter.com/Youthacalex/status/1157350351928012800/photo/1</t>
  </si>
  <si>
    <t>شادي حبش</t>
  </si>
  <si>
    <t>السجن مابيموتش بس الوحدة بتموت</t>
  </si>
  <si>
    <t>السجن مابيموتش بس الوحدة بتموت ، انا محتاج دعمكم عشان ماموتش"في السنتين اللي فاتو انا حاولت " أقاوم " كل اللي بيحصلي لوحدي عشان اخرجلكم نفس الشخص اللي تعرفوه بس مبقتش قادر خلاص.مفهوم المقاومة في السجن: انك بتقاوم نفسك و بتحافظ عليها في و إنسانيتك من الآثار السلبية من اللي بتشوفوا و بتعيشوا كل يوم و أبسطها انك تتجنن او تموت بالبطيئ، لكونك مرمي في أوضه بقالك سنتين و مانسي و مش عارف هتخرج منها امتى؟ او ازاي؟و النتيجة اني لسه في السجن و كل ٤٥ يوم بنزل عند قاضي و بتكون نفس النتيجة " تجديد ٤٥ يوم " من غير حتي مايبصلي او يبص لورق القاضية اللي كل اللي فيها مشيوا من ٦ شهور..عموماً انا جلستي اللي جاية يو الثلاثاء ١٩ نوفمبر.محتاج لدعمكم و محتاجكم تفكروهم اني لسه محبوس و انهم ناسيني و اني بموت بابطئ كل يوم لمجرد اني عارف اني لوحدي قدام كل ده و اني عارف اني ليا صحاب كتير بيحبوني و خايفين يكتبوا عني او فاكرين اني هخرج من غير دعمهم ليا ...انا محتاجلكم و محتاج لدعمكم اكتر من اي وقت.</t>
  </si>
  <si>
    <t>http://lettersfromthestarsofdarknessi.blogspot.com/2019/10/blog-post.html</t>
  </si>
  <si>
    <t>مني محمود محمد</t>
  </si>
  <si>
    <t>أم زبيدة</t>
  </si>
  <si>
    <t>لماذا أنا في السجن؟</t>
  </si>
  <si>
    <t>ألا يوجد في هذه الأمة رجل رشيد يُجيب على تساؤلات لماذا أنا في السجن؟ أليست غريزة الأمومة خلقها الله بداخل جميع الكائنات؟ فلماذا أُعاقب على بحثي عن ابنتي؟ ولماذا تقطع أوراق إخلاء سبيلي بعد أن يتم التصديق عليها؟ يا أطباء أجيبوني، هل يوجد جراحة لاستئصال غريزة الأمومة من داخلي، حتى يسمحوا لي بالخروج من السجن، حتى يضمنوا أنني لن أبحث عن ابنتي ثانية. لقد أثقل قلبي من وجع الفقد، ووجع السجن. وانتهكت روحي من كثرة الأمل الذي لا تشرق شمسه في ظلمة الحبس. أعلم أنه لا يعرف العذاب بالقيد إلا من حز القيد رسغه، ولا يدرك المرارة إلا من غص المرار حلقه.</t>
  </si>
  <si>
    <t>http://lettersfromthestarsofdarknessi.blogspot.com/2019/08/blog-post_93.html</t>
  </si>
  <si>
    <t>مارس 2017</t>
  </si>
  <si>
    <t>حسين الحسيني</t>
  </si>
  <si>
    <t>سجن طرة تحقيق</t>
  </si>
  <si>
    <t>500 يوم من الحبس الاحتياطى</t>
  </si>
  <si>
    <t>500 يوم من الحبس الاحتياطى 500 يوم من المعاناه مع الأسوار والقضبان من الانتظار القاتل ،من التجديدات العبثية والاهمال الطبى وسوء الظروف المعيشية ...لا يوجد مبرر حتى الآن لوجودى هنا ، أما تجديد حبسى للمرة الثامنة دون أن يرانى القاضى ويعرف من أنا ولماذا أنا هنا ... تم تجديد حبسى أكثر من مرة حتى دون أن أذهب الى المحكمة من الاساس.. عمرى 19 عاما خسرت منهم سنة وونصف فى السجن ، وجودى فى هذا المكان يقتلنى كل يوم ، يدمر مابقى منى كشخص مؤهل للتعامل مع البشر .... وجودى هنا أفقدنى الكثير ومازلت أفقد، فقدت تعليما جامعى ، فقدت أمى وهى عائدة من زيارة لى فى السجن ، فقدتها وفقدت معها الأمل الذى كانت تعطينى اياه ، فكنت أتمنى لو تكون هى من ينتظرنى عند خروجى ويداوى معى جراح ماحدث .... كنت أتمنى أن أعوضها عن معاناتها معى فى هذه المرحلة.. شهران على رحيلها وحتى الآن لا أصدق أنها رحلت وعند خروجى لن أجدها ... أريد العودة لحياتى الطبيعية ، أريد الحرية التى بدأت نسيانها ... حسين الحسينى طره تحقيق</t>
  </si>
  <si>
    <t>http://lettersfromthestarsofdarknessi.blogspot.com/2019/07/blog-post_29.html</t>
  </si>
  <si>
    <t>الشباب المعتقلين</t>
  </si>
  <si>
    <t>هذه رسالة من مجموعة رسائل تحت عنوان " #رسائل_معتقل " ، وتحمل أكثر من رسالة لأكثر من وجهة ، ولكن تخرج تباعًا</t>
  </si>
  <si>
    <t>مختلف سجون مصر</t>
  </si>
  <si>
    <t>رسالة من الشباب المعتقلين إلى/ قيادات جماعة الإخوان المسلمين</t>
  </si>
  <si>
    <t>- هذه رسالة من شباب المعتقلات إلى شيوخ جماعة الإخوان المسلمين وقياداتها وأولي الأمر وأصحاب القرار فيها ، أعدّها وكتبها مجموعة من شباب إحدى السجون في مصر ، وقد أقَرَّ بها "صياغةً ومضمونًا ونصًا ومحتوى" (350) ثلاثمائة وخمسون شابًا ، معظمهم من داخل هذا السجن ، والباقي ممن يرِدُ عليه للامتحانات والجلسات وغيره ، وأما من وافق على مضمونها ومحتواها دون الاطلاع على صيغتها ونصها النهائي "نظرًا لصعوبة التواصل كثيرًا مع السجون الاخرى" فهم أكثر من ألف شاب من مختلف سجون مصر ، أي أن هذه الرسالة تصلكم من أكثر من 1350 شابًا من داخل السجون ، وقد عزمنا الإصرار على جمع هذا العدد على الرغم من تأكدنا أن هذه الرؤية والمضمون والفكرة تملكت من نسبة كبيرة من الشباب قد تصل إلى 90% من شباب السجون ،، منهم من هم من شباب الإخوان ومنهم من هم من شباب الجماعة الإسلامية ومنهم من لا يسلك أي مسلك.. فإلى نص الرسالة :- الحمد لله رب العالمين ، الحمد لله الذي خلق السماوات والأرض وجعل الظلمات والنور ، الحمد لله الذي ميّز الإنسان وفضّله بالعقل عن سائر المخلوقات ، اللهم أرنا الحق حقًا وارزقنا اتباعه ، وثبتنا عليه إلى أن نلقاك ، وصلِّ يا رب وسلم على حبيبنا محمد وعلى آله وصحبه أجمعين.. أما بعد : - إن رسالتنا هذه إليكم لهي من باب الأخذ بالأسباب بعد التوكل على الله ، فإننا نوقن عين اليقين أن لا كاشف لهذه الغمة إلا الله وحده ولكن أخذًا بالأسباب وطرقًا لآخر باب أمامنا ، عقدنا العزم على أن نرسل إليكم برسالتنا هذه ،،، - بدايةً : إننا أبدًا ما حاولنا فتح التواصل بيننا وبينكم اليوم لنلقي باللوم عليكم في قرارات كانت سببًا للوصول إلى ما نحن فيه اليوم ، ولا جئنا نحملكم المسؤولية كاملة في الوضع الحالي ، فلا شك عندنا أن ما بدر منكم لم يكن إلا من باب الاجتهاد ، وبحسن نية ، وما خرج منا أحد مكرهًا ولا مرغمًا ، ولا أقدم على شيء إلا بإرادته ، حتى وإن كانت القيادة لكم ، ولكننا نرسل إليكم بحكم أنكم الطرف الثاني في المشهد والأزمة بعد النظام والعسكر ، وأنكم أصحاب القرار ، لكن وقبل أن نبلغكم مغزى تلك الرسالة ، دعونا نرفع لكم وضوح رؤية عن أوضاعنا داخل السجون المصرية ، ونحن إذ نقول أوضاعنا لا نقصد تلك الأوضاع المتعلقة بالتضييق النفسي والصحي والتردي في مستوى التعامل الآدمي ، والمهانة والذل والهوان ، فكلها أمور مثبتة معروفة قد تصل إليكم عن طريق أهالي المعتقلين أو حكايا بعض المعتقلين السابقين ممن منَّ الله عليهم بالحرية ، ولكننا نقصد تلك الأوضاع الفكرية والسياسية ، والتي تُهِمُّكم بشكل مباشر. - إن الوضع داخل السجون بات مقلق جدًا ، جموع المعتقلين باتت منهكة ولا تطيق ذرعًا بأبسط الأمور ، بات اليأس حليفها ، وفقدان الأمل رفيقها ، والغلبة وقلة الحيلة والقهر وصفها ونعتها ، المحنة اشتدت وطالت ، رجال قُهِرت، شيوخ أهينت ، معاملات مهينة ، استنزاف مادي ، أجسام أرهقها القعود والركود وملأتها الأسقام ، نفوس شُوِّهت ودُمِّرت ، أفكار متداخلة ، آراء متعارضة ، أحلام قُتِلت ، ومستقبل مُعْتِم ومجهول ، ذرية شردت وحليلة حُرِمت ، وذويك على أبواب السجون يُمضون يوم عيد لرؤيتك ، بالأمس البعيد كنا نظنها لن تدوم طويلًا ، ولكن الأيام اجترت أيامًا ، والسنين طُويَت والأزمة دامت وضخُمت ، حتى أن اليأس تسلل إلى قلوب الجميع ، شبابًا وشيوخًا ، وما عاد الحديث عن الثبات داخل زنازين مرعبة يُجدي مع الكم الهائل من الركام المتحطم داخل النفوس ، وأصبح الجميع يتحدث عن قضاء مدد الأحكام كاملة ، ويا لها من طامة ، فالمئات محكوم عليهم بالمؤبد ، وأحكام كثيرة تتراوح بين 5 ، 10 ، 15 سنة ، إضافة إلى أصحاب الهمم من ذوي الأحكام التي كسرت كل الحواجز وتخطت الخمسين سنة. - باتت العورات مكشوفة وسُجِن الشباب مع الشيوخ ، ورأى الرجل عوار أخيه ، واحتدمت المشاكل الصغيرة وكبرت ، وبرزت الاختلافات الفكرية بين الشيوخ والشباب ، حتى أن الشباب أصبح لا يرى من الشيوخ والقيادات إلا سجنًا داخل السجن ، رأينا من القيادات داخل السجون العجب العُجاب ، عقول لا يعقل أبدًا أن تكون لأصحاب مناصب داخل جماعة هي الأكبر ، أفكار غير منطقية ، اهتمامات أقل ما يقال عنها أنها تافهة ، وسعي وراء مناصب حتى ونحن في السجون ، وخلافات على أتفه الأشياء ، وتصدير للشباب.. شعارات كاذبة ، ثبات مزيف ، وادعاءات لا تمن للحقيقة ولا الواقع بصلة ، تَقَمّص للتحمل والصبر ، وهم أول المتعبين وأشد المنهكين ، واليأس تمكَّن منهم كما تمكن منا ، ولكن هيهات للمكابرة أن تفنى منهم ، فأصبحوا يخسرون يومًا بعد يوم من شعبيتهم وشبابهم ومحبيهم ، وباتت السجون التي كانت تطلق الجماعة عليها وصف معسكرات إيمانية خسارة كبيرة للجماعة ، تستهلك أفرادها وتُفنِي شبابها ، وتفقدهم الثقة فيهم. - إننا نُقِرُّ نحن الشباب بأن السجن أصبح أكبر مؤثر على أفكارنا وتوجهاتنا، وليست الشواهد عنكم ببعيد ، فمن الشباب من دخل السجن دون أي فكر أو توجه ، وكوَّن فكره وتوجهه داخل السجن ، ومنهم من كان صاحب فكر وتوجه وأفقده السجن فكره ومنحه فكرًا آخر ، لكن أكثر تلك الأوجه انتشارًا هم هؤلاء.. من دخلوا السجن يحملون فكر الإخوان وانتزعه منهم السجن ، انتزاعًا ، ومنحه فكًرا آخر أو تركه دون أي أفكار ، فتصبح جماعة الإخوان أكثر المتضررين بطول الأزمة وطول أمدها.. • والسؤال هنا : ما الدور الذي تمارسه القيادات داخل السجن وخارجه لإنهاء الأزمة ؟! أو بشكل أصح : هل تسعى الجماعة لإيجاد حل ؟! أم أنكم حقًا تنتظرون أن يثور الشعب في مصر كما قال القيادي د/ محمود حسين ؟! أي عقل ومنطق يصدق هذا ؟! ألم تعوا الدرس الذي تُلخِّصُه المقولة التي تقول : "الثائر لأجل مجتمع جاهل هو شخص أضرم النيران بجسده كي يُضِيء الطريق لضرير" !! - دعكم منا نحن .. أما ضُرِبت رجولتكم في مقتل حين رأيتم ذلك المشهد المنتشر لأهالي المعتقلة سمية وذويها وأختها يبكون ويصرخون طالبين مجرد رؤيتها ؟!! ألم تُنَغَّص عليكم معيشتكم تلك الرواية التي وردت عن أحد المحامين يروي فيها مشهد لبعض المعتقلات داخل أروقة محكمة أمن الدولة العليا وإحداهن تنزف دمًا من فمها جراء قطع في لسانها نتيجة نوبة صرع اصابتها ؟!! وغيرهم من المعتقلات .. عبير الصفتي ود. بسمة واسراء خالد اللاتي لا يعلم ما يدور معهن من أحداث إلا الله ؟! إننا والله نأسف ونخجل من أن يكون وصل إلينا مجرد إحساس بأن هؤلاء عنكم ببعيد ، ونحارب فكرة أن تكونوا في حاجة لأن نُذَكِّركُم بهن..!! - وبعد أن رفعنا لكم جُزءًا لا يُساوي شيئًا من حقيقة باتت في السجون ، فإننا بذلك نكون قد وصلنا إلى هدف رسالتنا.. إننا نحن شباب المعتقلات إخونًا وغير إخوان ، ندعوا جميع قيادات جماعة الإخوان المسلمين داخل وخارج سجوم ن وحدود مصر ، أن يتحركوا بكل ما أوتوا من قوة تجاه حل لأزمتهم مع العسكر والنظام في مصر ، وأن لا يترددوا في أخذ خطوة للوراء تحفظ لهم ما تبقى من بقايا جماعة وتحفظ عليهم القليل القليل ممن تبقى من شبابهم ، وأيضًا ليحفظوا لنا أعمارنا ومستقبلنا وحاضرنا ، وما تبقى من كرامتنا وإنسانيتنا . وإننا لنرفض كل ما يُرفَع إليكم من تصوير للأوضاع داخل السجون من ثبات وصمود وعلو همة عن طريق القيادات الصغيرة المنتشرة داخل السجون ، والله لهي أبعد ما يكون عن الصورة الحقيقية ، وإن أكثر ما تسمعه تلك القيادات جمل من قبيل " حِلُّوها بقى ، مش هتخلصونا من السهراية دي " وهم يعلمون جيدًا أن الوضع خلاف ما يقولون ، بل إن الكثير من تلك القيادات تُمسي تلعن السجن والقهر الذي صرنا فيه وتصبح تُغرِّدُ بكلمات الثبات والصمود عكس ما تضمر بداخلها ، وتترقب أي قوائم للعفو وتبحث عن أسماءها فيها..!! وكفى القيادات المعزولة في السجن والقيادات خارج مصر عذرًا أنهم لا يصل إليهم من الواقع شيئًا ، بل إن كل كل ما يصل إليهم لا يمت للواقع بصلة..!! وإن كنتم أصحاب ثبات حقيقي وصبر عالٍ على الابتلاء ، فارحموا أصحاب القلوب الضعيفة والواهنة ، وبأي مسار من المسارات أوقفوا هذه المهزلة وابتغوا إلى خروج منهم بالسجن سبيلا ، واطرقوا كل الأبواب إلى ذلك ، وإن فُتِح لكم بابًا فتمسّكوا به ، وسارعوا قبل أن يسبق ذكركم في الدعاء ذكر من ظلمنا وظلمكم ، فصديق يملك مفتاحًا يحررني به ولا يستخدمه ، أشد قسوة عليّ من عدو يأسرني ، الأول لا عذر له ، والثاني يكفيه عذرًا أنه عدوي . - وإننا نود أن نحيطكم علمًا بأن الصف والأفراد ومحبيكم ومؤيديكم لن يتضجروا ولن يتذمروا من فكرة أخذ خطوة للوراء ، وإن كنتم قلقين من أن يثور الشارع عليكم ويُسمعكم جملًا من قبيل "ما كان من الأول" وما على شاكلتها ، فإن فرحة أسر وأهالي وجيران وأصدقاء المعتقلين وهم كُثُر بعودتهم وخروجهم ستُنسِي الجميع وتُهدِئ غضبهم ، ولئن يذكر التاريخ أنكم أخذتم خطوة للوراء حفظتم بها أفرادكم وصفكم ، خير من أن يذكركم التاريخ أنكم تماديتم في عناد ضد العسكر والنظام لا رؤية ولا خطة تدعمه وتوصله لبر يرسو عليه ، فهلكتم وهلك من معكم. وإن كان النظام ما زال مصرًا على أن يعامل جميع المعتقلين باعتبارهم منكم ، وما زال مصرا على وضع جميع المعتقلين في بوتقة الإخوان وفي ركبهم رغم سعي بعض المعتقلين للخروج منها ، وما زال مصرًا علي أن يأخذ صافرة النهاية وصورة المستقبل منكم كوليّ أمر للجميع فهذا كله يصب في مصلحتكم ، أمّا لو أنه انتهج التعامل الفردي أو مع الشباب كفئة لأنفلت الأمر منكم ، وهو ما لا يحمد عقباه . وبالأمس القريب كان وجود المعتقلين في السجون يُعدُّ بمثابة إعداد قنابل موقوتة يمكن أن تنفجر في وجه النظام أيَّما تتاح لها الفرصة ، أما الآن فقد باتت تهدد النظام وتهددكم أيضًا فلَم يعد شعار "عمر السجن ما غير فكرة" يجدي نفعًا. - وفي النهاية نرجوكم أن توفروا جهد الرد علينا أو محاولة تكذيب رسالتنا أو اثبات عكسها وإلصاق التهم بنا أو تخويننا ، وادخروا جهدكم إلي ى ما يضع مشهد النهاية في فيلم سئمنا الفرجة عليه. - ونختم بكلمتين للنظام في مصر : إن كنتم حقا ترغبون في إنهاء هذه الأزمة والخروج بمصر مما هي فيه ، فأنزلوا القيادات الكبيرة وسط بافي المعتقلين في السجون ، ضعوا م/خيرت الشاطر ود/ محمد بديع وباقي القيادات وسط الشباب حتى يتضح لهم ما آلت إليه الأمور ، ثم أعيدوا طرح التفاوض ، هذا إن كان الرفض يأتي منهم فعلًا ، أما إن كانت رغبتكم أن يستمر المشهد وتطول الأزمة ، أو كانت لكم رغبات أو أجندات أخرى تتحقق بمكوث الإخوان في السجون فأنتم أكثر العالِمِين بأضرار هذه الأزمة ، ومدى جسامة عواقبها ، ففي حياة كل منا مرحلة شعارها : "مابقتش فارقة ، مش هخسر حاجة أكثر من اللي خسرته" متى وصل لها الفرد أصبح قنبلة موقوتة تنتظر الإنفجار ، وأنتم أدرى الناس بشواهدها..!! • ملحوظة : هذه رسالة من مجموعة رسائل تحت عنوان " #رسائل_معتقل " ، وتحمل أكثر من رسالة لأكثر من وجهة ، ولكن تخرج تباعًا.. فانتظرونا.. والله من وراء القصد.. وهو يهدي السبيل.</t>
  </si>
  <si>
    <t>http://lettersfromthestarsofdarknessi.blogspot.com/2019/08/blog-post_15.html</t>
  </si>
  <si>
    <t>https://1.bp.blogspot.com/-ztAfOkC1NGo/XU7WG9TtAoI/AAAAAAAACWY/yOZ87mGur984H-oW2K_eWT4lef2BgiV9gCLcBGAs/s1600/11.jpg</t>
  </si>
  <si>
    <t>قصة قصيرة</t>
  </si>
  <si>
    <t>بائع الورد</t>
  </si>
  <si>
    <t>بائع الورد واقفاً على أحد الأرصفة في الميدان.. وبين لحظة وأخرى يدنو من أحد المارة يعرض عليه بضاعته، ولكنه يلمح الماره تهرب بعيداً عنه و تهمس ببعض الكلمات، والحيرة تبدو على وجوههم و يهمسون بسخرية: يالك من غبي! أيباع الورد فى هذا الوقت! يتعجب كثيراً من الرد ويتساءل ماذا حدث؟! يسمع بعض الكلمات من بعض المارة أن هناك قتلى و مصابون في أول الميدان.. ولكنه لم يدرك بعد ما يقال وما يحدث من حوله. متثاقلاً ينقل خطواته و يحضن ورده بائساً وينظر له بتمعن؛ يملأ عينه بروعة الورد ويسأل نفسه، وعلامات الأسى والحزن تسيطر على سؤاله متى ينتهي هذا الكابوس! فمنذ أيام كان هو بائع الورد الاكثر شهرة فى الميدان بل في المنطقة كلها، وكانت زبائنه تأتيه سعياً في وفود على الرغم من كثرتهم إلا أنه يعرف منال كل واحد منهم.. كان يرجع بيته كل يوم ووجهه مشرق متفتح كوردة في أفضل فصولها يعود إلى بيته بخطى متعسرة يطأطأ رأسه للأسفل في أسوأ صور الأسى.. يحمل ورده الجاف بين يديه كأب يحمل رضيعه، ينظر إليه بعين ممتلئة بالشفقة والحنين.. ينظر بعينه إلى ورده ولكن عقله قد سبقه إلى البيت حيث يستعد للمعركة القادمة؛ معركه تشبه كثيرًا معر كة الأمعاء الخاوية.. يصعد إلى بيته بخطى متثاقلة يدور فى ذهنه ذاك السؤال الذى ظل يقاوم إجابته منذ أيام!! هل يمكن أن يتخلى عن ورده طوعاً أو كرهاً؟! بمجرد دخوله بيته كانت زوجته تنتظره.. بادرته بسؤالها هل أحضرت خبزاً؟ لم يجبها وعلامات الأسى و الحزن تملأ وجهه؛ صرخت فيه زوجته ثانيًا ثم أمسكت بتلابيب ثوبه وعلى وجهها ملامح الجوع و التعب والحزن، ولسان حال أطفاله: نريد أن ناكل يا رجل.. وَردُك لم يعد يطعمنا خبزاً.. سأفتته وألقيه في القمامة، يجب أن تبحث عن عمل يبث الحياة فى عروقنا ثانياً.. خرج مسرعًا من بيته باكيًا؛ ماذا يفعل وهو لايعلم مصدر رزق له غير الورد، اتجه ناحية الميدان، و بالأخص ناحية الرصيف الذي كان يبيع عليه ورده.. صعق مما رآه.. الرصيف بأكلمه ملطخ بالدماء، ورائحة الدم طغت على رائحة الورد، هاهو يلملم بقايا ورده الملطخ بالدماء، هبطت منه دموعه فاختلطت بورده واختلطت بالدماء، كم يشفق على ورده.. كم يشفق على رقته.. وجماله كم يشفق على زوجته وأطفاله، أفاق من شروده و تأمل فى ورده على صوت الرصاص وأحس فجأة بوخزة في ظهره وتحسس بيده على مكانها فوجد يده ملطخة بالدماء، فأحس بأنفاسه تنسحب منه.. ظل يتمتم بكلمات لا تفُهم، لم يفهم منه إلا عبارته الأخيرة: "فى مصر لا ورد و لا خبر .. ورائحة الموت هى رائحة الورد". سجن وادي النطرون.</t>
  </si>
  <si>
    <t>http://lettersfromthestarsofdarknessi.blogspot.com/2019/07/blog-post_1.html</t>
  </si>
  <si>
    <t>قصيدة</t>
  </si>
  <si>
    <t>قصة فرعون</t>
  </si>
  <si>
    <t>قصة فرعون كان ياما كان كان فيه زمان، قبل التاريخ ما يتكتب.. فرعون بيحكم أرضنا.. يبني في سدود يصنع قيود.. للمعترض على كلمته علشان يطول مدته وتكون بلدنا في قبضته ولأنه كان مجرم كده ماقبلش من موسى الهدى وقاله مش هنصدقك ولا نسمعك إلا إذا.. جبتلنا آية من السما والسحرة حضروا بجمعهم.. جاهزين بعدة شغلهم و ف لحظة أبطل سحرهم صارت عصاه تعبان كبير أكل الحبال وعصيهم السحرة سجدوا وآمنوا بيه.. أول ما شافوا المعجزة فرهون بكبره قالهم: بتآمنوا ليه؟! مأمرتكوش.. أنا ربكم، وهتعبدوني كلكم وأنا عن جدودي ورثتكم ومتعملوش.. غير اللي كنت أمرت بيه الكبر أكبر مشكلة ومصيبة سودة منيلة فرعون دا أصله كان غبي فاكر انه راح يغلب نبي الكل عارف آخرته.. هلك في عز قوته وجنوده اللي غرته.. مفضلش واحد منهم بس المهم ف قصته إن احنا لازم نستفيد مش كل يوم يطلعلنا.. فرعون جديد يخرب وينهب في البلاد ويذل أنفاس العباد لازم نوحد صفنا العود لوحده ينكسر.. من غير تعب لكن إذا جمعتهم.. صاروا شداد والاتحاد شد العصب ولا ريح في يوم تهزهم ضربوا بفرعون المثل في اللي جرى واللي حصل سألوه ايه اللي فرعنك؟! وعملت ايه يمكنك؟! كان رده جاهز قالهم: أول ما جيت فرقتهم.. ملقيتش حد يصدني.</t>
  </si>
  <si>
    <t>http://lettersfromthestarsofdarknessi.blogspot.com/2019/07/blog-post_15.html</t>
  </si>
  <si>
    <t>شادي أبو زيد</t>
  </si>
  <si>
    <t>رأيت فى منامى ان ضرسي قد سقط وحاولت استرجاعه ، لكن ابي قد رحل. فى يوم اخر كانت الامواج عاتية ولكننى لم اخاف الغرق. كنت اخاف على أشياء متعلقة بى انا وامى وأختى، يبدو انها متعلقة بالتواصل معهم، وكان الوصول لتلك الأشياء تحت الامواج صعب ولكننى استطعت. وفجأة وبدون مقدمات اختفت الامواج والمياه كلها وعاد نور الشمس من جديد وظهرت اختى للاطمئنان علي. هل تعلم ... دائماً هناك الاسوأ ، ولكني .. ما زلت أتنفس.</t>
  </si>
  <si>
    <t>http://lettersfromthestarsofdarknessi.blogspot.com/2019/03/blog-post_10.html</t>
  </si>
  <si>
    <t>رصد انتهاكات داخل السجن</t>
  </si>
  <si>
    <t>في يوم الاثنين الموافق 29/2/2016 تم ضرب زوجة الاخ سيد عطا من ضابط حرس البوابة (رامي) وقال لها ملكيش زيارة فقالت ليا زيارة ..فرد بالشتيمة..فردت بالشتيمة..فصفعها علي وجهها (2) عرف الاخوة ما حث فقاموا بعدم الدخول من التريض،فقامت الادارة بتهديدهم فظلوا علي امتناعهم حتي أخذ ثلاثة منهم للتفاوض معهم ومن بينهم سيد عطا وقد قابلوا (ضابط امن الدولة :احمد سيف ، رئيس المباحث: احمد البنا،ضابط مباحث :محمد شاهين ) (3) طلبوا منهم الاتصال بالزوجة للتأكد فرفض الضباط ،فدخلوا العنابر والزنازين ولكن أكملوا الاضراب عن التعيين يوم الثلاثاء 1/3/2016 ذهبت قضية انصار الشريعة وفيها كلا من سيد عطا –محمد توفيق واخ آخر واثناء العودة من الجلسة بعد التأكد تليفونيا (4) قاموا بالاحتكاك معهم بمشادة أسفرت عن ضرب الاخوة وضرب ضابط و4 امناء ثم تم ضرب الترحيلة بالكامل مما أدي الي إحداث اصابات وجروح شديدة جدا وصلت الي 12 غرزة وتم استخدام أدوات مثل عصا بها مسامير ومواسير حديد وتم وضعهم فى التأديب (5) علما بأن نظام التأديب كالاتي : 1-ضرب كل يوم صباحا وأحيانا مساء 2-الطعام ربع رغيف عيش به جبنة 3-اذا قبلت ام لم تقبل يتم الضرب والتعدي اللفظي والجسدي الشديد دخل اللواء محمد علي (نظن انه رئيس مباحث السجون ) برجاء التأكد وقام بالاتي 1-سب الدين للاخوة 2-تهديد الكل اذا تكلموا عما حدث 3-قاموا بهتك اعراض زوجات وامهات واخوات الاخوة لفظيا وهدد بفعل ذلك أمامهم (6) يوم الخميس 3/3/2016 كان ميعاد جلسة انصار الشريعة فهددوهم لو اتكلمتوا مع القاضي هتتضربوا تاني وهنأذي أهلكم دخل اللواء محمد الخلوصي بالكلاب وقال هجردكم وهرجع الجسم 6 شهور للوراء اسماء المحتجزين والمضربون عن الطعام والذين تم الاعتداء عليهم 1-سيد عطا زوج الاخت ،2- محمد توفيق (حالته سيئة جدا) ،3-ياسر احمد ابراهيم ، 4- محمد ابراهيم الصاوي ، 5-عمر جميل او عمر جمال ،6- جمال زكي 7-آخرون وكل ذلك داخل حالات مشرقة * محمد محمود سليم :صدر بيان من وزارة الداخلية نصه ان محمد محمود سليم قام بالتوبة من الاخوان ومن اللجان النوعية وهذا لم يصدر من الاخ ،ثم نقلوا الاخ من العقرب الي مستشفي ليمان طره كنوع من الرشوة وعرضوا عليه خدمات جيدة وبقاؤه فى المستشفي فترة طويلة بشرط الامضاء علي هذا البيان فرفض الأخ فوضعوه فى العقرب ثانية وارسل الاخ لنا رسالة (رب السجن أحب الي مما يدعونني اليه…) احمد هيثم الدجوي فى قضية النائب العام تم أخذه من زنزانته الي التأديب ثم أخذ الي لاظوغلي (جهاز امن الدولة) من المغرب حتي الفجر وظل يعذب ولا نعرف عنه شيئا بعد ذلك *مجدي حسين جريدة الشعب :كان في مستشفي ليمان طره وقيل انه أخرج معلومات عن العقرب ،فأخذ ليلا الي سجن العقرب كنوع من الضغط والتعذيب فلم يستطع التحمل ودخل فى حالة اغماء وأعادوه الي مستشفي ليمان طره (7) الاحداث داخل سجن العقرب H2 حدثت مقابلة بين اللواء محمد الخلوصي ود عصام العريان من علي باب الزنازنة (النضارة) فقال الخلوصي الاوضاع هترجع 6 شهور للوارء وانتو كده بتأذو نفسكم تاني فرد الدكتور عصام العريان :لينا حقوق وهناخدها ،لكن سلطة الانقلاب لا تتعامل الا بالقمع والقهر فرد الخلوصي انت بتقول انقلاب ؟!،فأغلق النضارى فى وجه د عصام *د.عصام حشسش قال فقمنا بالاضراب عن الطعام بسبب التهديد الذي قاله الخلوصي (8) فى مكتب المأمور قابل السوهاجي كلا من 1- د.عصام الحداد ، د .عصام العريان ،م خيرت ،م عمرو زكي ،د عصام سلطان ،د البلتاجي ، د اسامه ياسين ( فتم تهديد الدكتور اسامه الكسر ويعني التغريب للوادي الجديد وقال السوهاجي بعد تهديده د اسامه :انتو مهيجين السجن وانا كده همنع التريض والزيارة والكانتين والاكل ثم قطع الحوار وخرج.</t>
  </si>
  <si>
    <t>http://lettersfromthestarsofdarknessi.blogspot.com/2019/08/blog-post_9.html</t>
  </si>
  <si>
    <t>أحمد طارق إبراهيم</t>
  </si>
  <si>
    <t>أرنوب</t>
  </si>
  <si>
    <t>فى حوالى التاسعة صباحاً من سبت الإسبوع الماضى، كنت أقف ومعى أكثر من خمسين سجيناً آخر فى طابور مستقيم أمام بوابة السجن، تنتظرنا عربة الترحيلات خارج البوابة مباشرة لتنقلنا إلى مكان إنعقاد جلسة النظر فى تجديد الحبس الإحتياطى، كانت السماء فوقنا بلا أسلاك، وكنت أحن إلى رؤيتها هكذا، فالحنين دائماً يهفو إلى الغائب، إذا ورد الغائب سكن الحنين، لكن ما جرى لى عجيب، كلما أحدقت البصر إشتقت أكثر، وفى كل مرة أنظر فيها ألقى الفقد، كانت أيادينا ممددة إستعدآ للتقييد بعد أن انتهى المخبرين من تفتيشنا، مددت يدى للقيد وفى قلبى غضب يتعذر الإفصاح عنه، كرهت القيد ويئست الأمر برمته، وتولد من الكره واليأس أمل، مجرد أمل، أمل لن يغير فى مجرى الأمور شيئاً، لكنه جعلنى أتغاضى عن ضيق القيود بيدى، وتساءلت، لماذا نكبل بالحديد أصلاً داخل عربة الترحيلات ؟ فكالعادة نُفتش بعناية قبل خروجنا من السجن، وكالعادة نُمنع من إصطحاب أى شئ عدا المياه والسجائر، ثم تكبل أيادينا ونركب عربة الترحيلات المصفحة المغلقة شبابيكها بالحديد، ومعنا فى نفس العربة شاويشين يقومون على حراستنا، بيننا وبينهم باب، الباب حديد ومغلق ولا يفتح إلا من الخارج، وحول العربة حراسة من مدرعتين وبوكس وعربة (أتارى) مصفحة وعربة أخرى، والكثير من الدراجات النارية، ويقوم على هذه المأمورية لواء شرطة معه رتباً عديدة من الضباط، فلماذا نكبل داخل العربة ؟ هل يمكننا الهرب ؟ ولماذا كالعادة يضيق هذا الأمين قفل القيد على يدى ؟ الأمر كله عبثى لم أطلب كالعادة توسيع القيد الذى شد معصمى، وفكرت فى أنه ربما ... ربنا ستكون تلك هى جلستى الأخيره، ضاق صدرى بصدرى من هذا الأمر المفاجئ، حاولت مجاهدته، غلبته وغلبنى، لكنى لم أستطع مفارقته. أفقت من خواطرى داخل العربة مع باقى المساجين، وكالعادة يتبادلون أحاديث مكررة، يسّبون نفس الأشخاص، يغنون الأغانى الدينية المبتذلة ذاتها، والتى سمعتها منهم على مدار عام كامل، وكالعادة أيضاً لم أشاركهم الغناء، وقعت عيناى على هذا المسجون الذى أعرف أنه ممنوع من الزيارة منذ اليوم الأول كغيره من المساجين أصحاب القضايا الخطرة، وأعلم أن هذا المسجون لم يرَ أبناءه وأمه وإمرأته لأكثر من عامين، وتمنيت ألا يكون فى إنتظاره أحداً ما، فقد جرت العادة أن يصطف أهل هؤلاء المساجين فى الطريق من السجن وحتى مكان إنعقاد الجلسات، ونتظر المساجين من شباك العربة المغطى بالسلك الحديدى، فيراهم ولا يروه، ينادى عليهم فيسمعونه ويركضون خلف العربة متتبعين صوت طالما أحبوه، متبادلين كلمات شجية حنونة، وغالباً ما يصعب سماع أكثر من كلمة أو كلمتين بسبب علو صوت (الكلاكسات) وتنتهى المحادثة بأن تركض الأم أو الزوجة خلف العربة إلى أن تسقط على الأرض ويبكى صاحبنا ويبكى معه الجميع، تمنيت ألا يحدث هذا ولو هذه المرة فقط، لكنه كالعادة حدث وكالعادة قطع البكاء بعض الهمهمات (حسبى الله ونعم الوكيل)، (ربنا ينتقم من الظالم)، (أصبر وإحتسب)، أتعذر النطق وأن جال فى خاطرى أنهم جعلوا منا غائبين، فالمسجون به حنين إلى كل شئ، حنين لا ينتهى، حنين إلى المفقود، إلى زمن ليس فى المتناول، إلى رؤية محبوب غائب، إلى لحظة لم تبق سواها من سنين عديدة، إلى رائحة عبرت حواسنا فى زمن مضى، إلى وقفة عند ناصية، إلى حفيف فستان، إلى مذاق طعام ألفنا طاهيه، إلى ممشى فى شارع، إلى ظل شخص أو ظل مكان، إلى رائحة بساط عتيق، إلى جلسة ود إنتهى وما عاده، أرجع من شرودى هذا، وما زالوا مستأنفين أغانيهم التعة ... يا للبؤس ! ما هذا التكرار اللانهائى ؟ وصلنا معهد أمناء الشركة (مكان إنعقاد الجلسة) نُفتش مرة أخرى، وحولى العديد من العساكر بشكل دائرى وفى حالة تأهب، ضحكت فى نفسى، هل يعتقدون أنّا خطرين حقاً ؟ فكرت أن ألقى بكلمة داعبة وربما فكرت فى أن أتأسف لهم على أننا سبب تكديرتهم هذه، لكن منعتنى نظراتهم العدائية، كرهتها، لمَ ينظروا إلىّ وكأنى وحش ؟ وكأنى إرهابى حقاً ؟ لقد أحببت تلك البلد فلماذا تتنصل من حبى وتعادينى ؟ مقتُ نظراتهم وأشحت بوجهى بعيداً إلى أن ينتهى المخبر من تفتيشى، وقد إنتهى بالفعل، وذهبت لأُفتش مرة أخرى بجهاز كشف المعادن، وجد معى قداحة وأخذها المخبر منى، سألته عن السبب، لم يرد، ولم ألح عليه، حسناً، لا يهم، خذها، لقد راودنى الأمل مرة أخرى فى أنه ربما ستكون تلك هى المرة الأخيرة، وضعت سيجارة فى فمى وطلبت منه إشعال هذه فقط، ففعل وشكرته ثم أعطيته القداحة. دلفت القاعة، وكالعادة المئات من الإسلاميين وآخرين، أبحث دائماً عن الآخرين لتمضية اليوم وتمرير الوقت، ألمح نبيه صديقى ومحامىّ، وأحاول أن ألفت أنظاره بإشاراتى فنحن فى قفص حديدى، القفص محاط بزجاج مانع لإنتقال الصوت والزجاج محاط بقفص حديدى آخر، فبينى وبين نبيه حواجز، لكنه يرانى ونحاول تبادل بعض الكلمات، أية كلمات، لكن غالباً ما نفشل، يزعجنى دائماً هذا الزجاج، يشعرنى بأننا قرود، وهنا مقام حزن لن أصرح به لكنى سمعت أحدهم يتلو من خلفى ((ونادى أصحاب النار أصحاب الجنة )) وأتلو فى سرى (( يا مالك ليقضى علينا ربك )) حسناً حسناً لا ضير، ربما ستكون الجلسة الأخيرة وسأرى نبيه، سأعاتبه على أشياء وأشكره على أخرى، لكنى كنت أود أن أخبره بأن يذكر للقاضى القنوات والشركات والإعلانات التلفزيونية التى عملت بها وأننى متهم بالنشر ولم ينشر شئ، لكنه يطمأننى فأبتسم. يصل القاضى ويترافع عنى المحامون ولا يصلنى شئ سوى بعض الإيماءات والحركات الجسدية، فأتساءل لو سمعت صوت نبيه سأعرفه ؟ فالأصوات أول ما يستلم للنسيان، ثم تتبعها العادات الصغيرة، كطريقة النظر إلى الموجودات وحركة الأيدى ولوازم الحديث، ثم هيئة الضحك والإطراق عند التفكير وجوهر الحضور، أتابع المرافعة، وكالعادة لا تستمر لأكثر من دقيقتين، فأحزن لحال هؤلاء المحامون، فهم يضيعوا ما تعلمون أدراج الريح، والمفترض أن يقرأ المحامى القضية ويحاول يجاد ثغرات قانونية، وعلى هذا الأساس يحاول تبرئة موكله، لكن ما الذى سيفعله أية محامى فى دقيقة ؟ ماذا سيقول ؟ القاضى نفسه لم يرانى، لم يلحظنى حتى، هل بمرور الزمن سنسى هؤلاء المحامون أصول المهنة ؟ وهل سيرانى القاضى؟ لكننى أُمنى نفسى بشئ من العدل وبعض الأمال، تنفضى الجلسة كالعادة بمزاج سئ، ونخرج من القاعة، نُفتش، نُكبل، نركب عربة الترحيلات، يُغنون، نصل السجن، تُنتزع القيود من معاصمنا، نُفتش مرة أخرى، نوزع على عنابرنا ويخف الأمل بداخلى. أهل الزنزانة، يستقبلنى حسن البنا بقلب وجل (هــــاه؟)، (معرفش يا حسن بس شكلها تجديد زى كل مرة) يربت على كتفى ويطمأننى (خير ياسطى، هتخرج المرة دى) أبتسم له وأن تلوت فى سرى ((قال فما خطبك يا سامرى، قال بصرت بما لم يبصروا به)) ثم أذهب للنوم، وأعلم فى اليوم التالى – فى الزيارة – من أبى أنه تم تجيدد حبسى كالعادة وكالعادة وكالعادة وكالعادة وكالعادة .... ؟ أنظر إلى وجه أمى فى نهاية الزيارة، فأستمد منه حزن شجى وآلم مروع وقوة وقدرة على الإحتمال لا قبل لى بها، فأحتضنها شاكراً ضعيفا، فالسلام عليك يا أمى وعلى وجهك الحانى، السلام على الأيام الرواحل والأعمار المنقضية، السلام على أبى وأختى، السلام على البسمة الحانية والأنة الشاكية والثرى الذى إحتوى، السلام على الدهر المحى المهلك، السلام على قوتنا وضعفنا وعلى اللحظات التى لا يمكن إستعادتها أبداً، السلام علينا وعليكم ... السلام . أحمد طارق إبراهيم (أرنـوب) من السجن</t>
  </si>
  <si>
    <t>http://lettersfromthestarsofdarknessi.blogspot.com/2019/03/blog-post_2.html</t>
  </si>
  <si>
    <t>محمد طه وهدان</t>
  </si>
  <si>
    <t>الرسالة بعد إعدام ابنه أحمد وهدان، المتهم في قضية مقتل النائب العام</t>
  </si>
  <si>
    <t>أين ابني؟</t>
  </si>
  <si>
    <t>*كتب هذه الرسالة بعد إعدام ابنه أحمد وهدان، المتهم في قضية مقتل النائب العام. أين أبي؟... هذا السؤال الأول الذي سينطلق من فمك الجميل عما قريب، لن تصغي إلى الإجابات العابرة، ولن تلتفتي إلى عبارات الخواطر الجابرة، سيكون سؤالك معك كلما كبرت، وسيزداد عمقا وحيرة وألما.. ستسألينه لنفسك كلما رأيت قريناتك يلتقطن قطع الحلوى من يد آبائهن الحانية، ويلعبن ويمرحن مبتهجات ثم يرتمين في أحضانهم الدافئة، إلا أنت.. ستشعرين بالفقد والحرمان، وستقفز من وعيك كلمة واحدة كانت قد استقرت في أعماقك والتصقت بأفكارك، كلمة (إعدام). أين ابني؟... سؤال انطلق مني عصر الثلاثاء 19 شباط/ فبراير 2019 حين سمعت أصواتا عالية وجلبة صادرة عن عنبر (1) بسجن العقرب المودع فيه أبوك... وانا المودع في عنبر (2) معزولين عن بعضنا عزلا تاما بأسوار وأبواب وحواجز وحراس ولم أره طوال فترة السجن لحظة واحدة، كما لا يرك هو منذ مولدك، ولم يمكنوه حتى في اللحظات الأخيرة من حياته أن يلقي بسلامة عليِّ، لقد اقتادوه وزملاءه إلى ... الإعدام. ستكبرين وستسألين وستسمعين، بل وستشاهدين صور أبيك وإخوانه محمولين إلى قبورهم تعلو وجوههم ابتسامه مضيئة، وستشاهدين وتسمعين بأذنيك الهتافات والزغاريد التي شيعتهم إلى مثواهم الأخير، وستفاجئين بالتهاني لا بالتعازي، وستدهشين من أعداد المشيعين هنا في مصر وخارجها بالمشارق والمغارب، وستدركين حين إذن وأنت الصغيرة، أن الأمر قد تخطى معنى الموت، وتجاوز الفقد والفراق والألم، وأن حياة أبيك وإخوانه الحقيقية قد بدأت في اللحظة التي أطبق فيها حبل المشنقة على رقابهم. هل أحدثك عما تلقيته من أبيك من رسائل الصمود والثبات قبل إعدامه؟ هل أحدثك عن وصيته ووصايا زملائه لنا بعدم المساومة على المبادئ حتى لو نفذوا فيهم حكم الإعدام؟ يا لهم من رجال، الواحد منهم بأمه، أم أحدثك عن سيرته منذ كان طفلا صغيرا مثلك؟ أم أترك ذلك لجدتك أم أحمد الصامدة صمود الجبال الرواسي؟ أم أحدثك عن نبله وأخلاقه وتدينه؟ بل أترك ذلك لأمك التي اختارها فظفر بذات الدين، وقبلته زوجا فظفرت برجل صدق ما عاهد الله عليه فقد نحبه غير مغير ولا مبدل؟ أم تراني أحدثك عن قضيته لا أعني قضيته الملفقة التي حوكم بها، والتي بدأت بتعذيب بشع في مقر الأمن الوطني لكسر إرادتهم وفقا لأحدث نظم وبرامج التعذيب المستوردة من إسرائيل، ثم المحاكمة المنزوعة من كل الحقوق والضمانات؟ أم قضاة باعوا كل شيء فصاروا لا شيء؟... لا أعني تلك القضية المزورة على أبيك وإخوانه الأبرياء، إنما أعني قضيته الأكبر، ورسالته الأطهر، وفكرته الأطهر، قضيته العيش لله بإيمان لا بضلال، رسالة الدعوة الشاملة الكاملة، فكرة إحياء الأمة لتؤدي دورها في العالم مره أخرى. تلك هي قضية أبيك وإخوانه الحقيقية... من أجلها قبضوا عليهم وعذبوهم وأعدموهم، كما فعلوا بالكثيرين من قبلهم، كما اعتقلوا وشردوا عشرات الآلاف... لأجل تلك القضية كان الانقلاب العسكري الدموي الفاشي... جاء الانقلاب لإجهاض أحلام جيل بل أجيال.. ليجهض آمال ثورة.. لكن هيهات. إن دماء أبيك هي وقود الثورة.. الثورة على الظالمين المستبدين الفاسدين.. نهبوا الخيرات، وفرطوا في الواجبات، وتنازلوا عن الأرض والعرض والثروات، ثم استداروا على الشرع والأخلاق. إنهم يعدمون وطنا كاملا.. وما فعله أبوك وإخوانه أنهم تلقوا حكم الإعدام بصدورهم فداء للوطن.. ولما كان الدم لا يموت، فإن الثورة حتما ستنتصر. ابنتي وحفيدتي الغالية ليلى ستخوضين غمار الحياة والأحداث والناس، وستلحظين إشارات من حولك إلى التاج المرصع المرفوع على رأسك، مكتوب عليه "ابنة الشهيد أحمد وهدان".. هنا يتبدل الدمع والألم والحزن إلى عزة وفخار.. لأنك ستعيشين حينئذ في وطن محرر. من داخل قفص الاتهام في قضية كتائب حلون، أهديك حبي وأبثك وصيتي: إن قضيت كما قضى أبوك البطل فزغردي لي كما زغردوا له، وإن جمعني الله بك فإني أعدك باستكمال باقي الحكاية التي كنت قد حكيتها لأبيك في مهده.. هي حكاية واحدة.. حكاية وطن وأمة وعقيدة وفكرة أن تحطم قيودها وأغلالها سعيا وراء الحرية والعدالة والكرامة فإلى لقاء قريب بإذن الله يا صغيرتي.</t>
  </si>
  <si>
    <t>http://lettersfromthestarsofdarknessi.blogspot.com/2019/03/blog-post.html</t>
  </si>
  <si>
    <t>* طول حياتي بستعين للقضاء علي الحزن وتمرير الوقت بالكلام وبالشغل وبالمشي مسافات طويلة وبالسخرية، لكن في السجن الموضوع صعب شوية، المشي مش متاح طول الوقت ولا الشغل، السخرية دايماً متاحة والسخرية شيء مهم طبعا، بس مع الاسف الكلام والحكي عامة بيقلوا تدريجياً مع مرور الوقت، وكل ما فترة الحبس يتذيد والاحزان ثابتة والمكان مبيتغيرش، الكلام بيتكرر والحكاوي بتخلص والتواصل بيبقي سخيف، حتي اي كلام مع ناس خارج حدود السجن شئ صعب جداً وتقيل ومرهق لابعد الحدود، مجرد كتابة رسالة لأي شخص بتكون متعبة و محتاجة تحضير مسبق و طاقة عظيمة، سور السجن ده بيفصل بين عالمين مختلفين تماماً، سور السجن بيحط بينهم حواجز، بيغير احلامهم و اهتماماتهم و خوفهم و الآمهم و دوافعهم، بيصعب التواصل بينهم وبيغير شخصياتهم، مش التغيير الطبيعي اللي الزمن بيكون العامل الاساسي فيه والتجارب والسفر والحب والفقد وكل هذه الاشياء، لاء...تغير مختلف وغريب ومكثف ومضغوط، تغيير بيخلي السكوت-مع الوقت -يغلب الكلام، ومفيش حل ولا سبيل غير المحاولة محاولة اي كلام، ويمكن الرسالة دي تكون محاولة لتخفيف الاحمال، وعامة يعني مشاركة الكلام مع أي شخص شىء لطيف مُحبب جدا لقلبي . *كان في زمان قائد جيش روماني هزم عدوه وخب ينتقم من الأسري، ففقع عيونهم كللهم وخلي علي رأس كل مائة معميين، واحد اعور يقودهم، شئ مرعب طبعاً، والصحفيين و اللي بيتقصوا أخبار الحروب بيتصدما من المجازر اللي بتحصل فيها و اللي ميطقهاش ضمير أي إنسان، أعتقد ان المجازر دي بتحصل عشان الجماعات ملهاش ضمير يوقفها عن فعل الشر، والضمير هو الشئ الوحيد اللي يقدر يصرف الناس عن فعل الشر، والشخص لوحده مهما كان عنده ضمير ميقدرش يمنع جماعته ارتكاب الذنوب، والجريمة مهما بتكون واضحة وباينة انها جريمة بتحصل عادي وبسهولة لو اتوزعت توزيع عادل، توزيع يخلي نصيب الفرد فيها اصغر من ان ضميره يانبه، ومحدش في الجماعة هيحس انه مذنب فعلا وممكن يتعاطفوا مع المظلوم زي كتير من الظباط والوكلاء والقضاة والشاوشية والمخبرين اللي اتعاطفوا معايا او مع غيري، وبافتراض ان في حد ضميره انبه وحس بالندم وانه مشارك في ذنب ما هيعفيه من الندم انه مش لوحده وليه شركاء، ونصيبه من الذنب صغير، وحتي لو مشاركش في الذنب كان هيحصل عادي كدة كدة بيه او من غيره، هيباتيا لما اتقتلت واتسحلت في الشوارع واتمثل بجثتها كان بنفس الطريقة اللي تخلي الجماعة وحدها هي القاتلة مش شخص معين لا الجريمة متوزعة، والعسكر اللي جابوا الاسري عشان تتفقع عنيهم حتي لو حسوا بالذنب مش هتقف عملية التعذيب..لكن قائد الجيش الروماني لو فقع عيون الاسري بنفسه و الذنب متوزعش ع الجماعة كان هيدرك حجم الجريمة اللي بيعملها و لو القاضي اللي بيحكم بالاعدام او سجن او تجديد حبس، نفذ الحكم بالاعدام بنفسه او جرب السجن، اكيد كان هيبقي ليه راي تاني في قيمة الادلة و كلام المحاميين *كنت بتكلم مع بعض الاصدقاء هنا في السجن عن اكثر لحظات السعادة في فتر الحبس، واتقال كلام كتير موصول بحب عن لحظات فرح، عن اول لقاء للأهل ولحظات الظهور بعد فترة الاختفاء في امن الدولة، يعني واحضان معينة و كلام بعينه، ولما جه دوري و سالني حسن، كانت اسعد لحظات الحبسة بالنسبالي في يوم معين من ايام اختفائي في امن الدولة، انا يمكن من المحظوظين اللي متعذبوش جسديا لكن اصعب ايام حياتي كانت في المكان داه و المكان نفسه مشفتهوش لاني كنت متغمي ومتكلبش طول ايام اختفائي حتي وقت النوم او دخول الحمام، لكن المكان كان مقفول وتحت الارض ولا نسمة هوا ولا ضوء شمس بيوصلو ف مش عارف الليل من النهار، مكنتش عارف امتي هخرج من المكان داه، ولا كام يوم عدو عليا هنا، ولا شكل او اسم اي حد معرفش مين اللي كان بيعيط جنبي كل يوم، ولا مين اللي كان بيتوسل ويدعي، او اللي كان بيكلم نفسه وبفتكره بيكلمني، معرفش مين اللي صحيت علي صريخهم كذا مرة وهم بيتعذبوا بالكهربا و بيناما جنبي علي الارض و بيفصلني عنهم مسافة اقل من متر، ولا هم عرفوني، وممنوع اي حركة واي كلام واي شئ كل حاجة كانت مجهولة ومرعبة وحزينة جدا جدا والله، كنت عايز اعرف اي حاجة وقررت اني اسل الساعة كام، هو اه مجر سؤال مش هيغير اي حاجة لكني كنت عايز اعرف، كنت عاوز احس اني مش علي هامش الزمن، ولسة بشر وموجود في العالم، قادر ادرك اي شئ، و بدون اي مقدمات جه في بالي عبدالله خيري و هو بيسمعني الابنودي و كان بيقول الفجر عمره ما قال لليل عن اذنك ولاسباب مجهولة اتمنيت ان الوقت داه يكون الفجرو جه صوت الشخص اللي بيأكلنا وهو بيقول لحد تاني ان الوقت فجر و مينفعش يستحمي دلوقتي اللحظة دي غريبة جدا ضحكت بصوت عالي و كنت سعيد و يمكن عيطت، كان احساس غريب لكنه مش حزين، كنت ممتن للذكري دي جدا و للصدف و لعبدلله خيري ولاشياء صغيرة سعيدة و لحظات عابرة بتخلي الواحد قادر يتحمل الالم حبة كمان. *اسوء حاجة في السجن انه بيكشف عيوبنا و نواقصنا بسرعة و سهولة، العصبي بيبان في اول مشكلة،والكذاب مبيستحملش كتير، والخيف والجبان بيتفضحا في اول امتحان، واللي بيحب نفسه والمتقلب المزاج بيحولوا حياتهم وحياة زملائهم لجحيم، الشره بينكشف في اول وجبة، والبخيل مبيعرفش يداري بخله، السجن بيحرم كل واحد من حق اساسي، بيحرم كل واحد في حقه في تجنب امتجان دايم ومستمر بيكشف عيوبه وقلقه الداخلي، بيحرمه من حقه في عرض الصورة اللي بيحبها عن نفسه وخصوصيته بتكون منتهكة ومعروضة لعيون الناس 24 ساعة كل يوم، ومهما كانت العيون مش واضحة بتفضل في حالة تقحص لا ينتهي احنا بنغير هدومنا علي مراي من الاخرين وبنشخر علي مسمع منهم و بنضعف ونحزن ونغضب وممكن نعيط قداكهم مفيش اسرار في السجن، السجن هو المكان اللي بنفقد فيه خصوصيتنا وبنفضل في حالة انكشاف تام، بس هل اللي بيكشفه السجن عننا هو حقيقتنا ؟ ذاتنا الحقيقه؟ ولا ذات محتمله؟ السجن شئ غير سوى وغير انساني، وبيقوي ميول وطباع كان ممكن نعيش ونموت غير ما تظهر علينا، التجربه اللي أثرت في كل معتقل هي تجربه في فتره التحقيق في امن الدوله، وهي تجربه تعذيب أساساً، والفتره دي بتتحكم في وضع المسجون ونفسيته، وفي بلد زي بلدنا ممكن يحسم الحظ أو الصدف أو الواسطه ظروف فتره التحقيق، بالتالي هتحدد سلوكه ومصيره كمسجون وكإنسان، فرصه أن يخرج من فتره التحقيق محطم وبخسائر اكبر بكتير من أنه يخرج سليم، ورغم أن تجربه التحقيق ممكن متلعبش دور أساسي وحاسم في علاقه السجناء ببعضهم، بس اكيد هتلعب دور كبير فى علاقه المسجون بنفسه، والسجن معرض دايم للهشاشه والضغط وبيقوي طباع ونوازع مش شرط تكون حقيقه *مره كنت بحكي لبابا ولندي اختي عن عُرف لطيف هنا في السجن أن كل مسجون بيعلم باقي المساجين اشياء عن شغله ودراسته وده سمحلي اني اتعلم حاجات جديده وعلوم جديده ولفه جديده، فبدأ كلام من بابا أن السجن رغم كل شئ هو تجربه من تجارب بتعلم مهما كانت مؤلمه وسيئه، وان الضغط والأحزان بينشفوا العود والمشاكل بتقوي وان مفيش تجربه بتساوي صفر وكل هذا الكلام، وده طبعا صحيح بشكل ما، أنه آه الوقت الفاضي الكتير بيخلي الواحد يستكشف نفسه ويعرف عيوبها ونقاط ضعفها وبيسمحله أن يراجع حياته وفرصه الضائعه ويعرف قيمه الزمن والحياه والأصدقاء الحقيقيين وبقرا كتير جدا ويتناقش ويعيش مع ناس مختلفه في كل شي وبيتعلم اشياء جديده مهمه وكل دي مكاسب طبعا، لكني بشكل شخصي كاره لكل مكاسب السجن كاره للون والحيطان والحديد وملامح الناس واللبس الميري والمروحه السقف، انا معنديش اي فكره لما اخرج هبقي عامل ازاى، ومعرفش كل الكتب أو الحكاوي أو المعلومات اللي عرفتها هنا لما افتكرها بره هتفكرني بإنهي لحظه من لحظات السجن التعيسه، للاسف الذكريات بتستعاد كامله مره واحده بس، هي اول مره، لو سمعت مع صاحبك اغنيه فكرتك بيوم حزين وعيطت انت وهو، تاني مره هتسمع فيها الاغنيه مش هتفتكر اليوم الحزين بس، هتفتكر كمان لما انت وصاحبك عيطتوا، الاغنيه لما تسمعها هيبقي فيها اكتر من ذكرى هتنقص من رصيد الذكرى الاولى، وكم الحكاوي والايفيهات والمواضيع والاغانى والروايح والذكريات اللى استقالت في السجن لا يمكن حصرها، كل شئ تقريبا، كل شيء ذكراه هيتداخل فيها السجن،كان احزن شئ النهارده انى شوفت يمامه علي سور السجن فكرتنى بيوم ما كنت أنا وامى فوق سطوح لسه راجع من المدرسه وامى بتتابع يمامه وحيده، الاحمر الغامق كان اللون الغالب علي ريشها ملامح امى كانت مستقره وبتراقب اليمامه وهى بتهز راسها بإستمرار، ذكرى من الذكريات القليله اللي بفتكرها عن طفولتي، ذكرى سعيده ومُحببه لقلبي، لكن النهارده اليمامه اللي شوفتها مكثت من عيني لحظه لا يمكن أن تنسي، وتداخلت مع ذكرى امي العطره بشكل ما شوهتها، الشئ اللي احزنني جدآ والله، وتمنيت لو طارت في يوم علي مقربه من امي زي زمان، ومتنزلش فوق سطوحنا ومتشوهش الذكرى عند امي وانا غايب مغترب، وتبلغها السلام من بعيد.</t>
  </si>
  <si>
    <t>http://lettersfromthestarsofdarknessi.blogspot.com/2019/05/blog-post_6.html</t>
  </si>
  <si>
    <t>وصف الالم لاعدام معتقلي قضية النائب العام</t>
  </si>
  <si>
    <t>بكَت عينايَ والدمعُ شحيحُ ** ولو هطَلَت دموعِي أستَريحُ فماءُ العينِ تُطفِئُ نارَ قلبٍ ** وتُسكِتُ فيه آهاتٌ تَصِيحُ ولكن غَارَ ماءُ العينِ مِنها ** وأَنفَقَ ما بها جَفنٌ قَديحُ لقد جَلَّ المُصَابُ بمِصرَ حتَّى ** رَثَاهَا من له عَقلٌ صَحِيحُ غَزَا الرُّعبُ القلوبَ وقد تَبَدَّى ** بِغَيرِ قِنَاعِه الوجهُ القبيحُ لِيَهدِمَ في نفوسِ الناسِ حلمًا ** وبالأحجارِ قد بُنِيَت صُرُوحُ وَوُرِيَتِ الحَقَائِقُ عن عُيُونٍ ** فلا صِدقٌ هُنَاكَ ولا وُضُوحُ ويَحرُمُ كُلُّ رَأيٍ واعتِراضٍ ** فليسَ بِجائزٍ إلا المَديحُ ويُسقَى الشعبُ كأسَ الذُّلِ قهرًا ** ومن لم يَرضَ مقتولٌ طريحُ وأضحَت مِصرَنَا سِجنًا كبِيرًا ** بِه كُلٌّ يَخَافُ فلا يَبُوحُ وحُوكِمَت الخَوَاطِرُ في عُقُولٍ ** وضَاقَ بِوُسعِهِ الكَونُ الفَسيحُ فمن يَنظُر يَرَى جُوعَ اليَتَامَى ** ومن أصغَى يَجِد ثَكلَى تَنُوحُ وأقلامًا بِحِبرِ الزُّورِ تَجرِي ** وقَنَواتٌ بِهَا كَذِبٌ صَرِيحُ وألسنةٌ تَرَاقَصُ كالأفَاعِي ** بِمَسمُومِ الكلامِ لهَا فَحِيحُ وجلَّادِين أيدِيهِم سِيَاطٌ ** تُمَزِّقُ في الجُلُودِ وتَستَبِيحُ وقد نَصَبُوا مَشَانِقَ قَاسِيَاتٍ ** لِتُسكِتَ من لهُ صَوتٌ صَدُوحُ فَهَاجَ بِأعيُنٍ لَمَّا سَمِعنَا ** بِهَولِ مُصَابِنَا دمعٌ لحُوحُ بَكَيتُ شَبِيبةً كَانوا بِعَزمٍ ** وبالإِصرَارِ يحدُوهُم طُمُوحُ بكيتُ بَشَاشًة كانت بِوَجهٍ ** يُضِيءُ كأنَّهُ بَدرٌ صَبُوحُ بَكَينَا أرجلًا كانت لِبِرٍّ ** وفِعلِ الخيرِ تَغدُو أو تَرُوحُ فَيَا ربَّاهُ أعمَتنَا الدَّيَاجِي ** فهل يَا ربِّ بارقَةٌ تَلُوحُ ويُزهِرُ في الرُّبَى وَردُ الأمَانِي ** نَشُمُّ عَبِيرَهُ عِطرًا يَفُوحُ ويَجلُو الظُّلمَ والظُّلُمَاتِ عَنَّا ** بِنُورِ صَبَاحِهِ فَجرٌ فَصِيحُ</t>
  </si>
  <si>
    <t>http://lettersfromthestarsofdarknessi.blogspot.com/2019/03/blog-post_96.html</t>
  </si>
  <si>
    <t>سجن برج العرب</t>
  </si>
  <si>
    <t>عزبة أبو لباس</t>
  </si>
  <si>
    <t>لا يوجد معتقل جنائي داخل معتقل برج العرب لا يعرف "عزبة أبو لباس". "عزبة أبو لباس" هي أحدى ثلاث طرق تعذيب يتعرض لها المعتقل عندما يرتكب أي جرم أو مخالفة و هي: ١- التأديب ، ٢- الفلكة ، ٣- عزبة أبو لباس أولا: التأديب : هو العقاب الرسمي لأي معتقل قد يرتكب مخالفة سواء جنائي أو سياسي و هو عبارة عن ايداع المسجون داخل زنزانة مساحتها ١م x ٣م لمدة شهر كامل مع ٦ مساجين آخرين و لا يوجد بها سوى بطانية واحدة و جردل للتبول و زجاجة لتر و نصف مياه للسبعة يستخدمونها في اليوم ، أما الطعام فهو عبارة عن رغيف لكل مسجون طوال اليوم مع باكو حلاوة طحينية صغير و ملعقة جبنة بيضاء. ثانيا: الفلكة : و هي وسيلة تعذيب غير رسمية للجنائيين فقط و هي عبارة عن عصا غليظة طويلة مربوطة من طرفيها بحبل غليظ و يتم وضع أرجل المعتقل ما بين الحبل و العصا ثم يقوم المخبر بلف العصا عدة لفات حتى يتم حشر الرجل بين العصا و الحبل حتى يفقد المعتقل السيطرة على تحريك رجله و هناك مخبر آخر يحمل في يده كابل كهرباء غليظ يضرب به المعتقل على رجليه حتى تتورم قدماه. ثالثا: عزبة أبو لباس : هي وسيلة تعذيب غير رسمية للجنائيين و هي عبارة عن مستنقع من مياه الصرف الصحي في مكان بأطراف السجن يرغم فيه المعتقل على السباحة عدة مرات ذهابا و ايابا داخل هذا المستنقع حتى يغطي الخراء و المياه العفنة كل جسمه ثم برغم على الغطس برأسه عدة مرات ، و طبعا سبب تسمية هذا المستنقع ب "عزبة أبو لباس" هو إن المعتقل يقوم بالسباحة متجردا من كل ملابس عدا اللباس. #الحرية_للمعتقلين_السياسين #الحرية_للمعتقلين_الجنائين محمد رمضان زنزانة ١٢ - عنبر ٢ معتقل برج العرب</t>
  </si>
  <si>
    <t>http://lettersfromthestarsofdarknessi.blogspot.com/2019/03/blog-post_19.html</t>
  </si>
  <si>
    <t>الجريمة "محامي"</t>
  </si>
  <si>
    <t>معالي السيد الأستاذ / محمود الامير (نقيب محامي شرق الإسكندرية) تحية طيبة و بعد، عندما تم البقاء القبض على اصدرتم حضراتكم قرار بعدم التضامن معي لكونكم لا تدافعون عن ارهابيين، و لا اخفي على حضراتكم بأنني قد تلقيت هذا الخبر ليس بدهشة أو استغراب، فطالما كانت النقابة - خلال فترة توليكم لهذا المنصب العظيم - اداة في قبضة الدولة توجهها كيفما شاءت، و لكن أقول لحضراتكم إنه ما زالت لديكم فرصة لتحرير النقابة من هذه القبضة، فكلما كانت النقابة حرة، أصبحت كرامة المحامي في عنان السماء ، و اذكر نفسي و إياكم بأنه على مر العصور كان المحامون في طليعة الحركة الوطنية و حملوا لواء قياداتها كانت المحاماة رسالة و ليست مهنة و كانت سيف يشهر في وجه الظلم و حارس أمين على حقوق الفقراء و المستضعفين، كانت النقابة هي الام الولادة التي أنجبت عظماء أمثال الخواجة و مصطفى كامل و مصطفى البرداعي. معالي النقيب ، لو قرأتم أوراق قضيتي ستجدون إقرار من الضابط مجري التحريات يقر فيه في أكثر من موضع بالآتي : "المتهم دائم الترافع في قضايا الحركات الاثارية" معالي النقيب، أنا لست إرهابيا فأنا لم استبح الدماء و لم اخرب أو انهب و لم أبيع ارض الوطن و لكن جريمتي انني محامي يحلم بوطن حر. مقدمه لحضراتكم، محمد رمضان المحامي بالاستئناف العالي زنزانة ١٢ عنبر ٢ معتقل برج العرب</t>
  </si>
  <si>
    <t>http://lettersfromthestarsofdarknessi.blogspot.com/2019/03/blog-post_12.html</t>
  </si>
  <si>
    <t>(١-شخة الإيراد)</t>
  </si>
  <si>
    <t>رسالتي هذه ستكون بداية لسلسلة رسائل حول الانتهاكات التي رصدتها بمعتقل برج العرب، ساتناول في هذه الرسالة موضوع اعتقد إنه في غاية الخطورة و يعد من أكبر الانتهاكات التي تحدث بحق المعتقليين الجنائيين و هو موضوع التبرز الإجباري أو (الشخة) كما يسميها الجنائيون، فعند دخول أي معتقل لبرج العرب يمر هذا المعتقل بمرحلتين : الأولى : مرحلة الايراد الثانية : مرحلة السكنى -مرحلة الايراد: تحدث عنها قانون تنظيم السجون و أطلق عليها مسمى فترة الحجز الطبي و المفروض وفقا للقانون إنها عبارة عن إيداع المسجون سواء جنائي أو سياسي بعنبر ٢ و هو العنبر المخصص للإيراد لمدة عشرة أيام يحرم خلالها المسجون من الزيارة ، و لكن ما يحدث بمعتقل برج العرب إنه يتم إيداع المسجون جنائي لو سياسي لمدة تتراوح ما بين ال ١٥ يوما إلى شهور قد تصل إلي أكثر من سنة، هذا العنبر "عنبر ٢" يحوي على العديد من الزنازين كل زنزانة بها شخص يدعى " نباطشي" و هو مسجون يعمل لحساب الامن و يقوم بمراقبة المعتقليين. تقوم إدارة السجن كل يوم الساعة ٧ صباحا بإخراج كل المعتقليين الجنائيين عدا السياسين من الزنازين و اقتيادهم إلي مكان مكشوف به مجرى مائي طويل راكد و ترغم الجنائيين على التبرز بصورة جماعية و هم عرايا من الاسفل و ذلك بحضور النباطشي و مجموعة من المخبرين الذين يحملون بإيديهم الكرابيج أو كابلات الكهرباء حتى يرغموا المعتقليين على التبرز خشية قيام أحدهم ببلع أي ممنوعات أو مخدرات. المثير للاشمئزاز انني كنت اعتقد قبل دخول المعتقل إن هذا الأمر يحدث للمعتقل مرة واحدة فقط و لكن ما اكتشفته إن المعتقل الجنائي يتم ارغامه على التبرز كل يوم لمدة من ١٠ إلي ١٥ يوما، و يالويل المعتقل الذي لم يتبرز، في هذه الحالة ينهال عليه المخبرين بالضرب حتى يتبرز لدرجة إن المعتقل الجنائي يضطر لحبس التبرز يوم كامل حتى يستطيع التبرز في الصباح خوفا من بطش المخبرين أو يضطر لأكل كميات كبيرة من الحلاوة الطحينية المخلوطة باللبن حتى تسبب له الاسهال ، و لكي ينجو المعتقل من هذا الانتهاك عليه بدفع خرطوشتين سجائر للنباطشي الذي يتقاسمها مع المخبرين يوميا و هذا أمر مكلف جدا للغاية لا يستطيع أداؤه سوى المعتقلين ميسوري الحال أو ما يطلق عليهم "البكايتا" إما فقراء المعتقلين فلهم إما "الشخة" أو التعذيب. #الحرية_للمعتقلين_السياسين #الحرية_للمعتقلين_الجنائيين #الحرية_للفقراء #المجد_للشهداء #النصر_للثورة الحرية لبندق- حنتيرة- كفاءة- مسعد- شمامة- أبوزيد- عقابية- السيد عقاب- احمد هلال - تيتو- بريزة-العجوز - رزة - تختخ - ميدو محمد رمضان زنزانة ١٢ عنبر ٢ معتقل برج العرب ملحوظة : الرسالة القادمة إن شاء الله ستكون حول ( سبوبة) برج العرب</t>
  </si>
  <si>
    <t>http://lettersfromthestarsofdarknessi.blogspot.com/2019/03/blog-post_7.html</t>
  </si>
  <si>
    <t>نشيد التجريدة</t>
  </si>
  <si>
    <t>سبق و أن ذكرت في إحدى رسائلي ما يتم اثناء زيارة مصلحة السجون لمعتقل برج العرب و من تلك الأشياء ما يسمى بالتجريدة ومعناها للاستيلاء على كل شئ يخص المعتقل السياسي عدا ٣ بطاطين و مصحف و شبشب، و لكن نسيت إن اذكر إن قبل التجريدة بدقائق أي قبل اقتحام الزنازين يسمع المعتقلين صوت هتاف جنود الامن المركزي المصاحبين للتجريدة، هذا الهتاف لبث الخوف داخل نفوس المعتقلين حتى يفكر أي معتقل تسول له نفسه الف مرة قبل أن يفدي اعتراضه على التجريد. و لكن المؤسف و المضحك في ذات الوقت هو كلمات الهتاف أو ما يسمى بنشيد التجريدة: (اصحوا لينا إحنا جينا حنعلمكم حب بلدكم) طبعا كلمات النشيد لا تحتاج لتفسير، هذا النشيد يعبر عن الخطاب الذي تصدره السلطة لجنود الامن المركزي البسطاء لاقناعهم بأن ما يقومون به من تنكيل انما هو رسالة سامية لعقاب الخونة "إللي هما إحنا طبعا" تماما كما شاهدنا في فيلم البرئ. #الحرية_للمعتقلين #الحرية_لاحمد_سبع_الليل #احنا_مش_خونة محمد رمضان زنزانة ١٢ - عنبر ٢ معتقل برج العرب</t>
  </si>
  <si>
    <t>http://lettersfromthestarsofdarknessi.blogspot.com/2019/05/blog-post_21.html</t>
  </si>
  <si>
    <t>كانت الشمس تنثر ذهب أشعتها، فتغبر الآفاق دفئًا وتضيء كل شبر فيها، فتنساب في أذنيك زقزقة عصافير السعادة تشرع أجنحتها الرقيقة مستمتعة بالجمال الذي يشكل صفحة الحياة بريشة فنان متألق. كانت هي مالكة هذه العصافير، وكان هو يحوط أنوثتها الآسرة برجولته الطاغية، أنجبت له زهرة جميلة عبق البيت بشذاها العطر، وأترعت الأجواء بضحكاتها العذبة. بدأت أشجار أحلامها تثمر، كانا يرعيان أشجارهما مترقبين نضج ثمارها، حتى تحين لحظة القطاف، وتأتي المزيد من العصافير لتحط على أغصانها اللدنة! فجأة..!! اهتزت سماؤها بزمجرة رعدية غادرة، هبت على إثرها رياحٌ عاتية، تضرب الأشجار، وتحطم الأغصان، وتتلف الثمار، افترس الفزع قلبها المرهف، ففزعت إلى زهرتها تحيطها بذراعها. انجلت الريح عن قطيع من الضباع المفترسة، تحيط معصمي فارسيها بالأغلال، مدَّت أصابعها المرتجفة، تريد أن تتشبث به - دفعوه بقسوة بعيدًا عنها.. انفجرت حمم عينيها في لوعةٍ وأسى - انشقَّت حنجرتها عن صرخة مذعورة - التفتت إليها .. احترق كيانها بابتسامة واثقة، وجبهة شامخة، وعينين متألقتين، فهمت ما أراد.. لا تدعيهم يشمتون في ضعفك، بل اعتزى بالحق الذي تحملين، والطريق التي تسلكين. احتفى الحبيب عن ناظريها، فاختلت بضعفها، وانكفأت على وسادة الألم حتى اسودت مآقيها، وصرخات زهرتها تقطع نياط القلوب، صمَّتها إلى صدرها.. راحت تهدهدها حتى حط طائر النوم على عينيها، امتدت يدها إلى وجنتي نفسيها تكفكف دموعها، وتلعق جراحها، وتكتم آهاتها.. استعاذت بالله من الشيطان، توضأت.. صلت ركعتين.. دعت المنتقمبتضرع واضطرار.. أمسكت مصحفها.. شرعت تتلو: “جنات عدن بدخلونها ومن صلح من آبائهم وأزواجهم وذرياتهم والملائكة يدخلون عليهم من كل باب، سلام عليكم بما صبرتم فنعم عقبى الدار” اكتنفت السكينة قلبها، وانساب الصبر في عروقها. امتلأ وجهها عزمًا، تمتمت في ثبات: “إنا باقون على العهد” طاعتها لربها، اتباعها لنهج نبيها، حبها ووفاؤها لزوجها، مسؤوليتها تجاه ابنتها .. هذه مجتمعة كانت دوافعها. بذلت نفسها ومالها وصحتها عن حبٍّ فداءً لزوجها وللحق الذي امتُحِنَ في سبيله، أشرعت أسلحتها في وجه كل طامعٍ وعابث؛ لتحفظ زوجها في نفسها وماله. ارتحلت خلفه إلى كل شعب من شعاب المجرمين سجنوه فيه، تضمد جراحه، وتقوي عزيمته.. صبرت حتى قصدها الصبر متعلمًا في جامعتها، انتزعت الوهن الذي حاول عبثًا أن يهاجم روحها، فمزقته إربًا.. أوصدت أبوابها في وجه اليأس القاتل، وتدرعت بحصون اليقين المنيعة، فما نفذ إليها سهمٌ غادر .. طالت سنون المحنة، وما زال حداؤها: “وأفضل العبادة انتظار الفرج”. حاول الشيطان اللعين أن يتسلل إليها، قال موسوسًا: - حتى متى يا مسكينة، وأنت امرأة في عمر الزهور تظلين في هذا الانتظار اليائس؟! جعلت تتلو: - “إنا لننصر رسلنا والذين آمنوا في الحياة الدنيا ويوم يقوم الأشهاد.. فاصبر إن وعد الله حق فإما نرينك بعض الذي نعدهم أو نتوفينك فإلينا يرجعون”. فولَّى مدبرا ولم يعقب! وكما هبت الرياح، وزمجرت الرعود فجأة، فقد توقف كل شيء فجأة، وحدثت سنة الله في كونه، وجاء أمر الله كلمح البصر.. وأُهلِكَ الظالمون، فَأَفَلَت شمسهم، وأشرقت الأرض بنور ربها تصرًا وعزًا وتمكينا، ورجع هو ولم تفارقه ابتسامته المعهودة، وعادت العصافير من جديد إلى أعشاشها الدافئة على أشجارها المتراقصة.</t>
  </si>
  <si>
    <t>http://lettersfromthestarsofdarknessi.blogspot.com/2019/03/blog-post_20.html</t>
  </si>
  <si>
    <t>https://www.facebook.com/abdelwahab.elmorsi/posts/2545847102110305</t>
  </si>
  <si>
    <t>أحمد وهدان يكتب من محبسه بسجن العقرب لحفيدته ليلى</t>
  </si>
  <si>
    <t>عصام سلطان</t>
  </si>
  <si>
    <t>برلماني سابق</t>
  </si>
  <si>
    <t>رسالة عاجلة</t>
  </si>
  <si>
    <t>https://www.facebook.com/groups/204713366922106/permalink/365759597484148/</t>
  </si>
  <si>
    <t>إسلام جمعة</t>
  </si>
  <si>
    <t>المصور الصحفي بموقع فيتو</t>
  </si>
  <si>
    <t>الحرية للكاميرا</t>
  </si>
  <si>
    <t>صباح أو مساء الخير عليكم، وحشتوني جدًا ووحشتني الكاميرا والصور والانستجرام، بكره أنا هكمل 22 سنة وهيبقى تاني عيد ميلاد ليا في السجن. خلونى أقول لكم إن رسايلكم ودعمكم بيوصلوا لي ومخلينى مستحمل ومكمِّل، مع كل صورة بشوفها فى جريدة أو مجلة بتأكد إن حنينى للكاميرا منقصش ومع الرسم اللى برسمه فى خيالى لكادرات جديدة للصورة بيفضل عندي يقين إنى لسه قادر أكمل وإن عمري ما هنسى التصوير مهما عدى الوقت، أنا بخير الحمد لله ومعنوياتي مرتفعة جدًا وواثق إنى طالع قريب جدًا بإذن الله، آخر حاجة الرسايل اللى بعتوها لي من كام شهر وصلتنى قريب وبسطتنى جدًا جدًا</t>
  </si>
  <si>
    <t>القضية رقم 441 لسنة 2018 حصر أمن دولة</t>
  </si>
  <si>
    <t>الانضمام لجماعة أُسست على خلاف القانون، ونشر أخبار كاذبة.</t>
  </si>
  <si>
    <t>https://www.facebook.com/groups/607591062763296/permalink/1132749960247401/</t>
  </si>
  <si>
    <t>رثاء</t>
  </si>
  <si>
    <t>قتلوا الاسد</t>
  </si>
  <si>
    <t>قتلوا الأسد أهل العقول ألا اسمعوا في الغاب قد حدث العجب بالليل قد جاء الذئاب والحقد يحدوه الغضب نشروا الذباب فأفسدت طعم الطعام وغيرت لون الشراب والصدق واراه التراب دفنوه في قبر الكذب *** كثر اللجاج وسمموا فكر الدجاج كثر اللغط نعق الغراب حبسوا الأسد ساد الضباب لم يخش ذئب من أحد منع الكلام من باح تنهشه الكلاب *** ببلاهة تهذي القرود قدام أقفاص الأسود ببلادنا حل الخراب أيدي الأباة كليلة من ثقل أغلال الحديد والسجن قد أكل الشباب *** منعوا الطعام عن الأسد كم ساوموه على الوفاء مرض الرجل منعوا الدواء قتلوه حين تيقنوا منه الإباء والقلب يحرقه الكمد *** رحل الأسد قد صار رمزًا للصمود قد مات كي يحيا الأمل فيثور بركان الغضب ليذيب أغلال القيود ونشم ملء أنوفنا ريح الكرامة من جديد من أجل تحرير البلد مات الأسد</t>
  </si>
  <si>
    <t>https://www.facebook.com/groups/General.Opinion/permalink/1371621722986792/</t>
  </si>
  <si>
    <t>قصيدة من تأليف معتقل محكوم عليه بالإعدام في رثاء الدكتور مرسي رحمه الله</t>
  </si>
  <si>
    <t>الدقهلية</t>
  </si>
  <si>
    <t>المنصورة</t>
  </si>
  <si>
    <t>عام 2014</t>
  </si>
  <si>
    <t>الانضمام إلى جماعة أسست على خلاف أحكام القانون والدستور</t>
  </si>
  <si>
    <t>https://www.alaraby.co.uk/%D8%A7%D8%B9%D8%AA%D9%82%D8%A7%D9%84-%D8%A7%D9%84%D8%B4%D9%8A%D8%AE-%D9%85%D8%AD%D9%85%D9%88%D8%AF-%D8%B4%D8%B9%D8%A8%D8%A7%D9%86-%D9%88%D8%B5%D9%81-%D8%A7%D9%84%D8%B3%D9%8A%D8%B3%D9%8A-%D8%A8%D9%80%22%D8%A7%D9%84%D8%B3%D9%84%D8%B7%D8%A7%D9%86-%D8%A7%D9%84%D8%AC%D8%A7%D8%A6%D8%B1%22</t>
  </si>
  <si>
    <t>الجيزة</t>
  </si>
  <si>
    <t>الهرم</t>
  </si>
  <si>
    <t>الاستعانة بقاعدة بيانات القبض 2018</t>
  </si>
  <si>
    <t>محمود السعيد ذكي سلسوله</t>
  </si>
  <si>
    <t>القضية 92 لسنة 2019 جنح أمن دولة طوارئ</t>
  </si>
  <si>
    <t>https://www.elbalad.news/3914816</t>
  </si>
  <si>
    <t>محكوم</t>
  </si>
  <si>
    <t>صهيب سعد محمد محمد</t>
  </si>
  <si>
    <t>الانضمام إلى جماعة أسست على خلاف أحكام القانون حيازة مطبوعات تروج لتغيير مبادئ الدستور وهدم النظم الأساسية تمويل جماعة اسست على خلاف أحكام القانون حيازة أجهزة اتصالات وبث دون ترخيص نشر أخبار كاذبة حيازة وسيلة من وسائل التسجيل  العلانية حيازة بقصد العرض صور غير حقيقية عن الأوضاع الداخلية للبلاد</t>
  </si>
  <si>
    <t>١١٤٥ لسنة ٢٠١٤ جنح قصر النيل والمقيدة برقم ١٢ لسنة ٢٠١٤ كلي وسط القاهرة</t>
  </si>
  <si>
    <t>https://hrinfo.net/index.html%3Fp=3126.html</t>
  </si>
  <si>
    <t>https://www.facebook.com/ecrfeg/posts/1410349502465766/</t>
  </si>
  <si>
    <t>كفر الدوار</t>
  </si>
  <si>
    <t>مدينة نصر - الحي العاشر</t>
  </si>
  <si>
    <t>الاستعانة بقاعدة بيانات القبض 2019</t>
  </si>
  <si>
    <t>الدقي</t>
  </si>
  <si>
    <t xml:space="preserve"> سجن طرة شديد الحراسة ٢</t>
  </si>
  <si>
    <t>القضية رقم ١٣٥٦ لسنة ٢٠١٩ حصر أمن دولة عليا</t>
  </si>
  <si>
    <t>القليوبية</t>
  </si>
  <si>
    <t>قليوب</t>
  </si>
  <si>
    <t>حكم بالسجن المؤبد</t>
  </si>
  <si>
    <t>بالقتل والتحريض على العنف</t>
  </si>
  <si>
    <t>فبراير 2019</t>
  </si>
  <si>
    <t>https://www.masrawy.com/news/news_cases/details/2016/10/26/958015/%D8%A8%D8%B9%D8%AF-%D8%A3%D9%88%D9%84-%D8%AD%D9%83%D9%85-%D9%86%D9%87%D8%A7%D8%A6%D9%8A-%D8%B6%D8%AF-%D8%A8%D8%AF%D9%8A%D8%B9-%D9%88%D8%A2%D8%AE%D8%B1%D9%8A%D9%86-%D9%82%D8%B7%D8%B9-%D8%B7%D8%B1%D9%8A%D9%82-%D9%82%D9%84%D9%8A%D9%88%D8%A8-%D9%85%D9%86-%D8%A7%D9%84%D8%A8%D8%AF%D8%A7%D9%8A%D8%A9-%D9%84%D9%84%D9%86%D9%87%D8%A7%D9%8A%D8%A9</t>
  </si>
  <si>
    <t>مدينة نصر</t>
  </si>
  <si>
    <t>https://www.youm7.com/story/2016/6/1/%D8%A8%D8%A7%D9%84%D9%85%D8%B3%D8%AA%D9%86%D8%AF%D8%A7%D8%AA-%D9%86%D8%B5-%D8%A7%D9%84%D8%AA%D8%AD%D9%82%D9%8A%D9%82%D8%A7%D8%AA-%D9%81%D9%89-%D8%A7%D8%BA%D8%AA%D9%8A%D8%A7%D9%84-%D8%A7%D9%84%D9%86%D8%A7%D8%A6%D8%A8-%D8%A7%D9%84%D8%B9%D8%A7%D9%85-%D8%A7%D9%84%D8%B3%D8%A7%D8%A8%D9%82-%D8%AA%D8%BA%D9%8A%D9%8A%D8%B1-%D8%AE%D8%B7/2742284</t>
  </si>
  <si>
    <t>القضية رقم ٤٣ لسنة ٢٠١٧ جنايات غرب القاهرة العسكرية</t>
  </si>
  <si>
    <t>حيازة سلاح "ار بي جي"، وحرق مزرعة ضابط بمركز الواسطى، وحرق محولات كهربائية .</t>
  </si>
  <si>
    <t>يُذكرأن الطالبة الإخوانية إسراء خالد سعيد ، سبق الحكم عليها فى 13 مايو الماضى ، بالسجن5 سنوات في القضية رقم 1223 بني سويف 2015 ،بالإضافة إلى حكم سابق بسجنها 9 سنوات على خلفية اتهامها بإرتكاب عمليات إرهابية والإنضمام للإخوان .</t>
  </si>
  <si>
    <t>بني سويف</t>
  </si>
  <si>
    <t>مركز الواسطي</t>
  </si>
  <si>
    <t>القضيتين؛ 1223 مدني لسنة 2015، و416 مدني لسنة 2016، كما قضت المحكمة العسكرية بغرب القاهرة على إسراء أيضا بالحبس 3 سنوات في القضية 36 عسكري لسنة 2016، والحبس 3 سنوات في القضية 39 عسكري لسنة 2016، والحبس 3 سنوات في القضية 40 عسكري لسنة 2016، والحبس 5 سنوات في القضية 43 عسكري لسنة 2017، ليصل بذلك مجموع أحكامها إلى الحبس 18 سنة</t>
  </si>
  <si>
    <t>https://arabi21.com/story/1229546/%D8%B1%D8%B3%D8%A7%D9%84%D8%A9-%D9%85%D9%86-%D8%B7%D8%A7%D9%84%D8%A8%D8%A9-%D9%87%D9%86%D8%AF%D8%B3%D8%A9-%D9%85%D8%B5%D8%B1%D9%8A%D8%A9-%D9%85%D8%AD%D9%83%D9%88%D9%85%D8%A9-%D8%A8%D8%A7%D9%84%D8%B3%D8%AC%D9%86-18-%D8%B9%D8%A7%D9%85%D8%A7</t>
  </si>
  <si>
    <t>http://www.soutalomma.com/Article/729739/%D8%A7%D9%84%D8%B3%D8%AC%D9%86-5-%D8%B3%D9%86%D9%88%D8%A7%D8%AA-%D9%84%D9%84%D8%B7%D8%A7%D9%84%D8%A8%D8%A9-%D8%A7%D9%84%D8%A5%D8%AE%D9%88%D8%A7%D9%86%D9%8A%D8%A9-%D8%A5%D8%B3%D8%B1%D8%A7%D8%A1-%D8%AE%D8%A7%D9%84%D8%AF-%D9%88-13-%D8%A2%D8%AE%D8%B1%D9%8A%D9%86</t>
  </si>
  <si>
    <t>نشر أخبار كاذبة والانضمام لجماعة أسست على خلاف القانون</t>
  </si>
  <si>
    <t>مخرج</t>
  </si>
  <si>
    <t>القضية رقم 480 لسنة 2018 أمن دولة عليا</t>
  </si>
  <si>
    <t>رقم 2642 لسنة 2018</t>
  </si>
  <si>
    <t>نشر وإذاعة أخبار كاذبة من شأنها الإضرار بالمصالح القومية للبلاد - الانضمام الى جماعة ارهابية - نشر أخبار كاذبة والاستقواء بالخارج وتشويه سمعة الدولة المصرية</t>
  </si>
  <si>
    <t>فيديوهات خاصة بها للتحريض ضد الدولة</t>
  </si>
  <si>
    <t>قاعدة بيانات القبض 2018</t>
  </si>
  <si>
    <t>كرداسة</t>
  </si>
  <si>
    <t>الانضمام لجماعة إرهابية ونشر أخبار كاذبة</t>
  </si>
  <si>
    <t>القضية رقم 467 لسنة 2018 حصر نيابة أمن الدولة العليا</t>
  </si>
  <si>
    <t>https://www.facebook.com/shabab6april/posts/10158259065308294/</t>
  </si>
  <si>
    <t>رقم 621 لسنة 2018 حصر أمن دولة عليا</t>
  </si>
  <si>
    <t>الانضمام إلى جماعة أسست على خلاف أحكام القانون الغرض منها تعطيل أحكام الدستور والقوانين ومنع مؤسسات الدولة والسلطات العامة من ممارسة أعمالها جريمة التواصل مع جهات ومنظمات أجنبية لنشر أفكارهم نشر أخبار كاذبة عن الأوضاع السياسية والاقتصادية بالبلاد بقصد تكدير السلم العام فى إطار أهداف جماعة الإخوان الإرهابية، والترويج لأغراض الجماعة التى تستهدف زعزعة الثقة فى الدولة المصرية ومؤسساتها</t>
  </si>
  <si>
    <t>أوراق ومنشورات خاصة، وأقنعة، وزجاجات خمور، وأوقية ذكرية، ولافتات مسيئة للقوات المسلحة، والتى تدعو للتحريض ضد الدولة وقلب نظام الحكم وهدم الدولة المصرية</t>
  </si>
  <si>
    <t>مدينة نصر أول</t>
  </si>
  <si>
    <t>رقم 89 لـسنة 2015 جنايات شرق عسكرية</t>
  </si>
  <si>
    <t>الانضمام لجماعة أسست على خلاف أحكام القانون، تدعو لتعطيل الدستور ومنع مؤسسات الدولة من ممارسة أعمالها، والضلوع فى أعمال تخريبية تستهدف المنشآت الحيوية وشبكات الطرق العامة، واستهداف رجال الجيش والشرطة</t>
  </si>
  <si>
    <t>المقطم</t>
  </si>
  <si>
    <t>من عصام سلطان المحامي والحقوقي النائب السابق ببرلمان ثورة 25 يناير 2011 عضو جمعية الدستور المنتخبة 2012 نائب رئيس حزب الوسط. إلى رئيس المجلس العالمي لحقوق الإنسان المنعقد بالأمم المتحدة المنعقد الآن بسويسرا بصفتي مواطنا مصريا وبصفة مصر دولة موقعة على ميثاق الأمم المتحدة وعضوا بها وملتزمة بما يصدر عنها وعن لجانها من قرارات.. حيث .. أتعرض لأبشع صور التعذيب الممنهج الجسدي والمعنوي، داخل سجن شديد الحراسة المعروف بالعقرب منذ 29 \7\ 2013، وحتى الآن، عبر محاكمات صورية هزيلة، فاقدة لأدنى الضمانات الدستورية والدولية، بدءا من منع الطعام والشراب والدواء والملابس والشمس والهواء، ونهاية بمنع زيارة أهلي عني نهائيا، وذلك بقصد إثنائي عن معارضة الضابط عبد الفتاح السيسي قائد انقلاب 3\7\ 2013 العسكري. إن عددا كبيرا من رموز العمل السياسي المعتقلين معي قد أصيبوا بإصابات جسدية ونفسية وعقلية بالغة تحت وطأة التعذيب المتواصل، ويراد بي أن أصل إلى نفس حالة الانهيار الصحي الكامل وذلك بسبب تمسكي بآرائي السياسية ورفضي اصدار بيان تأييد للضابط المذكور. لذلك.. أطلب على وجه السرعة إيفاد لجنة حقوقية لزيارتي بسجني للاطلاع على أحوالي وكتابة تقرير بشأني، لعرضه على مجلسكم لاتخاذ القرار المناسب في ضوء النظام الأساسي لعمل المجلس. عصام سلطان مارس 2019.</t>
  </si>
  <si>
    <t>https://www.arabnn.net/Section_4/%D8%B4%D8%A4%D9%88%D9%86-%D8%B3%D9%8A%D8%A7%D8%B3%D9%8A%D8%A9/%D8%AA%D9%81%D8%A7%D8%B5%D9%8A%D9%84-%D8%B5%D8%A7%D8%AF%D9%85%D8%A9-%D9%81%D9%8A-%D8%B1%D8%B3%D8%A7%D9%84%D8%A9-%D8%B9%D8%B5%D8%A7%D9%85-%D8%B3%D9%84%D8%B7%D8%A7%D9%86-%D8%B9%D9%86-%D8%A7%D9%84%D8%AA%D8%B9%D8%B0%D9%8A%D8%A8-%D8%A8%D8%B3%D8%AC%D9%86-%D8%A7%D9%84%D8%B9%D9%82%D8%B1%D8%A8_12588</t>
  </si>
  <si>
    <t>أحداث قصر النيل - خلية الماريوت - عام 2014</t>
  </si>
  <si>
    <t>أحداث قصر النيل - حادث قطار مصر 7-3-2019</t>
  </si>
  <si>
    <t>أحداث المنصورة - تنظيم الجبهة السلفية 28-11-2014</t>
  </si>
  <si>
    <t>أحداث الهرم - المحور الاعلامي - 4-2-2018</t>
  </si>
  <si>
    <t>أحداث قصر النيل 13-2-2019</t>
  </si>
  <si>
    <t>أحداث المنصورة - احياء ذكرى شهداء مذبحة الدفاع الجوي 8-2-2019</t>
  </si>
  <si>
    <t>أحداث سيدي بشر - السترات الصفراء 10-12-2018</t>
  </si>
  <si>
    <t>أحداث الحي العاشر  15-10-2016</t>
  </si>
  <si>
    <t>أحداث القاهرة - الاستفتاء علي الدستور  22-4-2019</t>
  </si>
  <si>
    <t>أحداث الدقي - أحداث 20 سبتمبر 29-9-2019</t>
  </si>
  <si>
    <t>أحداث قليوب - قطع طريق قليوب 22-7-2013</t>
  </si>
  <si>
    <t>أحداث القاهرة - واقعة كتاب الملاك: الجاسوس المصري الذي أنقذ إسرائيل - أبريل 2018</t>
  </si>
  <si>
    <t>أحداث محطة مترو دار السلام - ذكري ثورة 25 يناير 25-1-2017</t>
  </si>
  <si>
    <t>أحداث قصر النيل - غرفة عمليات رابعة 19-8-2013</t>
  </si>
  <si>
    <t>أحداث مدينة نصر - اغتيال النائب العام 29-6-2015</t>
  </si>
  <si>
    <t>أحداث الإسكندرية - كتائب حلوان 3-9-2014</t>
  </si>
  <si>
    <t>أحداث مركز الواسطي 20-1-2015</t>
  </si>
  <si>
    <t>أحداث القاهرة 24-2-2018</t>
  </si>
  <si>
    <t>أحداث القاهرة - قضية أم زبيدة 28-2-2018</t>
  </si>
  <si>
    <t>أحداث القاهرة - مارس 2017</t>
  </si>
  <si>
    <t>أحداث كرداسة 18-2-2018</t>
  </si>
  <si>
    <t>أحداث القاهرة 5-6-2018</t>
  </si>
  <si>
    <t>أحداث مدينة نصر أول - خلية سيتي ستارز الإرهابية 26-1-2015</t>
  </si>
  <si>
    <t>أحداث الجيزة - الحراك الإعلامي لجماعة الإخوان المسلمين 29-6-2018</t>
  </si>
  <si>
    <t>غير معلوم</t>
  </si>
  <si>
    <t>الإقليم الجغرافي</t>
  </si>
  <si>
    <t>الفئة العمرية</t>
  </si>
  <si>
    <t>فئة الوظيفة</t>
  </si>
  <si>
    <t>نوع مكان الاحتجاز</t>
  </si>
  <si>
    <t>تصنيف الوضع القانوني</t>
  </si>
  <si>
    <t>دمنهور - حي شبرا</t>
  </si>
  <si>
    <t>أحداث دمنهور - حي شبرا - قضية التخابر مع تركيا 17-1-2017</t>
  </si>
  <si>
    <t>القاهرة - الحي العاشر</t>
  </si>
  <si>
    <t>الجيزة - كرداسة</t>
  </si>
  <si>
    <t>أحداث المقطم - القاهرة 29-7-2013</t>
  </si>
  <si>
    <t>المحافظات المركزية</t>
  </si>
  <si>
    <t>محافظات الدلتا</t>
  </si>
  <si>
    <t>محافظات الصعيد</t>
  </si>
  <si>
    <t>بين 18 - 30 سنة</t>
  </si>
  <si>
    <t>بين 30 - 40 سنة</t>
  </si>
  <si>
    <t>اكبر من 50 سنة</t>
  </si>
  <si>
    <t>قطاع خاص واعمال حرة</t>
  </si>
  <si>
    <t>صحافة وإعلام</t>
  </si>
  <si>
    <t>محاماه</t>
  </si>
  <si>
    <t>قطاع حكومي</t>
  </si>
  <si>
    <t>نقابات مهنية</t>
  </si>
  <si>
    <t>خريج</t>
  </si>
  <si>
    <t>مناطق سجون</t>
  </si>
  <si>
    <t>سجون عمومية</t>
  </si>
  <si>
    <t>أقسام الشرطة (سجون مركزية)</t>
  </si>
  <si>
    <t>قيد التحقيق أو محالة للمحاكمة</t>
  </si>
  <si>
    <t xml:space="preserve">توزيع الإنتاجات الإبداعية وفقاً لنوع المنتج الإبداعي ومحافظة واقعة الأتهام </t>
  </si>
  <si>
    <t>الإجمالي</t>
  </si>
  <si>
    <t>مع مراعاة أن تلك الأعداد تمثل فقط عدد الإنتاجات الإبداعية الأدبية أو الفنية أو المادية حتى أن تكررت الإنتاجات لنفس المسجون، ولا تمثل عدد المحبوسين أو المسجونين على خلفية سياسية</t>
  </si>
  <si>
    <t xml:space="preserve">توزيع الإنتاجات الإبداعية وفقاً لنوع المنتج الإبداعي والإقليم الجغرافي لواقعة الأتهام </t>
  </si>
  <si>
    <t>توزيع الإنتاجات الإبداعية وفقاً لنوع المنتج الإبداعي ونوع مكان احتجاز صاحب المنتج الإبداعي</t>
  </si>
  <si>
    <t>توزيع الإنتاجات الإبداعية وفقاً لنوع المنتج الإبداعي والوضع القانوني لصاحب المنتج الإبداعي</t>
  </si>
  <si>
    <t>توزيع الإنتاجات الإبداعية وفقاً لنوع المنتج الإبداعي والنوع الإجتماعي لصاحب المنتج الإبداعي</t>
  </si>
  <si>
    <t>توزيع الإنتاجات الإبداعية وفقاً لنوع المنتج الإبداعي والفئة العمرية لصاحب المنتج الإبداعي</t>
  </si>
  <si>
    <t>أكبر من 50 سنة</t>
  </si>
  <si>
    <t>توزيع الإنتاجات الإبداعية وفقاً لنوع المنتج الإبداعي وفئة الوظيفة لصاحب المنتج الإبداعي</t>
  </si>
  <si>
    <t>طالب تعليم عالي</t>
  </si>
  <si>
    <t>قطاع خاص وأعمال حرة</t>
  </si>
  <si>
    <t>توزيع الإنتاجات الإبداعية وفقاً لمحافظة واقعة الأتهام ونوع مكان احتجاز صاحب المنتج الإبداعي</t>
  </si>
  <si>
    <t>توزيع الإنتاجات الإبداعية وفقاً لمحافظة واقعة الأتهام والنوع الإجتماعي لصاحب المنتج الإبداعي</t>
  </si>
  <si>
    <t>توزيع الإنتاجات الإبداعية وفقاً للإقليم الجغرافي لواقعة الأتهام ونوع مكان احتجاز صاحب المنتج الإبداعي</t>
  </si>
  <si>
    <t>النوع الإجتماعي</t>
  </si>
  <si>
    <t>توزيع الإنتاجات الإبداعية وفقاً للنوع الإجتماعي لصاحب المنتج الإبداعي وفئة الوظيفة</t>
  </si>
  <si>
    <t>قضية خلية أبناء الشاطر - القبضة الحديدية - محاكمة عسكرية 6-6-2015</t>
  </si>
  <si>
    <t>اسلام جمعه عبد الهادي الدسوقي</t>
  </si>
  <si>
    <t>اسلام جمعه دسوقي</t>
  </si>
  <si>
    <t>بين 30-40 سنة</t>
  </si>
  <si>
    <t>صحفي - مصور</t>
  </si>
  <si>
    <t>الجيزة - فيصل</t>
  </si>
  <si>
    <t>منطقة سجون وادي النطرون - سجن وادي النطرون ليمان 430</t>
  </si>
  <si>
    <t>إستغاثة</t>
  </si>
  <si>
    <t>.انقذوني ..عالجوني</t>
  </si>
  <si>
    <t>أعلم أكان صواباً أم خطأ أن أطالب بحقي في العلاج كأي معتقل.. بل كأي انسان طالبت بإجراء فحوصات طبية لي حيث أنني مصاب بنزيف في الكلى ومريض ضغط بالاضافة الى عملية قلب مفتوح لم اتعاف من آثارها إلى الآن كنت صابراً على كل آلامي عسى ان يأتي اليوم الذي أخرج فيه للحرية فأعالج نفسي إلا أن القدر لم يمهلني حتى أخرج.. فأصبت بنزيف شرجي لا يتوقف بأي أدوية ناهيك عن أنهم لا يسمحون أصلاً بدخول أدوية وبعد ضغوطات كثيره ومحاضر وافقوا على علاجي بمستشفى شبين الكوم العام وانا في سيارة الترحيلات قام الضباط المسؤلون بالاعتداء علينا بالضرب والسب بأقذع الشتائم هذا لأننا طالبنا بعربة إسعاف لمريض سكر كان عنده غيبوبة سكر وحينما دخلنا إلى سجن شبين تم الاعتداء علينا بالضرب والسب من قبل ضباط وأمناء سجن شبين بحضور رئيس المباحث محمد الحوام وتم تجريدنا من ملابسنا بالكامل رغماً عنا وأمام بعضنا البعض (كنا سبعة مرضى) .. منا معتقل قعيد على كرسي متحرك تم الاعتداء عليه بالضرب ونزعوا ملابسه عنه أيضا؛ أما المعتقل المريض بالسكر فحرموه من ادوية السكر وقالوا لنا نصا علشان تتربوا وتعرفوا ان لما تتعبوا تموتوا من غير دوشه” وقال لي ضابط المباحث انت جاي هنا علشان تتربى وتتعلم تموت في هدوء” خلعت جميع ملابسي واعطوني ملابس باليه لا ترقى للاستخدام الآدمي ولا ترحمني من برد الشتاء واخذوا مني جميع الأدوية والملابس حتى البطاطين وقاموا بادخالنا في زنزانه صغيره مساحتها متر ونصف في ثلاثة أمتار بدون حمام (كنا خمسه مرضى بهذه الزنزانه) كان أقلنا مرضاً مريض عنده شلل رعاش وصرع ولا يوجد بالزنزانه غير جردل فارغ للبول وزجاجتي مياه ولا يوجد بها غطاء او طعام مكثنا بها اسبوعا كانوا يسمحون لنا بالخروج للحمام مرة واحده في اليوم لمده خمس دقائق فقط بعد ذلك ذهبنا للمستشفى فأخبرت الطبيبة بمرضي وقلت لها انني رافض للعلاج لأنني لو مكثت في هذا السجن يوماً آخر سأموت ورجوتها أن تنهي إجراءات رفضي للعلاج لعلي أعود إلى سجني الأصلي بوادي النطرون حتي ألقى بعض الرعاية من زملائي المعتقلين أو أحصل على غطاء أو طعام. يا أحرار العالم .. اعتقلت منذ أربعة سنوات لأنني مصور صحفي و أجبرت على الإعتراف بأشياء لم افعلها تحت التعذيب أيضاً لأنني مصور صحفي وحينما طالبت بعلاجي قاموا بالاعتداء علي مرة أخرى لا لشيء إلا لأنني مصور صحفي زملائي الصحفيين .. اعلموا انني اعتقلت وحبسب وضربت وحرمت من أهلي وابنائي وعملي لا لشيء إلا انني مصور صحفي حأولت نقل الحقيقه والآن أنا في شدة المرض ولدي يقين أنهم لن يتورعوا في قتلي بحجة رفضي للعلاج .. لكني أرفض أن أموت في صمت. الصحفي المعتقل بسجن ٤٣٠ وادي النطرون إسلام جمعة عبدالهادي الدسوقي.</t>
  </si>
  <si>
    <t>قيد التحقيق أو المحاكمة</t>
  </si>
  <si>
    <t>قيد التحقيق أو محال للمحاكمة</t>
  </si>
  <si>
    <t>رقم 138 لسنة 2015 جنايات عسكرية شرق القاهرة</t>
  </si>
  <si>
    <t>زرع اجهزة تصنت قبل إنتخابات الرئاسة التي اجريت في يونيو 2012، رصد ومراقبة اجهزة الدولة وتنفيذ تقنية القبضة الحديدية علي جميع الاجهزه، إدارة لجان العمليات النوعية في المحافظات بعد سقوط حكم محمد مرسي، بهدف تدمير البنية التحتية للدولة</t>
  </si>
  <si>
    <t>http://ikshef.com/%D8%B1%D8%B3%D8%A7%D9%84%D8%A9-%D9%85%D8%A4%D9%84%D9%85%D8%A9-%D9%85%D9%86-%D8%A7%D9%84%D8%B5%D8%AD%D9%81%D9%8A-%D8%A5%D8%B3%D9%84%D8%A7%D9%85-%D8%AC%D9%85%D8%B9%D8%A9-%D8%A7%D9%86%D9%82%D8%B0%D9%88/</t>
  </si>
  <si>
    <t>https://twitter.com/breakcuffsegy/status/1084850194766839809</t>
  </si>
  <si>
    <t>القاهرة الجديدة أول - التجمع الخامس</t>
  </si>
  <si>
    <t>احدث التجمع - محاولة اغتيال النائب العام المساعد- حركة حسم الأولي - 29-9-2016</t>
  </si>
  <si>
    <t>عمرو جمال حسن محمد حسن</t>
  </si>
  <si>
    <t>منطقة سجون طرة ب - سجن شديد الحراسة - العقرب</t>
  </si>
  <si>
    <t>اعملوا اي حاجه تخرجنا من هنا</t>
  </si>
  <si>
    <t>أُناشدكم الرب والرحمه تنجزوا وتعملوا اي حاجه تخرجنا من المخروب ده او تخلينا نزور !!يا جدعان انا ممكن أصبر واستحمل أي حاجه بتحصل هنا ...لكن مش قادر استحمل الأكل ده بالله !!دول بيأكلونا قلقاس مسلوق .. وقرنبيط مسلوق .. وبرنجان برضو مسلوق !!بالله بطني بقت بتعمل أصوات أفظع من أصوات سرينه #فض_رابعة !!نفسي في كنافه بالمانجا بقالي سنتين..نفسي في سينأبون..نفسي في برام باللحمه..نفسي في المقلوبه بتاعت أمي .. نفسي في حواوشي !!نفسي في ساندوتش كبده من علي العربيه !نفسي أحب .. نفسي أتحب</t>
  </si>
  <si>
    <t>رقم 724 لسنة 2016 حصر أمن دولة عليا والمقيدة برقم 64 لسنة 2017 جنايات شمال القاهرة العسكرية</t>
  </si>
  <si>
    <t xml:space="preserve">بتنفيذ عدد من العمليات ومن بينها اغتيال رئيس مباحث ‫‏طامية بمحافظة الفيوم، محاولة اغتيال الدكتور علي جمعة، بتاريخ 5 اغسطس، وتفجير عبوة ناسفة في محيط نادي الشرطة بدمياط في 4 سبتمبر، واغتيال امين شرطة صلاح حسين بقوة مباحث قسم شرطة أكتوبر، وجاءت العملية الخامسة بمحاولة اغتيال المستشار زكريا عبد العزيز النائب العام المساعد باستهدافة بسيارة مفخخة في محيط منزلة بتاريخ 29 سبتمبر الماضي، وجاءت العملية السادسه، التي تبناها التنظيم باغتيال جمال الديب امين شرطة بالأمن الوطني بالبحيرة باطلاق الاعيرة النارية علية واصابتة بـ 8 طلقات، ادت لوفاتة في الحال، وجاءت آخر عمليات التنظيم، التي اعلن عن تبنيها وهي محاولة اغتيال المستشار أحمد أبوالفتوح رئيس محكمة استئناف القاهرة بواسطة سيارة مفخخه
</t>
  </si>
  <si>
    <t>https://www.facebook.com/ZenzanaVoice.official/photos/p.302069197027532/302069197027532/?type=1</t>
  </si>
  <si>
    <t>https://twitter.com/breakcuffsegy/status/1089546096408477697</t>
  </si>
  <si>
    <t>المنتزه أول</t>
  </si>
  <si>
    <t>مداهمات أمنية - المنتزه أول - قضية المحامي محمد رمضان - السترات الصفراء 10-12-2018</t>
  </si>
  <si>
    <t>محمد رمضان عبد الباسط</t>
  </si>
  <si>
    <t>محامي</t>
  </si>
  <si>
    <t>محاماة</t>
  </si>
  <si>
    <t>منطقة سجون برج العرب</t>
  </si>
  <si>
    <t>ألم</t>
  </si>
  <si>
    <t>أنا و الحضري... انتصار و هزيمة</t>
  </si>
  <si>
    <t>اليوم ٢٨ يناير ٢٠١٩ و ها قد مر ما يقرب من الشهر و النصف على بداية حبسي.. و يوم ٢٨ يناير ٢٠١١ كنت في زنزانة بمبنى مديرية أمن الإسكندرية القديمة باللبان وكان معي إسلام الحضري وأخرين وتشاركنا سويا الطعام و البرد وانتصار الثورة. واليوم وبعد مرور ثماني سنوات ها أنا مع إسلام الحضري في زنزانة أخري بمعتقل برج العرب وايضا نتشارك الطعام و البرد ولكننا اليوم نتشارك الهزيمة هزيمة الثورة. ثماني سنوات مرت علي الحلم. و الحلم بالحرية و العدل و الحلم الذي تبدد تحت أرجل العسكر وطبقة رجال الاعمال والانتهازيين ولكننا تركنا حلم آخر سينمو ويتحقق ولن تستطيع قوة ان تبدده. تركنا عمر ، جومانة ،بيبرس ، ماهينور أبنائنا. الحرية للمعتقلين المجد للشهداء النصر للثورة الله... الوطن.. الثورة محمد رمضان زنزانة ٤ عنبر ٢٢ معتقل برج العرب</t>
  </si>
  <si>
    <t>الانتماء لجماعة مؤسسه علي خلاف احكام القانون «الاشتراكيين الثوريين» ونشر اخبار كاذبه واهانه رئيس الجمهورية ومؤسسات الدولة واساءه استخدام وسائل الاتصال</t>
  </si>
  <si>
    <t>https://www.facebook.com/mahienour/posts/10156819029891718</t>
  </si>
  <si>
    <t>مركز المنصورة - سندوب</t>
  </si>
  <si>
    <t>أحداث مركز المنصورة - سندوب قضية قتل حارس قاضي محاكمة مرسي 28-2-2014</t>
  </si>
  <si>
    <t>المعتز بالله محمد غانم رمضان العطار</t>
  </si>
  <si>
    <t>معتز بالله غانم</t>
  </si>
  <si>
    <t>بين 18-30 سنة</t>
  </si>
  <si>
    <t>طالب تعليم عالي - جامعة المنصورة - التجارة - ثانية</t>
  </si>
  <si>
    <t>قسم شرطة ميت سلسيل</t>
  </si>
  <si>
    <t>دعوى</t>
  </si>
  <si>
    <t>لا تقفوا على الأعتاب</t>
  </si>
  <si>
    <t>لا تقفوا على الأعتاب في اليوم الأول في زنزانة الإنفرادي ربع الإعدام اجتاحت نفسى حالة من الهدوء والسكينة، حتى أنني نمت كما لم أنم من قبل، أحسست أن ثقل الحياة قد انزاح عن كاهلي، وكأن عقلي وفكري قد استراح أخيرًا من كثرة التفكير. حأولت جاهدًا أن أفكر عبثًا كيف هي أمي؟ كيف حالها؟ أخي وأختاي وصغاري الرائعين؟، فلم أستطع إلا أن أراهم مبتسمين يلهون، حأولت أن أقلق عليهم، فلم أستطع، أدركت أننا نتكلف الهموم أحيانًا ونتصنع العناء. فوجدت أن تلك السكينة التي ملكتني ولا حيلة لي فيها، بل هي فضل من الله، ربما ليست إلا دعوة منها أصابت وقت إجابة، فقلت لنفسي إذا كان هذا حال قلبي وقد أصابتني دعوتها، فكيف حالي القلب الذى دعي؟ حأولت جاهدا أن أفكر في رفاقي، فلم أشعر أنى فارقتهم، فهذه القلوب أحبتني وأحببتها وما زالت تنبض بمزيد من الحب، هذه القلوب التي أهتمت لأمرى أكثر من نفسى، كيف أحزن عليهم أو أقلق وقد سمعت قول رسول الله ثلاث من كنّ فيه وجد حلاوة الإيمان، .. أن يحب المرء لا يحبه إلا لله، وسمعته أيضًا يقول سبعة يظلهم الله فى ظله يوم لا ظل الا ظله .. رجلان تحابا فى الله اجتمعا عليه وتفرقا عليه. فالقلوب التى ذاقت حلاوة الإيمان والأرواح التى ستستظل فى ظل العرش بإذن الله أيحجبها جدار أو قضبان! أحبائى هنا تكون الروح أكثر شفافية وإشراقًا، أولئك السجانين الذين يحومون طوال الليل يظنون انهم يحرسوننا حتى لا نؤذى أنفسنا، عبثًا يفعلون، ألا يعلمون أنها أسمى أمانينا، ألا يعلمون أنهم هم المحتجزون، أما نحن فقد منّ الله علينا ودخلنا إلى فضاءات متسعة وعوالم مشرقة. هناك على أول الممر المؤدى للزنازين الانفرادية التى يقبع فيها إخوانكم المحكوم عليهم بالحياة الحقيقية بعيدًا عن ذلك الزيف الذى بالخارج، على أول هذا الممر .. باب حديدى متين مكتوب عليه شديد الحراسة، لما رأيتها ابتسمت بشدة، وتذكرت قول الله عز وجل وأنا لمسنا السماء فوجدنها ملئت حرسًا شديدًا وشهبا، فعلمت أن الله قد أراد لنا الخير. نحن فى حراسة مشددة من الزيف الذى تضج الحياة هذا الانفراد كان باب للأنبياء يدلفون منه إلى السماء، حيث كان هناك فى الغار محمد -صلى الله عليه وسلم- وحيدًا ومن قبله الخليل إبراهيم فى جوف الظلام مقلبًا النظر الى السماء، وهذا موسى -عليه السلام- فى عمق سيناء عند جبل الطور يبحث عن قبس النور، نحن فى حراسة مشددة عن كل ما يشوش النفس ويدنس الروح، هنا تُعاد صياغة النفس وتبني الروح من جديد. أما نحن فقد ساقنا الله رغمًا عنا إلى هنا، ربما لأن نفوسنا وأرواحنا أضعف أو أسوء، أما أنتم فلكم الاختيار، لا تقفوا كثيرا على الاعتاب، استعينوا بالله وادخلوا. هذا رمضان .. اجعلوا فيه على قلوبكم حراسة مشددة شيدوا حصونكم واحكموا المراقبة، فالقرآن روح لابد أن تسرى أجسادنا لنحيا بحق، ونورًا نستضئ به فى ظلمات الفتن. ولا ننسى القيام إن ناشئة الليل هى أشد وطئا وأقوم قيلا، وفى الليل فتهجد به نافلة لك عسى أن يبعثك ربك مقاما محمودا، واحرصوا أحبابي على أن يكون لكم ذكر فى الملأ الأعلى تعرفون به بين أهل السماء. أعيدوا صياغة أنفسكم، وأحسنوا بناء أرواحكم، فإنما يعدّكم الله لأمر عظيم، ميدانكم الأول أنفسكم، فإذا قدرتم عليها، كنتم على ما سواها أقدر. لا تقفوا على الأعتاب، استعينوا بالله وادخلوا. المعتز بالله غانم الحبس الانفرادي، ربع الإعدام.</t>
  </si>
  <si>
    <t>محكوم بالإعدام</t>
  </si>
  <si>
    <t>إعدام أو إحالة إلى المُفتي</t>
  </si>
  <si>
    <t>رقم 232 لسنة 2014 حصر تحقيق نيابة أمن الدولة العليا والمقيدة برقم 16850 لسنة 2014 جنايات مركز المنصورة</t>
  </si>
  <si>
    <t>تكوين خلية تدعو لتكفير الحاكم وارتكاب أعمال إرهابية ضد قوات الجيش والشرطة وحيازة متفجرات وأسلحة وقتل عمد لرقيب شرطة عبد الله عبد الله متولي حارس منزل عضو اليمين المستشار حسين قنديل في محاكمة مرسي</t>
  </si>
  <si>
    <t>363 الف جنية مصري و20 الف درهم اماراتي بمنزل المتهم الهارب السابع 10 و11 لاب توب و20 هاتف محمول وطابعة كمبيوتر و3 هارد دسك و2 كاميرا فوتوغرافية و2 جركن بنزين و2 بستلة بوتأمين وزجاجة بها مادة برمنجانات بوتاسيوم وكمية من المنشورات وعلامات رابعة وكمية من الماسكات وزجاجة ملوتوف ودمية كبيرة الحجم و1 طلقة 9 ملي و12 كتاب للسيد قطب وحسن البنا</t>
  </si>
  <si>
    <t>إعدام</t>
  </si>
  <si>
    <t>https://www.facebook.com/ZenzanaVoice.official/posts/306975486536903?comment_tracking=%7B%22tn%22%3A%22O%22%7D</t>
  </si>
  <si>
    <t>احمد الوليد السيد السيد الشال</t>
  </si>
  <si>
    <t>احمد الوليد الشال</t>
  </si>
  <si>
    <t>طالب تعليم عالي - طب - التكليف</t>
  </si>
  <si>
    <t>الأحمر لايليق بي</t>
  </si>
  <si>
    <t>الأحمر لايليق بي ، ظننت فقط أني سأجدة في الطبيعة ، في الازهار والورود وبكليتي في مختبر العلوم ، ولكني وجدتة في ردائي الأخير قبل الرحيل، ظلت أمي محتفظة بهذة الصورة أنا وأخي طيلة 22 عام ، ولم تعلم أنها ستكون فارغة يوما من أي حياة</t>
  </si>
  <si>
    <t>رقم 16850 لسنة 2014 جنايات كلي مركز المنصورة والمقيدة برقم 781 لسنة 2014 كلي جنوب االمنصورة والمقيدة برقم 232 لسنة 2014 حصر أمن الدولة العليا والمقيدة برقم 26 لسنة 2014 جنايات أمن الدولة العليا</t>
  </si>
  <si>
    <t>تكوين خلية تدعو لتكفير الحاكم وارتكاب اعمال إرهابية ضد قوات الجيش والشرطة وحيازة متفجرات واسلحة وقتل عمد لرقيب شرطة عبد اللة عبد اللة متولي حارس منزل عضو اليمين المستشار حسين قنديل في محاكمة مرسي</t>
  </si>
  <si>
    <t xml:space="preserve"> مواد تستخدم في تصنيع المتفجرات، واسلحة وخرائط لمنشات شرطية ولمواقع هامة وحيويه</t>
  </si>
  <si>
    <t>إعدام ثم رفض الطعن</t>
  </si>
  <si>
    <t>https://www.facebook.com/ZenzanaVoice.official/photos/p.311276952773423/311276952773423/?type=1&amp;theater</t>
  </si>
  <si>
    <t>توعوي</t>
  </si>
  <si>
    <t>الزيارة بتهزك</t>
  </si>
  <si>
    <t>زملائي الاحرار خارج السجون ، اكتب هذه الرسالة في ظل ظروف حبس قاسية و ذلك بعد التصعيد الخطير الذي تمارسه السلطة ضدنا و المتمثل في قرار منع الزيارة عنا، هذا القرار الذي يعد انتهاك خطير يخالف الدستور و القانون ، فقد لجأت السلطة كعادتها للكذب و التضليل عندما اخبروا ذوينا بأننا ممنوعون من الزيارة لكوننا في التأديب مع أننا لم نكن في التأديب، و علمنا إن هذا القرار يشمل جميع معتقلين (التيار المدني) في القاهرة و الإسكندرية و لكوننا الزنزانة الوحيدة في معتقل برج العرب التي تحمل بين جدرانها سبعة من شباب هذا التيار و هي زنزانة ٤ عنبر ٢٢ فقد حرمنا من الزيارة ولم يقف التصعيد عند هذا الحد و انما قامت السلطة بنقلنا نحن السبعة إلي عنبر ٣ جنائي الخالي من السياسين عدا زنزانة واحدة بها ٨ من قيادات الإخوان منهم حسن البرنس. و أنا ارى إن سبب لجوء السلطة لهذا الانتهاك انما هو محاولة بائسة فاشلة لالهائكم بنا عن معركة أكبر و أهم ، معركة مصيرية و هي معركة تعديل الدستور ، فلا تنشغلوا بنا فللمعتقل رب يحميه و انما كرسوا كل طاقاتكم لمعركة الدستور، فقد عودتنا السلطة على افتعال الازمات لالهاء الشعب كأزمة التسريبات أو حتى كأس الأمم الإفريقية. فالتتحد كل القوى الوطنية من أجل إفشال تمرير كارثة الدستور فهذا هو أكبر داعم لقضيتنا و لمعنويتنا كمعتقلين. اتحدوا من أجل المعتقليين و الشهداء و الفقراء، من أجل حلمنا بوطن حر. #الحرية_للمعتقلين_السياسيين #الحرية_للمعتقلين_الجنائين #المجد_للشهداء #النصر_للثورة الله-الوطن-الثورة محمد رمضان زنزانة ٦ عنبر ٣ جنائي معتقل برج العرب</t>
  </si>
  <si>
    <t>https://www.facebook.com/photo.php?fbid=10156865596951718&amp;set=p.10156865596951718&amp;type=1&amp;theater</t>
  </si>
  <si>
    <t>الغربية</t>
  </si>
  <si>
    <t>سمنود</t>
  </si>
  <si>
    <t>مداهمات امنية - سمنود 22-12-2014</t>
  </si>
  <si>
    <t>احمد وهدان ابو هرجه</t>
  </si>
  <si>
    <t>احمد وهدان</t>
  </si>
  <si>
    <t>الغربية - سمنود</t>
  </si>
  <si>
    <t>سامحيني لم أستطع ضمَّكِ ضمة أخيرة</t>
  </si>
  <si>
    <t>ليلى بُنيتي..اعلمي يا حبيبة قلب أبيك، أنه لم يرتكب أي جرم أو ذنب، حبيبتي كان همي حمايتك وإيجاد وطن يحميكِ، وليس مجرد سجن كبير فيه. سامحيني لم أستطع ضمَّك ضمةً أخيرة، أو أُقبّل جبينك الطاهر، لكني سأنتظرك هناك على باب الجنة، حيث لا فراق ولا وداع غاليتي..أُحبُّك</t>
  </si>
  <si>
    <t>الأنضمام لجماعة إرهابية وحيازة منشورات تحريضيه</t>
  </si>
  <si>
    <t>https://www.facebook.com/permalink.php?story_fbid=2222485898079370&amp;id=100009539435365&amp;comment_tracking=%7B%22tn%22%3A%22O%22%7D</t>
  </si>
  <si>
    <t>https://arabicpost.com/%D8%A7%D9%84%D8%A3%D8%AE%D8%A8%D8%A7%D8%B1/2019/05/18/%D8%AD%D8%A7%D8%AF%D8%AB%D8%A9-%D8%A7%D9%84%D8%A8%D8%B5%D9%82-%D8%B9%D9%84%D9%89-%D8%A7%D9%84%D8%B3%D9%81%D9%8A%D8%B1-%D8%A7%D9%84%D8%A8%D9%88%D9%84%D9%86%D8%AF%D9%8A/</t>
  </si>
  <si>
    <t>https://twitter.com/AmenaZaghloul/status/1098307324329054215</t>
  </si>
  <si>
    <t>رسالة مُجَهَّلة الهوية</t>
  </si>
  <si>
    <t>محبوسون بسجن المنصورة العمومي</t>
  </si>
  <si>
    <t>سجن المنصورة العمومي</t>
  </si>
  <si>
    <t>تعقيبًا على أحكام الإعدام</t>
  </si>
  <si>
    <t>بسم الله الرحمن الرحيمإن الله اشترى من المؤمنين أنفسهم وأموالهم بأن لهم الجنة يقاتلون في سبيل الله فيقتلون ويقتلون وعدا عليه حقًا في التوراة والإنجيل والقرآن ومن أوفى بعهده من الله فاستبشروا ببيعكم الذي بايعتم به وذلك هو الفوز العظيم.* شهداؤنا الأبرار فزتم ورب الكعبة، وهنيئًا لكم أن اصطفاكم الله وكرمكم بشهادة لا ينالها الأنقياء الذين صنعهم الله على عينه واصطفاهم لنفسه وعزاؤنا أنكم الآن بصحبة سيد الشهداء حمزة والصحابة الأطهار.* إلى إخواننا وأحبابنا القابضين على الجمر الصامدين المستمسكين بدين الله وطريق الحق، الذين لم يغيروا ولم يبدلوا، اعلموا أنكم الأمل لنا -بعد الله سبحانه- ولإخوانكم القابعين في زنازين الإعدام..* أحبابنا.. ارتقى إخوانكم شهداء فلا تبكوا كالثكالى على ذكراهم بل اعملوا، ومع العمل اصبروا وأعدوا، ومع الإعداد اثبتوا واجتهدوا، ومع الجهاد التضحية، وارتقوا بمبادئكم وإيمانكم لتنالوا شرف السير على خطاهم، وكونوا على قلب رجل واحد حتى يأذن الله لأختنا بنصر قريب.* وإلى سادتنا الكرام -أهالي شهدائنا الأبرار وذويهم- هنيئًا لكم تلك المنزلة التي لم يحظ بها الكثير، هنيئًا لكم شفاعة شهدائنا -بإذن الله- واعلموا أن فلذات أكبادكم ركضوا للشهادة مقبلين غير مدبرين فرحين مستبشرين وعاملين، فلا تحزنوا واستبشروا بما أعده الله لكم ولهم، وعسى أن يأتي يوم قريب يذهب الله به غيظ قلوبكم، ووالله لن تضيع دماءهم الزكية هدرًا، رقابنا أمام أعينكم صغيرة، فاعذرونا وانتظروا.* وإلى الذين تخاذلوا وقعدوا واكتفوا بالمشاهدة -إن فعلوا- ورضوا بالذل والانكسار، والله إنا منكم برآء، اعلموا أن الاستسلام لم ولن يكون طوق نجاة لكم ومن على شاكلتكم، وإن هذه القضية العادلة لن تُنصَر بالكلام والأحلام، بل بالعمل والجهاد والتضحية والبذل.* وإلى الطواغيت الذين طغوا وتجبروا وظلموا وقتلوا إخواننا شنقًا وتصفية.. إياكم أن تظنوا أن أهل الحق سيصمتون ويتركون تلك الدماء تراق بلا ثمن كلا وربِّنا بل ساعة القصاص قادمة لا محالة.. واعلموا أيها الحمقى أن الحرب بيننا وبينكم سجال.. لكم جولة ولنا -بإذن الله- جولات، وما هذه الإعدامات إلا سطر أخير قد كتبتم بها نهايتكم، ونحن بعون الله وقدرته صامدون ثابتون على طريق الحق، مُصِرُّون على القصاص.لن نخون …. لن نهادن …… لن نلين.إن نسيتم أذى العدو هلكتم فتواصوا بالحقد جيلا فجيلاوذروا الحقد في الصدور ليومٍ. يجد الحقد للقصاص سبيلاأحرار سجن المنصورة العمومي١٥ من جمادى الآخر سنة ١٤٤٠ هـ٢٠ فبراير سنة ٢٠١٩ مNo photo description available.</t>
  </si>
  <si>
    <t>محبوسون بقضايا متعددة</t>
  </si>
  <si>
    <t>https://www.facebook.com/ZenzanaVoice.official/posts/312823742618744?comment_tracking=%7B%22tn%22%3A%22O%22%7D</t>
  </si>
  <si>
    <t>https://twitter.com/dar4ren/status/1099801346373505024</t>
  </si>
  <si>
    <t>https://twitter.com/ZenzanaVoice/status/1093580177920139265</t>
  </si>
  <si>
    <t>كمين أمني - القاهرة - قضية رقم 411 4-2-2018</t>
  </si>
  <si>
    <t>‎حسن البنا مبارك</t>
  </si>
  <si>
    <t>حسن البنا</t>
  </si>
  <si>
    <t>ياعزيز عيني وأنا نفسي أروح بلدي</t>
  </si>
  <si>
    <t>(١) لماذا يساء إلينا دائماً؟ ‎لماذا نحن متهمون من حيث المبدأ؟ ‎إلى من يمكنني أن أتحدث؟ وأن أخبره بأنني لست عدو لك، وأنك تخطيىء حين تراني بعين العدو، وتستبيحني كما يستباح العدو .. أنت ضابط الأمن في بلادي، وأنا مواطنك، أنت القاضي في بلادي، وأنا مواطنك .. لم يكن الأمن إن لم يكن لي؟ لمن ينحز القضاء إن لم ينحز لي؟ ‎لي رواية واحدة - قصيرة جداً - مللت من تكرارها، لكني لا أملك غيرها لأحكيه .. ‎كنت في طريقي إلى العمل حين استوقفت قوة من الشرطة سيارة الأجرة التي أنا بها، في مشهد معتاد، لا يستدعي التفكير في كونه أكتر من إجراء أمني روتيني سينتهي بمجرد الكشف عن بطاقات الهوية الخاصة براكبي السيارة .. طلبت القوة من صديقي النزول، ثم سألوني: ‎هل أنتما معاً؟ ‎أجبت: نعم. ‎ماذا تعمل؟ ‎صحفي. ‎هل معك كارنيهاً لنقابة الصحفيين؟ ‎لا : ‎حسناً فلتنزل مع صديقك! (2) ‎كان ذلك أسود يوم طلعت علي فيه الشمس، ولا زالت هذه الشمس لم تغرب عني. ‎من يومها وأنا مع صديقي، في الأمن الوطني معه، في نيابة أمن الدولة معه، أمام دوائر محكمة الجنايات معه .. وفي كل تلك العوالم رددنا سوياً في كل مرة سمح لنا بالكلام الرواية ذاتها، على مسامع كل من وقفنا أمامه, ضابط التحقيق, وكلاء النيابة, السادة القضاة .. يقول مصطفى: لم يكن حسن على علم بمشروع الفيلم الوثائقي (موضوع القضية) ولا ذنب له إلا تصادف وجودنا سوياً ساعة إلقاء القبض علي، وأقول أنا: هل في مصاحبة الصديق لصديقه ذنب؟ ‎سنة كاملة مرت، وهاهي الأخرى قد بدأت في النزيف، مئات الأيام مابين خوف وألم، ولا أحد يعبأ بك، عمرك الذي يستنزف، وظيفتك التي فقدت، المصاريف التي تهدر، حبيبتك التي تنتظرك، عائلتك التي تتألم لغيبتك، وأصدقاؤك الذين يرعبهم أن يتصوروا أنفسهم في مكانك. ‎ولا أحد لتسأله؛ لماذا كل هذا؟ ‎فيما كل هذا الألم؟ ‎هل يحتاج الأمر فعلاً لأكثر من عام حتى يتسنى للتحقيقات أن تتوصل إلى حقيقة كونك سجين خطأ؟ سجين صدفة؟ إلى هذا الحد شاق هو الأمر؟ ‎ألست مواطناً في هذا البلد؟ ‎ألا يعد تدمير مستقبلي وتخريب نفسيتي خسارة مباشرة للبلد الذي أنتمي إليه؟ لماذا كلما تحدثت إلى أحد هنا نظر إلي نظرة اتهام واستخاف؟ لماذا لا يستوعبون أننا مواطنون مثلهم تماماً، مصريون مثلهم تماماً، لنا حقوق مثلهم تماماً؟ لماذا أصلاً تثير فيهم الكلمات: مواطن، حقوق، قانون حس السخرية والدعابة؟ ‎لماذا لا يعبأ أحد بشعورنا الوطني والضرر الذي قد يصيبه حين يتم اختطافك وترويعك واتهامك في إنتمائك الوطني على أيدي سلطات بلادك، بلا مبرر إلا أنك وقعت في طريقهم بالصدفة، ألا يلحظون أن ذلك يخالف رسالة وظيفتهم ومعنى الوطنية التي يتهموننا فيها؟ لماذا الأمر سهل عليهم هذه السهولة بينما هو يدمينا؟ ‎حين تكون سجين صدفة لم تكسر حتى إشارة مرور، سيصعب عليك السجن للحد الذي يمنعك حتى من أن تستطيع معه إضفاء معنى على محبسك يعزيك، فلا أنت مقتنع أنك تدفع ضريبة على قضية ما، ولا أنت مدفوع بشعور بإستحقاق العقاب والندم من جراء إثم أو ذنب اقترفته يحملك على تقبل ما أنت فيه. (3) ‎لذا تظل في سؤال دائم ودهشة دائمة، ألا يكفي من عمرك سنة كاملة لتصحيح سوء التفاهم إن كان الأمر كذلك؟ لتصويب مسار الصدفة، للتأديب إن كان يلزم تأديبك؟ للعقوبة إن كان يلزم عقابك؟ إن سنة كاملة فعالة على كل وجه، كافية لأي غرض!! ‎لماذا إذن كل هذا الإستقواء علينا؟ ألم يكن يكفي مجرد لفت النظر لأن مرافقة صديقك أثناء الذهاب للعمل أمر بهذه الخطورة؟ وإن لم يكن لفت النظر كافياً، فماذا عن الأحد عشر يوماً التي قضيتهما معصوب العينين، مقيد اليدين، ملقى على الأرض؟ ماذا عن خمسة عشر يوماً إضافياً في السجن؟ شهر؟ عدة أشهر؟ عام كامل؟! ‎لقد كنت أنتظر من أمن بلادي ألا يفترض في العداء مسبقاً، ومن نيابة دولتي ألا ترحب بتوجيه الإتهام إلي قبل ثبوت الدليل، ومن القضاء أن ينصفني ويرد لي الإعتبار إن تجاوز أي منهم في حقي، ولم أزل أنتظر .. ليس لأنني لا أملك شيء سوى الانتظار (رغم أنني بالفعل كذلك) ولكن لأنه يشق علي أن أستوعب ألا يجد المرؤ من ينصفه من بين كل هؤلاء؟ ‎أكتب إليكم لا أعرف لمن، وأنشر لأنني لا أعرف طريقة أخرى للتواصل، إذ لمن نحتكم إن لم نحتكم إليكم؟ من ينصفنا إذا خذلتمونا؟ ثمة خطأ ما، لا أعرف ما هو تحديداً، ولا أعرف كيف يمكن تصويبه، لكنه قطعاً يوجد. ‎كل شيء هنا يدعو للكآبه .. للتطرف .. للموت، فإلى متى قد نصمد في مواجهة تلك الشرور مجردين من أي أمل؟ عزلاً من أي رجاء؟ ‎إننا بعد كل هذا الألم واستسهال الاتهام في انتماءنا ووطنيتنا ومساوتنا بالمتطرفين والمجرمين، وتجريدنا من أبسط حقوقنا، وإهانتنا والتحقير من شأننا على مدار اليوم والليلة، لم ندخر لهذا الوطن حقداً، ولم نربي له في نفوسنا إلا كل أمنية طيبة، ولم ينتقص كل هذا الظلم من حقيقة انتماءنا له، وأننا لا نبغي شيئاً - أي شيء على الإطلاق - إلا حريتنا والعودة إلا بلادنا التي هي خارج هذا السجن. ‎إن أعمارنا التي تستنزف هنا هي عمر هذا الوطن وحياته، وإلا فمن يحتد للبلاد يوم مصابها إن لم نحتد لها نحن، ومن يرفع علمها يوم فرحها إن لم نرفعه نحن؟. (4) ‎من ينتبه لأن الكأس قد فاض عن آخره، ومن يدفع من أجل كل هذا، من يطيب كل هذه الجراح، من يجبر كل هذه الكسور؟ نحن معنى هذا البلد؛ أمله وطاقته، سواؤنا النفسي ضمان لسلامته وعافيته، فلا تدفعونا للكفر به، لا تحرضونا على قتل أنفسنا، لا تضغطوا وطنيتنا أكثر من ذلك، لا تزيدوا من اتساع الفجوة بيننا وبينكم، لا تقطعوا رجاءنا بكم، لا تغلقوا في وجوهنا الأبواب، خففوا علينا، ترفقوا بنا، تأولوا لنا عدد والنا الأعذار! ‎فكم موجع أن تبصر الوطن في مقتبل شبابك فلا تبصر منه إلا السجن ‎”ياعزيز عيني وأنا نفسي أروح بلدي” ‎حسن البنا مبارك ‎السبت 23 فبراير/ شباط 2019 سجن القاهرة للمحبوسين احتياطيا</t>
  </si>
  <si>
    <t>http://www.tamerabuarab.com/%D8%AD%D8%B3%D9%86-%D8%A7%D9%84%D8%A8%D9%86%D8%A7-%D9%85%D8%A8%D8%A7%D8%B1%D9%83-%D9%8A%D9%83%D8%AA%D8%A8-%D9%85%D9%86-%D9%85%D8%AD%D8%A8%D8%B3%D9%87-%D9%81%D9%8A%D9%85%D8%A7-%D9%83%D9%84-%D9%87/?fbclid=IwAR1vfDMlkZF4R7L0hQF_APQjC2NJXwUO70LXgA9J7fdDp9RoYq5lplE9nJ8</t>
  </si>
  <si>
    <t>أكتوبر ثان</t>
  </si>
  <si>
    <t>قضية التخابر مع قطر - مرسي ومؤسسة الرئاسة 2-9-2014</t>
  </si>
  <si>
    <t>خالد حمدي عبد الوهاب احمد رضوان</t>
  </si>
  <si>
    <t>صحفي - قناة مصر 25 - مدير إنتاج</t>
  </si>
  <si>
    <t>الجيزة - 6 أكتوبر</t>
  </si>
  <si>
    <t>أغيثونا أغاثكم الله</t>
  </si>
  <si>
    <t>نحن في مصر ندفع ثمن الحرية بالسجن والتنكيل.. باسم الأحرار فى سجن العقرب شديد الحراسة، بمجمع سجون طرة، نحن في العقرب يتم حرماننا من كل ما هو إنساني أو آدمي، فلا يسمح للمعتقلين في سجن العقرب بالتريض ولا بالزيارة ولا توجد رعاية طبية، هناك أكثر من 5 حالات وفاة رأيتهم أمامي خلال فترة وجودي في السجن، كلها جراء الإهمال الطبي، وهناك المزيد من قائمة الانتظار، فلا توجد تهوية ولا شمس، ولا يسمح بإجراء عمليات في المستشفيات الخارجية، فضلاً عن عدم صرف أدوية في مستشفى السجن، ولا يسمح بدخولها عن طريق الأهالي،في الشتاء لا يسمح بدخول الملابس الشتوية من الأهالي، ولا تباع في كانتين السجن، ويتم تجريد المعتقلين من أي غطاء يساعد ع التدفئة،وأنه بمجرد حديثه عن حقوقه كمسجون تم إيداعه في الحبس الانفرادي التأديب ع نحو غير إنساني، إذ لا يوجد معه إلا بطانية واحدة للفرش ع الأرض وأخرى للغطاء في هذا الجو القارص، ولا يسمح له بأي ملابس سوى غيار واحد عبارة عن قطعة واحدة بالأعلى وسروال خفيف،أما عن الطعام فهو رغيف + قطعة جبن + قطعة حلاوة طوال اليوم، كما أنني ممنوع من الزيارة والتريض والشراء من الكانتين والتواصل مع أهلي، كذلك حرمت من أداء الامتحانات هذا التيرم بسبب منع دخول الكتب، هذا الذي يفعل بي الآن لا شك أن فاعله مجرم لا يعرف عن الإنسانية والآدمية شيئاً، وهو مريض لا يعرف التعامل مع البشر، إلا أن هذا لن يسكتنا ولن يرهبنا وسنظل للحرية تواقين منادين، وليعلم الظالم أن دولته لن تدوم.</t>
  </si>
  <si>
    <t>رقم 10154 لسنة 2014 جنايات أكتوبر ثان والمقيدة برقم 3690 لسنة 2014 كلي جنوب الجيزة والمقيدة برقم 315 لسنة 2014 حصر نيابة أمن الدولة العليا</t>
  </si>
  <si>
    <t>اختلاس سر من اسرار البلاد تقارير ووثائق من المخابرات العامة والحربية والقوات المسلحة وقطاع الأمن الوطني وهيئة الرقابة الإداريه وافشاءة لدولة قطر والتخابر معها، طلب نقودا ممن يعملون لمصلحة دولة اجنية بقصد ارتكاب عمار ضار بمصلحة قوميه، الأنضمام الي جماعة إرهابية</t>
  </si>
  <si>
    <t xml:space="preserve">السجن المشدد ثلاثون سنة والغرامة 10 آلاف جنيه </t>
  </si>
  <si>
    <t>https://twitter.com/ZenzanaVoice/status/1100142585191022592</t>
  </si>
  <si>
    <t>http://fj-p.net/%D8%A7%D9%84%D8%B5%D8%AD%D9%81%D9%8A-%D8%AE%D8%A7%D9%84%D8%AF-%D8%AD%D9%85%D8%AF%D9%8A-%D9%8A%D9%83%D8%B4%D9%81-%D8%A7%D9%86%D8%AA%D9%87%D8%A7%D9%83%D8%A7%D8%AA-%D8%A7%D9%84%D8%B9%D8%B3%D9%83%D8%B1/?fbclid=IwAR3HNWK0t6zVYQ2n7Kx6vR8LoME28fjCfz2hXb8btrSYfo3mQJEkfyC8oqQ</t>
  </si>
  <si>
    <t>الشرقية</t>
  </si>
  <si>
    <t>بلبيس - طريق بلبيس</t>
  </si>
  <si>
    <t>أحداث بلبيس - هجوم علي سيارة شرطة وقتل خفير بأبوحماد 17-5-2015</t>
  </si>
  <si>
    <t>ماهر ربيع عبد الظاهر</t>
  </si>
  <si>
    <t>أطلب من كل من أعرفه أو تعاملت معه أن يسامحني</t>
  </si>
  <si>
    <t>السلام عليكم ورحمة الله وبركاته زوجتي الغالية أنا الحمد لله رب العالمين بخير والحمد لله، وأسأل الله أن يرضى عني وأن يتقبل مني ومن جميع الإخوة المحكوم عليهم بالإعدام مثلي. فرجاء زوجتي الغالية أن تخلي كل الناس تسامحني وإن كان أي أحد له مظلمة مالية فليذهب إلى زوجتي وهي كفيلة بسدادها، وإن كان لأحد مظلمة نفسية أو معنوية فاليسامح فيها حسبتا لله عز وجل، فأنا أطلب من كل من أعرفه أو تعاملت معه أن يسامحني ويدعو لي بالثبات. كم أسأل الله أن يجعل هذا الحكم الظالم في ميزان الحسنات، كفارة للذنوب، رفعة للدرجات. وأسأل السماح والمغفرة من الأهل جميعا ومن كل الجيران والأهل والأصدقاء، وكم أسأل الله أن يخلفني في زوجتي وأبنائي خيرا. وأنا أشهدكم جميعا أني مسامح في كل من ظلمتي أو أساء إليّ من أصدقائي وأهلي، أما من تسبب في إيذائي وإيذاء أولادي وكان سبب في هذا الحكم الظالم، فأنا خصيمه يوم القيامة. وجزاكم الله خيرا ماهر ربيع .. سجن ليمان 420 الثلاثاء 26/ 2/ 2019</t>
  </si>
  <si>
    <t>رقم 63807 لسنة 2015 جنايات بلبيس ورقم 1784 لسنة 2015 كلي جنوب الزقازيق</t>
  </si>
  <si>
    <t xml:space="preserve">قتل خفير شرطة هاني حامد محمد 37 سنة امين شرطة من قوة مركز أبوحماد وإصابة شرطيين في هجوم علي سيارة شرطة وحيازة أسلحة نارية والتحريض علي العنف ضد مؤسسات الدولة </t>
  </si>
  <si>
    <t>https://www.facebook.com/fjpartyabohmmad/photos/p.2051923568257461/2051923568257461/?type=1&amp;theater</t>
  </si>
  <si>
    <t>حلوان</t>
  </si>
  <si>
    <t>قضية كتائب حلوان والخلايا النوعيه - جنوب القاهرة - حلوان 14-8-2014</t>
  </si>
  <si>
    <t>محمد طه احمد محمد وهدان</t>
  </si>
  <si>
    <t>عضو هيئة تدريس - أستاذ جامعي</t>
  </si>
  <si>
    <t>عضو هيئة تدريس</t>
  </si>
  <si>
    <t>القاهرة - حلوان</t>
  </si>
  <si>
    <t>جماعه الإخوان - عضو مكتب الارشاد</t>
  </si>
  <si>
    <t>إلى حفيدتي ليلى أحمد وهدان</t>
  </si>
  <si>
    <t>أين أبي؟.. هذا السؤال الأول الذي سينطلق من فمك الجميل عما قريب، لن تصغي إلى الإجابات العابرة، ولن تلتفتي إلى عبارات الخواطر الجابرة، سيكون سؤالك معك كلما كبرت، وسيزداد عمقا وحيرة وألما.. ستسألينه لنفسك كلما رأيت قريناتك يلتقطن قطع الحلوى من يد آبائهن الحانية، ويلعبن ويمرحن مبتهجات ثم يرتمين في أحضانهم الدافئة، إلا أنت.. ستشعرين بالفقد والحرمان، وستقفز من وعيك كلمة واحدة كانت قد استقرت في أعماقك والتصقت بأفكارك، كلمة (إعدام). أين ابني؟.. سؤال انطلق مني عصر الثلاثاء 19 فبراير 2019 حين سمعت أصواتًا عالية وجلبة صادرة عن عنبر (1) بسجن العقرب المودع فيه أبوك.. وأنا المودع في عنبر (2) معزولين عن بعضنا عزلا تاما بأسوار وأبواب وحواجز وحراس ولم أره طوال فترة السجن لحظة واحدة، كما لم يرك هو منذ مولدك، ولم يمكنوه حتى في اللحظات الأخيرة من حياته أن يلقي بسلامة عليِّ، لقد اقتادوه وزملاءه إلى.. الإعدام. ستكبرين وستسألين وستسمعين، بل وستشاهدين صور أبيك وإخوانه محمولين إلى قبورهم تعلو وجوههم ابتسامه مضيئة، وستشاهدين وتسمعين بأذنيك الهتافات والزغاريد التي شيعتهم إلى مثواهم الأخير، وستفاجئين بالتهاني لا بالتعازي، وستدهشين من أعداد المشيعين هنا في مصر وخارجها بالمشارق والمغارب، وستدركين حين إذن، وأنت الصغيرة، أن الأمر قد تخطى معنى الموت، وتجاوز الفقد والفراق والألم، وأن حياة أبيك وإخوانه الحقيقية قد بدأت في اللحظة التي أطبق فيها حبل المشنقة على رقابهم. هل أحدثك عما تلقيتيه من أبيك من رسائل الصمود والثبات قبل إعدامه؟ هل أحدثك عن وصيته ووصايا زملائه لنا بعدم المساومة على المبادئ حتى لو نفذوا فيهم حكم الإعدام؟ يا لهم من رجال، الواحد منهم بأمه، أم أحدثك عن سيرته منذ كان طفلا صغيرا مثلك؟ أم أترك ذلك لجدتك أم أحمد الصامدة صمود الجبال الرواسي؟ أم أحدثك عن نبله وأخلاقه وتدينه؟ بل أترك ذلك لأمك التي اختارها فظفر بذات الدين، وقبلته زوجا فظفرت برجل صدق ما عاهد الله عليه فقد نحبه غير مغير ولا مبدل؟ أم تراني أحدثك عن قضيته لا أعني قضيته الملفقة التي حوكم بها، والتي بدأت بتعذيب بشع في مقر الأمن الوطني لكسر إرادتهم وفقا لأحدث نظم وبرامج التعذيب المستوردة من إسرائيل، ثم المحاكمة المنزوعة من كل الحقوق والضمانات؟ أم قضاة باعوا كل شيء فصاروا لا شيء؟... لا أعني تلك القضية المزورة على أبيك وإخوانه الأبرياء، إنما أعني قضيته الأكبر، ورسالته الأطهر، وفكرته الأطهر، قضيته العيش لله بإيمان لا بضلال، رسالة الدعوة الشاملة الكاملة، فكرة إحياء الأمة لتؤدي دورها في العالم مره أخرى. تلك هي قضية أبيك وإخوانه الحقيقية... من أجلها قبضوا عليهم وعذبوهم وأعدموهم، كما فعلوا بالكثيرين من قبلهم، كما اعتقلوا وشردوا عشرات الآلاف... لأجل تلك القضية كان الانقلاب العسكري الدموي الفاشي... جاء الانقلاب لإجهاض أحلام جيل بل أجيال.. ليجهض آمال ثورة.. لكن هيهات. إن دماء أبيك هي وقود الثورة.. الثورة على الظالمين المستبدين الفاسدين.. نهبوا الخيرات، وفرطوا في الواجبات، وتنازلوا عن الأرض والعرض والثروات، ثم استداروا على الشرع والأخلاق. إنهم يعدمون وطنا كاملا.. وما فعله أبوك وإخوانه أنهم تلقوا حكم الإعدام بصدورهم فداء للوطن.. ولما كان الدم لا يموت، فإن الثورة حتما ستنتصر. ابنتي وحفيدتي الغالية ليلى ستخوضين غمار الحياة والأحداث والناس، وستلحظين إشارات من حولك إلى التاج المرصع المرفوع على رأسك، مكتوب عليه ابنة الشهيد أحمد وهدان.. هنا يتبدل الدمع والألم والحزن إلى عزة وفخار.. لأنك ستعيشين حينئذ في وطن محرر. من داخل قفص الاتهام في قضية كتائب حلوان، أهديك حبي وأبثك وصيتي: إن قضيت كما قضى أبوك البطل فزغردي لي كما زغردوا له، وإن جمعني الله بك فإني أعدك باستكمال باقي الحكاية التي كنت قد حكيتها لأبيك في مهده.. هي حكاية واحدة.. حكاية وطن وأمة وعقيدة وفكرة أن تحطم قيودها وأغلالها سعيا وراء الحرية والعدالة والكرامة فإلى لقاء قريب بإذن الله يا صغيرتي. جدك محمد وهدان</t>
  </si>
  <si>
    <t>رقم 621 و451 و441 لسنة 2014 حصر أمن دولة عليا والمقيدة برقم 4459 لسنة 2015 جنايات حلوان ورقم 321 لسنة 2015 كلي جنوب القاهرة ورقم 451 لسنة 2014 حصر أمن الدولة العليا ورقم 29 لسنة 2015 جنايات أمن الدولة العليا</t>
  </si>
  <si>
    <t>تكوين خلية إرهابية والتخطيط لاعمال تخريبيه واشاعه الفوضي، واطلاق النيران علي نقطة عرب الوالده وعلي اتوبيس نقل عام بحلوان 14-8-2014، وقتل 3 مجندين بمحيط المدينة الجامعيه بالازهر، واستهداف كوبري المشاه بطريق النصر بالمفرقعات، وتخريب 10 ابراج كهرباء ضغط عالي، وقتل معاون مباحث قسم 15 مايو ورقيب بقسم حلوان ومجند بمرور حلوان، وتنظيم تظاهرات بجنوب القاهرة، ومحاوله تخريب قسم حلوان وحي حلوان واتلاف 11 سياره شرطة وسرقه احداها وتفجير سياره خاصة، واحراز اسلحه ناريه بدون ترخيص وذخيره ومفرقعات ومتفجرات</t>
  </si>
  <si>
    <t>https://egwn.info/Egypt_News/60249/Default.aspx</t>
  </si>
  <si>
    <t>https://arabi21.com/story/1163950/%D8%AD%D8%B5%D8%B1%D9%8A-%D8%B1%D8%B3%D8%A7%D9%84%D8%A9-%D9%85%D9%86-%D9%82%D9%8A%D8%A7%D8%AF%D9%8A-%D8%A5%D8%AE%D9%88%D8%A7%D9%86%D9%8A-%D9%85%D8%B9%D8%AA%D9%82%D9%84-%D9%84%D8%AD%D9%81%D9%8A%D8%AF%D8%AA%D9%87-%D8%A8%D8%B9%D8%AF-%D8%A5%D8%B9%D8%AF%D8%A7%D9%85-%D8%A3%D8%A8%D9%8A%D9%87%D8%A7?fbclid=IwAR0Te2O3tuwSTOeAU3StNwj6m6BBtcleKzlRZAckgAkWfCrngvoIJLd9Ulk</t>
  </si>
  <si>
    <t>https://www.facebook.com/story.php?story_fbid=317084488859336&amp;id=104303896804064</t>
  </si>
  <si>
    <t>شخة الإيراد</t>
  </si>
  <si>
    <t>رسالتي هذه ستكون بداية لسلسلة رسائل حول الانتهاكات التي رصدتها بمعتقل برج العرب، ساتنأول في هذه الرسالة موضوع اعتقد إنه في غاية الخطورة و يعد من أكبر الانتهاكات التي تحدث بحق المعتقليين الجنائيين و هو موضوع التبرز الإجباري أو (الشخة) كما يسميها الجنائيون، فعند دخول أي معتقل لبرج العرب يمر هذا المعتقل بمرحلتين : الأولى : مرحلة الايراد الثانية : مرحلة السكنى -مرحلة الايراد: تحدث عنها قانون تنظيم السجون و أطلق عليها مسمى فترة الحجز الطبي و المفروض وفقا للقانون إنها عبارة عن إيداع المسجون سواء جنائي أو سياسي بعنبر ٢ و هو العنبر المخصص للإيراد لمدة عشرة أيام يحرم خلالها المسجون من الزيارة ، و لكن ما يحدث بمعتقل برج العرب إنه يتم إيداع المسجون جنائي لو سياسي لمدة تتراوح ما بين ال ١٥ يوما إلى شهور قد تصل إلي أكثر من سنة، هذا العنبر عنبر ٢ يحوي على العديد من الزنازين كل زنزانة بها شخص يدعى نباطشي و هو مسجون يعمل لحساب الأمن و يقوم بمراقبة المعتقليين. تقوم إدارة السجن كل يوم الساعة ٧ صباحا بإخراج كل المعتقليين الجنائيين عدا السياسين من الزنازين و اقتيادهم إلي مكان مكشوف به مجرى مائي طويل راكد و ترغم الجنائيين على التبرز بصورة جماعية و هم عرايا من الاسفل و ذلك بحضور النباطشي و مجموعة من المخبرين الذين يحملون بإيديهم الكرابيج أو كابلات الكهرباء حتى يرغموا المعتقليين على التبرز خشية قيام أحدهم ببلع أي ممنوعات أو مخدرات. المثير للاشمئزاز انني كنت اعتقد قبل دخول المعتقل إن هذا الأمر يحدث للمعتقل مرة واحدة فقط و لكن ما اكتشفته إن المعتقل الجنائي يتم ارغامه على التبرز كل يوم لمدة من ١٠ إلي ١٥ يوما، و يالويل المعتقل الذي لم يتبرز، في هذه الحالة ينهال عليه المخبرين بالضرب حتى يتبرز لدرجة إن المعتقل الجنائي يضطر لحبس التبرز يوم كامل حتى يستطيع التبرز في الصباح خوفا من بطش المخبرين أو يضطر لأكل كميات كبيرة من الحلاوة الطحينية المخلوطة باللبن حتى تسبب له الاسهال ، و لكي ينجو المعتقل من هذا الانتهاك عليه بدفع خرطوشتين سجائر للنباطشي الذي يتقاسمها مع المخبرين يوميا و هذا أمر مكلف جدا للغاية لا يستطيع أداؤه سوى المعتقلين ميسوري الحال أو ما يطلق عليهم البكايتا إما فقراء المعتقلين فلهم إما الشخة أو التعذيب. #الحرية_للمعتقلين_السياسين #الحرية_للمعتقلين_الجنائيين #الحرية_للفقراء #المجد_للشهداء #النصر_للثورة الحرية لبندق- حنتيرة- كفاءة- مسعد- شمامة- أبوزيد- عقابية- السيد عقاب- أحمد هلال - تيتو- بريزة-العجوز - رزة - تختخ - ميدو محمد رمضان زنزانة ١٢ عنبر ٢ معتقل برج العرب ملحوظة : الرسالة القادمة إن شاء الله ستكون حول ( سبوبة) برج العرب</t>
  </si>
  <si>
    <t>https://www.facebook.com/mahienour/posts/10156902146301718</t>
  </si>
  <si>
    <t>مداهمات امنية - حملة لا والنبي ياعبدة 11-7-2017</t>
  </si>
  <si>
    <t>احمد علي عبد العزيز عوده</t>
  </si>
  <si>
    <t>عضو حزب غد الثورة</t>
  </si>
  <si>
    <t>منطقة سجون طرة أ - سجن القاهرة</t>
  </si>
  <si>
    <t>لاتنسوني فالدعاء لآنال حريتي</t>
  </si>
  <si>
    <t>اكتب اليكم بعدمرور 425 يوما بخلف القضبان من محبسي بسجن القاهرة طرة تحقيق مرتديا ملابس السجن الابيض مفترشا الأرض في مساحه لاتزيد عرضها عن الشبرين فوق بطاطين متراصه أنظر لسقف زنزنتي ، شاردا افقد ابسط حقوقي في الحياه منتظرا لسماع النطق بالحكم غدا في قضية لا أعلم عنها داعيا ربي آن يرفق بي ويرفع عني هذا البلاء ويردعني ظلم الظالمين لست من مشاهيرالمعتقلين لآجد مسانده آعلاميه ونقابة الصحافيين مشغوله بالإنتخابات ولامنظمات حقوقيه محليه ولادوليه تعلن تضامنها بحملات للمطالبه بحريتي ولامشاهير المحامين يصطفون للدفاع عني ممن يدعون انهم درعا للمضلومين ومنهم من كنت اظن انهم اصدقائي حتي الكيان الذي انتمي له منذ10 سنوات لم يرهق نفسه عناء اصدار بيان يرفض فيه ماحدث لي أثناء اعتقالي واخفائي حتي سجني بمحافظة غير محافظتي فالمجد كل المجدللمشاهير وليضيع وينسي المجهولون وفي نهاية الامر اشكرالجميع وآعلمكم اني برغم كل ماحدث مازلت رافعا رآسي صامدا غير نادما على كل كلمه نطقتة بيها دفاعا عن المعتقلين ممن سبقوني الى هنا وآسالكم الآتنسوني فالدعاء لآنال حريتي وآعود لاسرتي وآهلي وآحبتي وآن قدرلي ربي غيرذلك فآنارآضيا مرضيآ بقدره وقضاءه حامدا شاكرا له ((وسيعلم الذين ظلمواآي منقلب ينقلبون)) . أحمد على عبدالعزيز</t>
  </si>
  <si>
    <t>رقم 1102 لسنة 2017 حصر أمن دولة عليا</t>
  </si>
  <si>
    <t>الأنضمام الي جماعة اسست علي خلاف احكام القانون، ونشر اخبار وبيانات كاذبه، ولتحريض لارتكاب اعمال عنف وشغب، وتعطيل العمل بمواد الدستور والقانون ، وتاسيس حملة تحت مُسمّي لا والنبي يا عبدو</t>
  </si>
  <si>
    <t>https://www.facebook.com/photo.php?fbid=10211895178248508&amp;set=a.3102362851691&amp;type=3&amp;eid=ARAPnqdfiwSAgFsc8VyE1-PMePnTrogcGnM1Q-s4az_XC2XxUoMZXTbO2tTaVSdir_7On4l9ksCww9jX</t>
  </si>
  <si>
    <t>اعلن إضرابي عن الطعام</t>
  </si>
  <si>
    <t>أعلن انا المحامى محمد رمضان إضراب عن طعام السجن الميري (التعيين) اعتراضا على استمرار منعي من الزيارة ما يقول من أربعين يوم بدون سبب مع الاحتفاظ بحقي فى تصعيد الإضراب فى حالة استمرار ذلك</t>
  </si>
  <si>
    <t>https://www.facebook.com/nohaaaz/posts/10155820615486540</t>
  </si>
  <si>
    <t>مداهمات أمنية - القبض على ذمة قضايا متعددة</t>
  </si>
  <si>
    <t>عصام عبد الرحمن محمد سلطان</t>
  </si>
  <si>
    <t>محامي - حر</t>
  </si>
  <si>
    <t>القاهرة - المعادي</t>
  </si>
  <si>
    <t>نائب رئيس حزب الوسط</t>
  </si>
  <si>
    <t>إلي رئيس المجلس العالمي لحقوق الإنسان</t>
  </si>
  <si>
    <t>غير معلوم - المتهم مرتبط بقضايا متعددة</t>
  </si>
  <si>
    <t>قضايا عديدة</t>
  </si>
  <si>
    <t>أحكام متعددة في قضايا مختلفة</t>
  </si>
  <si>
    <t>https://arabi21.com/story/1168095/%D8%B9%D8%B1%D8%A8%D9%8A21-%D8%AA%D9%86%D8%B4%D8%B1-%D8%B1%D8%B3%D8%A7%D9%84%D8%A9-%D9%84%D8%B9%D8%B5%D8%A7%D9%85-%D8%B3%D9%84%D8%B7%D8%A7%D9%86-%D9%85%D8%B3%D8%B1%D8%A8%D8%A9-%D9%85%D9%86-%D8%B3%D8%AC%D9%86-%D8%A7%D9%84%D8%B9%D9%82%D8%B1%D8%A8</t>
  </si>
  <si>
    <t>https://www.facebook.com/photo.php?fbid=848796168789013&amp;set=p.848796168789013&amp;type=1&amp;theater</t>
  </si>
  <si>
    <t>https://twitter.com/FJParty_Alex/status/1110489070352818177</t>
  </si>
  <si>
    <t>إتيكيت المعتقل</t>
  </si>
  <si>
    <t>٥-قلع الباشا (إتيكيت المعتقل) انتهاك آخر للكرامة رصدته بمعتقل برج العرب يضاف إلى مسلسل اذلال المساجين الجنائيين، المعتقل به العديد من ضباط المباحث يترأسهم رئيس المباحث و أحيانا تحدث مقابلات بين أحد ضباط المباحث و المسجون الجنائي ، هذه المقابلة أما إن تتم داخل الزنزانة فيأتي الضابط للتحدث مع المسجون و أما إن يتم اقتياد المسجون إلي مكتب الضابط. في الحالة الأولى هناك طقوس متعارف عليها تتم أثناء المقابلة ، هذه الطقوس اكتشفت إنها عبارة عن الإتيكيت المتبع و المتعارف عليه، هذا الاتيكيت يشمل الآتي : عندنا يظهر الضابط امام المسجون يقوم المسجون على الفور بخلع جميع ملابسه عدا اللباس و الفانلة الحمالاتو عندما سألت عن سبب ذلك أخبروني إنه دليل على احترام المسجون للضابط فالمسجون يقوم بخلع ملابسه بارادته دون انتظار الاوامر بذلك و هذا ليس له علاقة ب طبيعة المقابلة أي إن ذلك يحدث حتى لو كان المسجون هو الذي يريد مقابلة الضابط، و كلما كان اللباس نظيفا كان ذلك دليل على مدى احترامك الباشا. #الحرية_للمعتقلين_الجنائيين #اقلع_للباشا محمد رمضان زنزانة ١٢ عنبر ٢ معتقل برج العرب</t>
  </si>
  <si>
    <t>https://www.facebook.com/mahienour/posts/10157059196636718</t>
  </si>
  <si>
    <t>قاعدة بيانات أرشيف أدب السجون - مصر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</si>
</sst>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2010000]yyyy/mm/dd"/>
    <numFmt numFmtId="166" formatCode="[$-2010000]yyyy/mm/dd;@"/>
  </numFmts>
  <fonts count="21" x14ac:knownFonts="1">
    <font>
      <sz val="11"/>
      <color theme="1"/>
      <name val="Arial"/>
    </font>
    <font>
      <b/>
      <sz val="11"/>
      <color theme="0"/>
      <name val="Calibri"/>
    </font>
    <font>
      <sz val="11"/>
      <name val="Arial"/>
    </font>
    <font>
      <sz val="11"/>
      <color theme="1"/>
      <name val="Calibri"/>
    </font>
    <font>
      <sz val="11"/>
      <color theme="0"/>
      <name val="Calibri"/>
    </font>
    <font>
      <u/>
      <sz val="11"/>
      <color theme="10"/>
      <name val="Arial"/>
    </font>
    <font>
      <u/>
      <sz val="11"/>
      <color theme="10"/>
      <name val="Arial"/>
    </font>
    <font>
      <u/>
      <sz val="11"/>
      <color theme="10"/>
      <name val="Arial"/>
    </font>
    <font>
      <sz val="11"/>
      <color theme="0"/>
      <name val="Arial"/>
    </font>
    <font>
      <sz val="11"/>
      <color theme="1"/>
      <name val="Arial"/>
    </font>
    <font>
      <b/>
      <sz val="11"/>
      <color theme="1"/>
      <name val="Calibri"/>
      <family val="2"/>
    </font>
    <font>
      <b/>
      <sz val="11"/>
      <name val="Calibri"/>
      <family val="2"/>
      <scheme val="minor"/>
    </font>
    <font>
      <sz val="11"/>
      <color theme="0"/>
      <name val="Calibri"/>
      <family val="2"/>
    </font>
    <font>
      <sz val="11"/>
      <color theme="1"/>
      <name val="Calibri"/>
      <family val="2"/>
    </font>
    <font>
      <sz val="11"/>
      <color theme="1"/>
      <name val="Arial"/>
      <family val="2"/>
    </font>
    <font>
      <b/>
      <sz val="11"/>
      <color theme="0"/>
      <name val="Calibri"/>
      <family val="2"/>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1"/>
      <name val="Calibri"/>
      <family val="2"/>
      <scheme val="minor"/>
    </font>
  </fonts>
  <fills count="16">
    <fill>
      <patternFill patternType="none"/>
    </fill>
    <fill>
      <patternFill patternType="gray125"/>
    </fill>
    <fill>
      <patternFill patternType="solid">
        <fgColor rgb="FF403151"/>
        <bgColor rgb="FF403151"/>
      </patternFill>
    </fill>
    <fill>
      <patternFill patternType="solid">
        <fgColor rgb="FFE4DFEC"/>
        <bgColor rgb="FFE4DFEC"/>
      </patternFill>
    </fill>
    <fill>
      <patternFill patternType="solid">
        <fgColor rgb="FFB1A0C7"/>
        <bgColor rgb="FFB1A0C7"/>
      </patternFill>
    </fill>
    <fill>
      <patternFill patternType="solid">
        <fgColor theme="5" tint="0.59999389629810485"/>
        <bgColor rgb="FF403151"/>
      </patternFill>
    </fill>
    <fill>
      <patternFill patternType="solid">
        <fgColor theme="5" tint="0.59999389629810485"/>
        <bgColor rgb="FFE4DFEC"/>
      </patternFill>
    </fill>
    <fill>
      <patternFill patternType="solid">
        <fgColor theme="5" tint="0.59999389629810485"/>
        <bgColor indexed="64"/>
      </patternFill>
    </fill>
    <fill>
      <patternFill patternType="solid">
        <fgColor theme="0"/>
        <bgColor indexed="64"/>
      </patternFill>
    </fill>
    <fill>
      <patternFill patternType="solid">
        <fgColor rgb="FF403151"/>
        <bgColor indexed="64"/>
      </patternFill>
    </fill>
    <fill>
      <patternFill patternType="solid">
        <fgColor rgb="FFE4DFEC"/>
        <bgColor indexed="64"/>
      </patternFill>
    </fill>
    <fill>
      <patternFill patternType="solid">
        <fgColor rgb="FF403151"/>
        <bgColor theme="4" tint="0.79998168889431442"/>
      </patternFill>
    </fill>
    <fill>
      <patternFill patternType="solid">
        <fgColor theme="0"/>
        <bgColor theme="4" tint="0.79998168889431442"/>
      </patternFill>
    </fill>
    <fill>
      <patternFill patternType="solid">
        <fgColor rgb="FFD1B2E8"/>
        <bgColor indexed="64"/>
      </patternFill>
    </fill>
    <fill>
      <patternFill patternType="solid">
        <fgColor rgb="FFB1A0C7"/>
        <bgColor indexed="64"/>
      </patternFill>
    </fill>
    <fill>
      <patternFill patternType="solid">
        <fgColor rgb="FFFEC2C2"/>
        <bgColor indexed="64"/>
      </patternFill>
    </fill>
  </fills>
  <borders count="54">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64">
    <xf numFmtId="0" fontId="0" fillId="0" borderId="0" xfId="0"/>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4" fontId="1" fillId="2" borderId="8" xfId="0" applyNumberFormat="1" applyFont="1" applyFill="1" applyBorder="1" applyAlignment="1">
      <alignment horizontal="center" vertical="center" wrapText="1"/>
    </xf>
    <xf numFmtId="14" fontId="1" fillId="2" borderId="9"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65" fontId="4" fillId="2" borderId="21"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165" fontId="3" fillId="3" borderId="22"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7" fillId="4" borderId="22" xfId="0" applyFont="1" applyFill="1" applyBorder="1" applyAlignment="1">
      <alignment horizontal="center" vertical="center" wrapText="1"/>
    </xf>
    <xf numFmtId="165" fontId="8" fillId="2" borderId="21" xfId="0" applyNumberFormat="1"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3" fillId="0" borderId="0" xfId="0" applyFont="1" applyAlignment="1">
      <alignment wrapText="1"/>
    </xf>
    <xf numFmtId="0" fontId="5" fillId="4" borderId="21" xfId="1" applyFill="1" applyBorder="1" applyAlignment="1">
      <alignment horizontal="center" vertical="center" wrapText="1"/>
    </xf>
    <xf numFmtId="0" fontId="5" fillId="4" borderId="22" xfId="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0" fillId="8" borderId="0" xfId="0" applyFill="1" applyAlignment="1">
      <alignment horizontal="center" vertical="center" wrapText="1"/>
    </xf>
    <xf numFmtId="0" fontId="17" fillId="0" borderId="28" xfId="0" applyFont="1" applyBorder="1" applyAlignment="1">
      <alignment horizontal="center" vertical="center" wrapText="1"/>
    </xf>
    <xf numFmtId="3" fontId="18" fillId="11" borderId="31" xfId="0" applyNumberFormat="1" applyFont="1" applyFill="1" applyBorder="1" applyAlignment="1">
      <alignment horizontal="center" vertical="center" wrapText="1"/>
    </xf>
    <xf numFmtId="3" fontId="16" fillId="11" borderId="31" xfId="0" applyNumberFormat="1" applyFont="1" applyFill="1" applyBorder="1" applyAlignment="1">
      <alignment horizontal="center" vertical="center" wrapText="1"/>
    </xf>
    <xf numFmtId="3" fontId="16" fillId="9" borderId="33" xfId="0" applyNumberFormat="1" applyFont="1" applyFill="1" applyBorder="1" applyAlignment="1">
      <alignment horizontal="center" vertical="center" wrapText="1"/>
    </xf>
    <xf numFmtId="3" fontId="0" fillId="10" borderId="34" xfId="0" applyNumberFormat="1" applyFill="1" applyBorder="1" applyAlignment="1">
      <alignment horizontal="center" vertical="center" wrapText="1"/>
    </xf>
    <xf numFmtId="3" fontId="17" fillId="10" borderId="33" xfId="0" applyNumberFormat="1" applyFont="1" applyFill="1" applyBorder="1" applyAlignment="1">
      <alignment horizontal="center" vertical="center" wrapText="1"/>
    </xf>
    <xf numFmtId="3" fontId="16" fillId="9" borderId="35" xfId="0" applyNumberFormat="1" applyFont="1" applyFill="1" applyBorder="1" applyAlignment="1">
      <alignment horizontal="center" vertical="center" wrapText="1"/>
    </xf>
    <xf numFmtId="3" fontId="0" fillId="10" borderId="36" xfId="0" applyNumberFormat="1" applyFill="1" applyBorder="1" applyAlignment="1">
      <alignment horizontal="center" vertical="center" wrapText="1"/>
    </xf>
    <xf numFmtId="3" fontId="17" fillId="10" borderId="35" xfId="0" applyNumberFormat="1" applyFont="1" applyFill="1" applyBorder="1" applyAlignment="1">
      <alignment horizontal="center" vertical="center" wrapText="1"/>
    </xf>
    <xf numFmtId="3" fontId="16" fillId="9" borderId="37" xfId="0" applyNumberFormat="1" applyFont="1" applyFill="1" applyBorder="1" applyAlignment="1">
      <alignment horizontal="center" vertical="center" wrapText="1"/>
    </xf>
    <xf numFmtId="3" fontId="17" fillId="10" borderId="37" xfId="0" applyNumberFormat="1" applyFont="1" applyFill="1" applyBorder="1" applyAlignment="1">
      <alignment horizontal="center" vertical="center" wrapText="1"/>
    </xf>
    <xf numFmtId="3" fontId="17" fillId="10" borderId="38" xfId="0" applyNumberFormat="1" applyFont="1" applyFill="1" applyBorder="1" applyAlignment="1">
      <alignment horizontal="center" vertical="center" wrapText="1"/>
    </xf>
    <xf numFmtId="3" fontId="17" fillId="10" borderId="39" xfId="0" applyNumberFormat="1" applyFont="1" applyFill="1" applyBorder="1" applyAlignment="1">
      <alignment horizontal="center" vertical="center" wrapText="1"/>
    </xf>
    <xf numFmtId="0" fontId="17" fillId="10" borderId="28" xfId="0" applyFont="1" applyFill="1" applyBorder="1" applyAlignment="1">
      <alignment horizontal="center" vertical="center" wrapText="1"/>
    </xf>
    <xf numFmtId="0" fontId="16" fillId="9" borderId="33" xfId="0" applyFont="1" applyFill="1" applyBorder="1" applyAlignment="1">
      <alignment horizontal="center" vertical="center" wrapText="1"/>
    </xf>
    <xf numFmtId="0" fontId="16" fillId="9" borderId="35" xfId="0" applyFont="1" applyFill="1" applyBorder="1" applyAlignment="1">
      <alignment horizontal="center" vertical="center" wrapText="1"/>
    </xf>
    <xf numFmtId="0" fontId="16" fillId="9" borderId="37" xfId="0" applyFont="1" applyFill="1" applyBorder="1" applyAlignment="1">
      <alignment horizontal="center" vertical="center" wrapText="1"/>
    </xf>
    <xf numFmtId="3" fontId="17" fillId="10" borderId="42" xfId="0" applyNumberFormat="1" applyFont="1" applyFill="1" applyBorder="1" applyAlignment="1">
      <alignment horizontal="center" vertical="center" wrapText="1"/>
    </xf>
    <xf numFmtId="0" fontId="16" fillId="9" borderId="43" xfId="0" applyFont="1" applyFill="1" applyBorder="1" applyAlignment="1">
      <alignment horizontal="center" vertical="center" wrapText="1"/>
    </xf>
    <xf numFmtId="3" fontId="17" fillId="10" borderId="41" xfId="0" applyNumberFormat="1" applyFont="1" applyFill="1" applyBorder="1" applyAlignment="1">
      <alignment horizontal="center" vertical="center" wrapText="1"/>
    </xf>
    <xf numFmtId="0" fontId="16" fillId="9" borderId="44" xfId="0" applyFont="1" applyFill="1" applyBorder="1" applyAlignment="1">
      <alignment horizontal="center" vertical="center" wrapText="1"/>
    </xf>
    <xf numFmtId="3" fontId="16" fillId="11" borderId="45" xfId="0" applyNumberFormat="1" applyFont="1" applyFill="1" applyBorder="1" applyAlignment="1">
      <alignment horizontal="center" vertical="center" wrapText="1"/>
    </xf>
    <xf numFmtId="0" fontId="16" fillId="9" borderId="39" xfId="0" applyFont="1" applyFill="1" applyBorder="1" applyAlignment="1">
      <alignment horizontal="center" vertical="center" wrapText="1"/>
    </xf>
    <xf numFmtId="0" fontId="16" fillId="9" borderId="41" xfId="0" applyFont="1" applyFill="1" applyBorder="1" applyAlignment="1">
      <alignment horizontal="center" vertical="center" wrapText="1"/>
    </xf>
    <xf numFmtId="0" fontId="16" fillId="9" borderId="38" xfId="0" applyFont="1" applyFill="1" applyBorder="1" applyAlignment="1">
      <alignment horizontal="center" vertical="center" wrapText="1"/>
    </xf>
    <xf numFmtId="0" fontId="16" fillId="9" borderId="45" xfId="0" applyFont="1" applyFill="1" applyBorder="1" applyAlignment="1">
      <alignment horizontal="center" vertical="center" wrapText="1"/>
    </xf>
    <xf numFmtId="0" fontId="16" fillId="9" borderId="29" xfId="0" applyFont="1" applyFill="1" applyBorder="1" applyAlignment="1">
      <alignment horizontal="center" vertical="center" wrapText="1"/>
    </xf>
    <xf numFmtId="3" fontId="16" fillId="11" borderId="46" xfId="0" applyNumberFormat="1" applyFont="1" applyFill="1" applyBorder="1" applyAlignment="1">
      <alignment horizontal="center" vertical="center" wrapText="1"/>
    </xf>
    <xf numFmtId="3" fontId="17" fillId="10" borderId="47" xfId="0" applyNumberFormat="1" applyFont="1" applyFill="1" applyBorder="1" applyAlignment="1">
      <alignment horizontal="center" vertical="center" wrapText="1"/>
    </xf>
    <xf numFmtId="3" fontId="17" fillId="10" borderId="48" xfId="0" applyNumberFormat="1" applyFont="1" applyFill="1" applyBorder="1" applyAlignment="1">
      <alignment horizontal="center" vertical="center" wrapText="1"/>
    </xf>
    <xf numFmtId="3" fontId="18" fillId="11" borderId="49" xfId="0" applyNumberFormat="1" applyFont="1" applyFill="1" applyBorder="1" applyAlignment="1">
      <alignment horizontal="center" vertical="center" wrapText="1"/>
    </xf>
    <xf numFmtId="3" fontId="16" fillId="11" borderId="49" xfId="0" applyNumberFormat="1" applyFont="1" applyFill="1" applyBorder="1" applyAlignment="1">
      <alignment horizontal="center" vertical="center" wrapText="1"/>
    </xf>
    <xf numFmtId="3" fontId="16" fillId="8" borderId="0" xfId="0" applyNumberFormat="1" applyFont="1" applyFill="1" applyAlignment="1">
      <alignment horizontal="center" vertical="center" wrapText="1"/>
    </xf>
    <xf numFmtId="3" fontId="17" fillId="8" borderId="0" xfId="0" applyNumberFormat="1" applyFont="1" applyFill="1" applyAlignment="1">
      <alignment horizontal="center" vertical="center" wrapText="1"/>
    </xf>
    <xf numFmtId="0" fontId="16" fillId="11" borderId="32" xfId="0" applyFont="1" applyFill="1" applyBorder="1" applyAlignment="1">
      <alignment horizontal="center" vertical="center" wrapText="1"/>
    </xf>
    <xf numFmtId="0" fontId="16" fillId="11" borderId="27" xfId="0" applyFont="1" applyFill="1" applyBorder="1" applyAlignment="1">
      <alignment horizontal="center" vertical="center" wrapText="1"/>
    </xf>
    <xf numFmtId="3" fontId="16" fillId="12" borderId="0" xfId="0" applyNumberFormat="1" applyFont="1" applyFill="1" applyAlignment="1">
      <alignment horizontal="center" vertical="center" wrapText="1"/>
    </xf>
    <xf numFmtId="0" fontId="17" fillId="8" borderId="0" xfId="0" applyFont="1" applyFill="1" applyAlignment="1">
      <alignment horizontal="center" vertical="center" wrapText="1"/>
    </xf>
    <xf numFmtId="0" fontId="0" fillId="8" borderId="0" xfId="0" applyFill="1" applyAlignment="1">
      <alignment horizontal="center" vertical="center"/>
    </xf>
    <xf numFmtId="0" fontId="18" fillId="8" borderId="0" xfId="0" applyFont="1" applyFill="1" applyAlignment="1">
      <alignment horizontal="center" vertical="center"/>
    </xf>
    <xf numFmtId="3" fontId="17" fillId="13" borderId="46" xfId="0" applyNumberFormat="1" applyFont="1" applyFill="1" applyBorder="1" applyAlignment="1">
      <alignment horizontal="center" vertical="center" wrapText="1"/>
    </xf>
    <xf numFmtId="3" fontId="17" fillId="13" borderId="31" xfId="0" applyNumberFormat="1" applyFont="1" applyFill="1" applyBorder="1" applyAlignment="1">
      <alignment horizontal="center" vertical="center" wrapText="1"/>
    </xf>
    <xf numFmtId="3" fontId="17" fillId="14" borderId="31" xfId="0" applyNumberFormat="1" applyFont="1" applyFill="1" applyBorder="1" applyAlignment="1">
      <alignment horizontal="center" vertical="center" wrapText="1"/>
    </xf>
    <xf numFmtId="3" fontId="19" fillId="8" borderId="0" xfId="0" applyNumberFormat="1" applyFont="1" applyFill="1" applyAlignment="1">
      <alignment horizontal="center" vertical="center" wrapText="1"/>
    </xf>
    <xf numFmtId="0" fontId="0" fillId="0" borderId="0" xfId="0" applyAlignment="1">
      <alignment horizontal="center" vertical="center" wrapText="1"/>
    </xf>
    <xf numFmtId="164" fontId="0" fillId="10" borderId="15" xfId="0" applyNumberFormat="1" applyFill="1" applyBorder="1" applyAlignment="1">
      <alignment horizontal="center" vertical="center" wrapText="1"/>
    </xf>
    <xf numFmtId="164" fontId="0" fillId="10" borderId="20" xfId="0" applyNumberFormat="1" applyFill="1" applyBorder="1" applyAlignment="1">
      <alignment horizontal="center" vertical="center" wrapText="1"/>
    </xf>
    <xf numFmtId="166" fontId="18" fillId="9" borderId="16" xfId="0" applyNumberFormat="1" applyFont="1" applyFill="1" applyBorder="1" applyAlignment="1">
      <alignment horizontal="center" vertical="center" wrapText="1"/>
    </xf>
    <xf numFmtId="165" fontId="4" fillId="2" borderId="50" xfId="0" applyNumberFormat="1" applyFont="1" applyFill="1" applyBorder="1" applyAlignment="1">
      <alignment horizontal="center" vertical="center" wrapText="1"/>
    </xf>
    <xf numFmtId="166" fontId="18" fillId="9" borderId="21" xfId="0" applyNumberFormat="1" applyFont="1" applyFill="1" applyBorder="1" applyAlignment="1">
      <alignment horizontal="center" vertical="center" wrapText="1"/>
    </xf>
    <xf numFmtId="0" fontId="18" fillId="9" borderId="17"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20" fillId="15" borderId="22" xfId="0" applyFont="1" applyFill="1" applyBorder="1" applyAlignment="1">
      <alignment horizontal="center" vertical="center" wrapText="1"/>
    </xf>
    <xf numFmtId="0" fontId="13" fillId="5" borderId="51" xfId="0" applyFont="1" applyFill="1" applyBorder="1" applyAlignment="1">
      <alignment horizontal="center" vertical="center" wrapText="1"/>
    </xf>
    <xf numFmtId="0" fontId="18" fillId="9" borderId="18"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0" fillId="10" borderId="16" xfId="0" applyFill="1" applyBorder="1" applyAlignment="1">
      <alignment horizontal="center" vertical="center" wrapText="1"/>
    </xf>
    <xf numFmtId="0" fontId="3" fillId="3" borderId="50" xfId="0" applyFont="1" applyFill="1" applyBorder="1" applyAlignment="1">
      <alignment horizontal="center" vertical="center" wrapText="1"/>
    </xf>
    <xf numFmtId="0" fontId="0" fillId="10" borderId="21" xfId="0" applyFill="1" applyBorder="1" applyAlignment="1">
      <alignment horizontal="center" vertical="center" wrapText="1"/>
    </xf>
    <xf numFmtId="0" fontId="0" fillId="10" borderId="17" xfId="0" applyFill="1" applyBorder="1" applyAlignment="1">
      <alignment horizontal="center" vertical="center" wrapText="1"/>
    </xf>
    <xf numFmtId="0" fontId="3" fillId="3" borderId="51" xfId="0" applyFont="1" applyFill="1" applyBorder="1" applyAlignment="1">
      <alignment horizontal="center" vertical="center" wrapText="1"/>
    </xf>
    <xf numFmtId="0" fontId="0" fillId="10" borderId="22" xfId="0" applyFill="1" applyBorder="1" applyAlignment="1">
      <alignment horizontal="center" vertical="center" wrapText="1"/>
    </xf>
    <xf numFmtId="166" fontId="0" fillId="10" borderId="17" xfId="0" applyNumberFormat="1" applyFill="1" applyBorder="1" applyAlignment="1">
      <alignment horizontal="center" vertical="center" wrapText="1"/>
    </xf>
    <xf numFmtId="15" fontId="3" fillId="3" borderId="51" xfId="0" applyNumberFormat="1" applyFont="1" applyFill="1" applyBorder="1" applyAlignment="1">
      <alignment horizontal="center" vertical="center" wrapText="1"/>
    </xf>
    <xf numFmtId="0" fontId="20" fillId="15" borderId="17" xfId="0" applyFont="1" applyFill="1" applyBorder="1" applyAlignment="1">
      <alignment horizontal="center" vertical="center" wrapText="1"/>
    </xf>
    <xf numFmtId="0" fontId="3" fillId="6" borderId="51" xfId="0" applyFont="1" applyFill="1" applyBorder="1" applyAlignment="1">
      <alignment horizontal="center" vertical="center" wrapText="1"/>
    </xf>
    <xf numFmtId="15" fontId="3" fillId="6" borderId="51" xfId="0" applyNumberFormat="1" applyFont="1" applyFill="1" applyBorder="1" applyAlignment="1">
      <alignment horizontal="center" vertical="center" wrapText="1"/>
    </xf>
    <xf numFmtId="0" fontId="13" fillId="3" borderId="51" xfId="0" applyFont="1" applyFill="1" applyBorder="1" applyAlignment="1">
      <alignment horizontal="center" vertical="center" wrapText="1"/>
    </xf>
    <xf numFmtId="0" fontId="0" fillId="10" borderId="18" xfId="0" applyFill="1" applyBorder="1" applyAlignment="1">
      <alignment horizontal="center" vertical="center" wrapText="1"/>
    </xf>
    <xf numFmtId="0" fontId="3" fillId="3" borderId="52" xfId="0" applyFont="1" applyFill="1" applyBorder="1" applyAlignment="1">
      <alignment horizontal="center" vertical="center" wrapText="1"/>
    </xf>
    <xf numFmtId="0" fontId="0" fillId="10" borderId="23" xfId="0" applyFill="1" applyBorder="1" applyAlignment="1">
      <alignment horizontal="center" vertical="center" wrapText="1"/>
    </xf>
    <xf numFmtId="0" fontId="20" fillId="15" borderId="25" xfId="0" applyFont="1" applyFill="1" applyBorder="1" applyAlignment="1">
      <alignment horizontal="center" vertical="center" wrapText="1"/>
    </xf>
    <xf numFmtId="0" fontId="20" fillId="15" borderId="26" xfId="0" applyFont="1" applyFill="1" applyBorder="1" applyAlignment="1">
      <alignment horizontal="center" vertical="center" wrapText="1"/>
    </xf>
    <xf numFmtId="165" fontId="3" fillId="3" borderId="51" xfId="0" applyNumberFormat="1" applyFont="1" applyFill="1" applyBorder="1" applyAlignment="1">
      <alignment horizontal="center" vertical="center" wrapText="1"/>
    </xf>
    <xf numFmtId="166" fontId="0" fillId="10" borderId="22" xfId="0" applyNumberFormat="1" applyFill="1" applyBorder="1" applyAlignment="1">
      <alignment horizontal="center" vertical="center" wrapText="1"/>
    </xf>
    <xf numFmtId="0" fontId="18" fillId="9" borderId="19"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18" fillId="9" borderId="24" xfId="0" applyFont="1" applyFill="1" applyBorder="1" applyAlignment="1">
      <alignment horizontal="center" vertical="center" wrapText="1"/>
    </xf>
    <xf numFmtId="0" fontId="0" fillId="14" borderId="16" xfId="0" applyFill="1" applyBorder="1" applyAlignment="1">
      <alignment horizontal="center" vertical="center" wrapText="1"/>
    </xf>
    <xf numFmtId="0" fontId="6" fillId="4" borderId="50" xfId="0" applyFont="1" applyFill="1" applyBorder="1" applyAlignment="1">
      <alignment horizontal="center" vertical="center" wrapText="1"/>
    </xf>
    <xf numFmtId="0" fontId="0" fillId="14" borderId="21" xfId="0" applyFill="1" applyBorder="1" applyAlignment="1">
      <alignment horizontal="center" vertical="center" wrapText="1"/>
    </xf>
    <xf numFmtId="0" fontId="5" fillId="4" borderId="50" xfId="1" applyFill="1" applyBorder="1" applyAlignment="1">
      <alignment horizontal="center" vertical="center" wrapText="1"/>
    </xf>
    <xf numFmtId="0" fontId="0" fillId="14" borderId="17" xfId="0" applyFill="1" applyBorder="1" applyAlignment="1">
      <alignment horizontal="center" vertical="center" wrapText="1"/>
    </xf>
    <xf numFmtId="0" fontId="3" fillId="4" borderId="51" xfId="0" applyFont="1" applyFill="1" applyBorder="1" applyAlignment="1">
      <alignment horizontal="center" vertical="center" wrapText="1"/>
    </xf>
    <xf numFmtId="0" fontId="0" fillId="14" borderId="22" xfId="0" applyFill="1" applyBorder="1" applyAlignment="1">
      <alignment horizontal="center" vertical="center" wrapText="1"/>
    </xf>
    <xf numFmtId="0" fontId="7" fillId="4" borderId="51" xfId="0" applyFont="1" applyFill="1" applyBorder="1" applyAlignment="1">
      <alignment horizontal="center" vertical="center" wrapText="1"/>
    </xf>
    <xf numFmtId="0" fontId="0" fillId="14" borderId="18" xfId="0" applyFill="1" applyBorder="1" applyAlignment="1">
      <alignment horizontal="center" vertical="center" wrapText="1"/>
    </xf>
    <xf numFmtId="0" fontId="3" fillId="4" borderId="52" xfId="0" applyFont="1" applyFill="1" applyBorder="1" applyAlignment="1">
      <alignment horizontal="center" vertical="center" wrapText="1"/>
    </xf>
    <xf numFmtId="0" fontId="0" fillId="14" borderId="23" xfId="0"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0" borderId="6" xfId="0" applyFont="1" applyBorder="1"/>
    <xf numFmtId="0" fontId="2" fillId="0" borderId="7" xfId="0" applyFont="1" applyBorder="1"/>
    <xf numFmtId="3" fontId="16" fillId="11" borderId="28" xfId="0" applyNumberFormat="1" applyFont="1" applyFill="1" applyBorder="1" applyAlignment="1">
      <alignment horizontal="center" vertical="center" wrapText="1"/>
    </xf>
    <xf numFmtId="3" fontId="16" fillId="11" borderId="29" xfId="0" applyNumberFormat="1" applyFont="1" applyFill="1" applyBorder="1" applyAlignment="1">
      <alignment horizontal="center" vertical="center" wrapText="1"/>
    </xf>
    <xf numFmtId="3" fontId="16" fillId="11" borderId="30" xfId="0" applyNumberFormat="1" applyFont="1" applyFill="1" applyBorder="1" applyAlignment="1">
      <alignment horizontal="center" vertical="center" wrapText="1"/>
    </xf>
    <xf numFmtId="3" fontId="16" fillId="9" borderId="45" xfId="0" applyNumberFormat="1" applyFont="1" applyFill="1" applyBorder="1" applyAlignment="1">
      <alignment horizontal="center" vertical="center" wrapText="1"/>
    </xf>
    <xf numFmtId="3" fontId="16" fillId="9" borderId="39" xfId="0" applyNumberFormat="1" applyFont="1" applyFill="1" applyBorder="1" applyAlignment="1">
      <alignment horizontal="center" vertical="center" wrapText="1"/>
    </xf>
    <xf numFmtId="3" fontId="16" fillId="9" borderId="40" xfId="0" applyNumberFormat="1" applyFont="1" applyFill="1" applyBorder="1" applyAlignment="1">
      <alignment horizontal="center" vertical="center" wrapText="1"/>
    </xf>
    <xf numFmtId="3" fontId="17" fillId="10" borderId="28" xfId="0" applyNumberFormat="1" applyFont="1" applyFill="1" applyBorder="1" applyAlignment="1">
      <alignment horizontal="center" vertical="center" wrapText="1"/>
    </xf>
    <xf numFmtId="3" fontId="17" fillId="10" borderId="29" xfId="0" applyNumberFormat="1" applyFont="1" applyFill="1" applyBorder="1" applyAlignment="1">
      <alignment horizontal="center" vertical="center" wrapText="1"/>
    </xf>
    <xf numFmtId="3" fontId="17" fillId="10" borderId="30" xfId="0" applyNumberFormat="1" applyFont="1" applyFill="1" applyBorder="1" applyAlignment="1">
      <alignment horizontal="center" vertical="center" wrapText="1"/>
    </xf>
    <xf numFmtId="3" fontId="16" fillId="9" borderId="28" xfId="0" applyNumberFormat="1" applyFont="1" applyFill="1" applyBorder="1" applyAlignment="1">
      <alignment horizontal="center" vertical="center" wrapText="1"/>
    </xf>
    <xf numFmtId="3" fontId="16" fillId="9" borderId="29" xfId="0" applyNumberFormat="1" applyFont="1" applyFill="1" applyBorder="1" applyAlignment="1">
      <alignment horizontal="center" vertical="center" wrapText="1"/>
    </xf>
    <xf numFmtId="3" fontId="16" fillId="9" borderId="30" xfId="0" applyNumberFormat="1" applyFont="1" applyFill="1" applyBorder="1" applyAlignment="1">
      <alignment horizontal="center" vertical="center" wrapText="1"/>
    </xf>
    <xf numFmtId="3" fontId="17" fillId="10" borderId="45" xfId="0" applyNumberFormat="1" applyFont="1" applyFill="1" applyBorder="1" applyAlignment="1">
      <alignment horizontal="center" vertical="center" wrapText="1"/>
    </xf>
    <xf numFmtId="3" fontId="17" fillId="10" borderId="39" xfId="0" applyNumberFormat="1" applyFont="1" applyFill="1" applyBorder="1" applyAlignment="1">
      <alignment horizontal="center" vertical="center" wrapText="1"/>
    </xf>
    <xf numFmtId="3" fontId="17" fillId="10" borderId="40" xfId="0" applyNumberFormat="1" applyFont="1" applyFill="1" applyBorder="1" applyAlignment="1">
      <alignment horizontal="center" vertical="center" wrapText="1"/>
    </xf>
    <xf numFmtId="3" fontId="16" fillId="11" borderId="45" xfId="0" applyNumberFormat="1" applyFont="1" applyFill="1" applyBorder="1" applyAlignment="1">
      <alignment horizontal="center" vertical="center" wrapText="1"/>
    </xf>
    <xf numFmtId="3" fontId="16" fillId="11" borderId="39" xfId="0" applyNumberFormat="1" applyFont="1" applyFill="1" applyBorder="1" applyAlignment="1">
      <alignment horizontal="center" vertical="center" wrapText="1"/>
    </xf>
    <xf numFmtId="3" fontId="16" fillId="11" borderId="40" xfId="0" applyNumberFormat="1" applyFont="1" applyFill="1" applyBorder="1" applyAlignment="1">
      <alignment horizontal="center" vertical="center" wrapText="1"/>
    </xf>
    <xf numFmtId="3" fontId="16" fillId="11" borderId="28" xfId="0" applyNumberFormat="1" applyFont="1" applyFill="1" applyBorder="1" applyAlignment="1">
      <alignment horizontal="center" vertical="top" wrapText="1"/>
    </xf>
    <xf numFmtId="3" fontId="16" fillId="11" borderId="29" xfId="0" applyNumberFormat="1" applyFont="1" applyFill="1" applyBorder="1" applyAlignment="1">
      <alignment horizontal="center" vertical="top" wrapText="1"/>
    </xf>
    <xf numFmtId="3" fontId="16" fillId="11" borderId="30" xfId="0" applyNumberFormat="1"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D1B2E8"/>
      <color rgb="FFEFB7E0"/>
      <color rgb="FFFEAC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269656</xdr:colOff>
      <xdr:row>0</xdr:row>
      <xdr:rowOff>153986</xdr:rowOff>
    </xdr:from>
    <xdr:ext cx="460087" cy="520701"/>
    <xdr:pic>
      <xdr:nvPicPr>
        <xdr:cNvPr id="6" name="Picture 5">
          <a:extLst>
            <a:ext uri="{FF2B5EF4-FFF2-40B4-BE49-F238E27FC236}">
              <a16:creationId xmlns:a16="http://schemas.microsoft.com/office/drawing/2014/main" id="{91287774-0FC4-4A81-9AC2-1D3431416D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9366007" y="153986"/>
          <a:ext cx="460087" cy="520701"/>
        </a:xfrm>
        <a:prstGeom prst="rect">
          <a:avLst/>
        </a:prstGeom>
      </xdr:spPr>
    </xdr:pic>
    <xdr:clientData/>
  </xdr:oneCellAnchor>
  <xdr:oneCellAnchor>
    <xdr:from>
      <xdr:col>6</xdr:col>
      <xdr:colOff>261938</xdr:colOff>
      <xdr:row>16</xdr:row>
      <xdr:rowOff>174625</xdr:rowOff>
    </xdr:from>
    <xdr:ext cx="460087" cy="520701"/>
    <xdr:pic>
      <xdr:nvPicPr>
        <xdr:cNvPr id="7" name="Picture 6">
          <a:extLst>
            <a:ext uri="{FF2B5EF4-FFF2-40B4-BE49-F238E27FC236}">
              <a16:creationId xmlns:a16="http://schemas.microsoft.com/office/drawing/2014/main" id="{3D1CBC7D-8400-4CCE-BCC4-EA6AF20D8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9373725" y="3587750"/>
          <a:ext cx="460087" cy="520701"/>
        </a:xfrm>
        <a:prstGeom prst="rect">
          <a:avLst/>
        </a:prstGeom>
      </xdr:spPr>
    </xdr:pic>
    <xdr:clientData/>
  </xdr:oneCellAnchor>
  <xdr:oneCellAnchor>
    <xdr:from>
      <xdr:col>6</xdr:col>
      <xdr:colOff>269875</xdr:colOff>
      <xdr:row>27</xdr:row>
      <xdr:rowOff>7937</xdr:rowOff>
    </xdr:from>
    <xdr:ext cx="460087" cy="520701"/>
    <xdr:pic>
      <xdr:nvPicPr>
        <xdr:cNvPr id="8" name="Picture 7">
          <a:extLst>
            <a:ext uri="{FF2B5EF4-FFF2-40B4-BE49-F238E27FC236}">
              <a16:creationId xmlns:a16="http://schemas.microsoft.com/office/drawing/2014/main" id="{27638EBC-964E-4FFA-BA17-2731AD769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9365788" y="5818187"/>
          <a:ext cx="460087" cy="520701"/>
        </a:xfrm>
        <a:prstGeom prst="rect">
          <a:avLst/>
        </a:prstGeom>
      </xdr:spPr>
    </xdr:pic>
    <xdr:clientData/>
  </xdr:oneCellAnchor>
  <xdr:oneCellAnchor>
    <xdr:from>
      <xdr:col>6</xdr:col>
      <xdr:colOff>261650</xdr:colOff>
      <xdr:row>37</xdr:row>
      <xdr:rowOff>7937</xdr:rowOff>
    </xdr:from>
    <xdr:ext cx="460087" cy="520701"/>
    <xdr:pic>
      <xdr:nvPicPr>
        <xdr:cNvPr id="9" name="Picture 8">
          <a:extLst>
            <a:ext uri="{FF2B5EF4-FFF2-40B4-BE49-F238E27FC236}">
              <a16:creationId xmlns:a16="http://schemas.microsoft.com/office/drawing/2014/main" id="{F890A1FD-D2EE-46AA-8198-C44CBD3025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9374013" y="8112125"/>
          <a:ext cx="460087" cy="520701"/>
        </a:xfrm>
        <a:prstGeom prst="rect">
          <a:avLst/>
        </a:prstGeom>
      </xdr:spPr>
    </xdr:pic>
    <xdr:clientData/>
  </xdr:oneCellAnchor>
  <xdr:oneCellAnchor>
    <xdr:from>
      <xdr:col>6</xdr:col>
      <xdr:colOff>277812</xdr:colOff>
      <xdr:row>45</xdr:row>
      <xdr:rowOff>182563</xdr:rowOff>
    </xdr:from>
    <xdr:ext cx="460087" cy="520701"/>
    <xdr:pic>
      <xdr:nvPicPr>
        <xdr:cNvPr id="10" name="Picture 9">
          <a:extLst>
            <a:ext uri="{FF2B5EF4-FFF2-40B4-BE49-F238E27FC236}">
              <a16:creationId xmlns:a16="http://schemas.microsoft.com/office/drawing/2014/main" id="{DD148BFC-48E3-4EA8-957D-49049E95E4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9357851" y="10215563"/>
          <a:ext cx="460087" cy="520701"/>
        </a:xfrm>
        <a:prstGeom prst="rect">
          <a:avLst/>
        </a:prstGeom>
      </xdr:spPr>
    </xdr:pic>
    <xdr:clientData/>
  </xdr:oneCellAnchor>
  <xdr:oneCellAnchor>
    <xdr:from>
      <xdr:col>6</xdr:col>
      <xdr:colOff>269875</xdr:colOff>
      <xdr:row>53</xdr:row>
      <xdr:rowOff>182562</xdr:rowOff>
    </xdr:from>
    <xdr:ext cx="460087" cy="520701"/>
    <xdr:pic>
      <xdr:nvPicPr>
        <xdr:cNvPr id="11" name="Picture 10">
          <a:extLst>
            <a:ext uri="{FF2B5EF4-FFF2-40B4-BE49-F238E27FC236}">
              <a16:creationId xmlns:a16="http://schemas.microsoft.com/office/drawing/2014/main" id="{5E8ED9A7-9261-423D-9215-D120C067A6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9365788" y="12319000"/>
          <a:ext cx="460087" cy="520701"/>
        </a:xfrm>
        <a:prstGeom prst="rect">
          <a:avLst/>
        </a:prstGeom>
      </xdr:spPr>
    </xdr:pic>
    <xdr:clientData/>
  </xdr:oneCellAnchor>
  <xdr:oneCellAnchor>
    <xdr:from>
      <xdr:col>6</xdr:col>
      <xdr:colOff>269875</xdr:colOff>
      <xdr:row>63</xdr:row>
      <xdr:rowOff>166687</xdr:rowOff>
    </xdr:from>
    <xdr:ext cx="460087" cy="520701"/>
    <xdr:pic>
      <xdr:nvPicPr>
        <xdr:cNvPr id="14" name="Picture 13">
          <a:extLst>
            <a:ext uri="{FF2B5EF4-FFF2-40B4-BE49-F238E27FC236}">
              <a16:creationId xmlns:a16="http://schemas.microsoft.com/office/drawing/2014/main" id="{DB2AC9AD-E737-4170-98B2-8C5C9C8530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9365788" y="14462125"/>
          <a:ext cx="460087" cy="520701"/>
        </a:xfrm>
        <a:prstGeom prst="rect">
          <a:avLst/>
        </a:prstGeom>
      </xdr:spPr>
    </xdr:pic>
    <xdr:clientData/>
  </xdr:oneCellAnchor>
  <xdr:oneCellAnchor>
    <xdr:from>
      <xdr:col>6</xdr:col>
      <xdr:colOff>269875</xdr:colOff>
      <xdr:row>77</xdr:row>
      <xdr:rowOff>182562</xdr:rowOff>
    </xdr:from>
    <xdr:ext cx="460087" cy="520701"/>
    <xdr:pic>
      <xdr:nvPicPr>
        <xdr:cNvPr id="15" name="Picture 14">
          <a:extLst>
            <a:ext uri="{FF2B5EF4-FFF2-40B4-BE49-F238E27FC236}">
              <a16:creationId xmlns:a16="http://schemas.microsoft.com/office/drawing/2014/main" id="{B87AFD9C-478E-4896-808D-6B7B70EABB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9365788" y="17708562"/>
          <a:ext cx="460087" cy="520701"/>
        </a:xfrm>
        <a:prstGeom prst="rect">
          <a:avLst/>
        </a:prstGeom>
      </xdr:spPr>
    </xdr:pic>
    <xdr:clientData/>
  </xdr:oneCellAnchor>
  <xdr:oneCellAnchor>
    <xdr:from>
      <xdr:col>4</xdr:col>
      <xdr:colOff>1039812</xdr:colOff>
      <xdr:row>91</xdr:row>
      <xdr:rowOff>174625</xdr:rowOff>
    </xdr:from>
    <xdr:ext cx="460087" cy="520701"/>
    <xdr:pic>
      <xdr:nvPicPr>
        <xdr:cNvPr id="16" name="Picture 15">
          <a:extLst>
            <a:ext uri="{FF2B5EF4-FFF2-40B4-BE49-F238E27FC236}">
              <a16:creationId xmlns:a16="http://schemas.microsoft.com/office/drawing/2014/main" id="{F8C5F551-A393-486E-AB94-180A90710F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81397788" y="20955000"/>
          <a:ext cx="460087" cy="520701"/>
        </a:xfrm>
        <a:prstGeom prst="rect">
          <a:avLst/>
        </a:prstGeom>
      </xdr:spPr>
    </xdr:pic>
    <xdr:clientData/>
  </xdr:oneCellAnchor>
  <xdr:oneCellAnchor>
    <xdr:from>
      <xdr:col>6</xdr:col>
      <xdr:colOff>261937</xdr:colOff>
      <xdr:row>105</xdr:row>
      <xdr:rowOff>174625</xdr:rowOff>
    </xdr:from>
    <xdr:ext cx="460087" cy="520701"/>
    <xdr:pic>
      <xdr:nvPicPr>
        <xdr:cNvPr id="17" name="Picture 16">
          <a:extLst>
            <a:ext uri="{FF2B5EF4-FFF2-40B4-BE49-F238E27FC236}">
              <a16:creationId xmlns:a16="http://schemas.microsoft.com/office/drawing/2014/main" id="{6C35131E-2343-48EE-AD41-E993469EFF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9373726" y="23685500"/>
          <a:ext cx="460087" cy="520701"/>
        </a:xfrm>
        <a:prstGeom prst="rect">
          <a:avLst/>
        </a:prstGeom>
      </xdr:spPr>
    </xdr:pic>
    <xdr:clientData/>
  </xdr:oneCellAnchor>
  <xdr:oneCellAnchor>
    <xdr:from>
      <xdr:col>4</xdr:col>
      <xdr:colOff>1047750</xdr:colOff>
      <xdr:row>116</xdr:row>
      <xdr:rowOff>0</xdr:rowOff>
    </xdr:from>
    <xdr:ext cx="460087" cy="520701"/>
    <xdr:pic>
      <xdr:nvPicPr>
        <xdr:cNvPr id="18" name="Picture 17">
          <a:extLst>
            <a:ext uri="{FF2B5EF4-FFF2-40B4-BE49-F238E27FC236}">
              <a16:creationId xmlns:a16="http://schemas.microsoft.com/office/drawing/2014/main" id="{EEA404D3-A142-42A8-AF67-722C31E4FC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81389850" y="26058813"/>
          <a:ext cx="460087" cy="520701"/>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nwafez.com/%D8%B1%D8%B3%D8%A7%D9%84%D8%A9-%D9%85%D9%88%D8%AC%D8%B9%D8%A9-%D9%85%D9%86-%D9%85%D8%B9%D8%AA%D9%82%D9%84-%D9%85%D8%B5%D8%B1%D9%8A-%D8%AF%D8%A7%D8%AE%D9%84-%D8%B3%D8%AC%D9%86-%D8%AA%D8%AD%D9%82%D9%8A/" TargetMode="External"/><Relationship Id="rId21" Type="http://schemas.openxmlformats.org/officeDocument/2006/relationships/hyperlink" Target="https://www.facebook.com/EojmNGO/posts/2136755876626331" TargetMode="External"/><Relationship Id="rId42" Type="http://schemas.openxmlformats.org/officeDocument/2006/relationships/hyperlink" Target="https://twitter.com/ZenzanaVoice/status/1211323382857375745" TargetMode="External"/><Relationship Id="rId47" Type="http://schemas.openxmlformats.org/officeDocument/2006/relationships/hyperlink" Target="http://lettersfromthestarsofdarknessi.blogspot.com/2019/08/blog-post_15.html" TargetMode="External"/><Relationship Id="rId63" Type="http://schemas.openxmlformats.org/officeDocument/2006/relationships/hyperlink" Target="https://www.facebook.com/groups/204713366922106/permalink/365759597484148/" TargetMode="External"/><Relationship Id="rId68" Type="http://schemas.openxmlformats.org/officeDocument/2006/relationships/hyperlink" Target="https://www.facebook.com/ecrfeg/posts/1410349502465766/" TargetMode="External"/><Relationship Id="rId7" Type="http://schemas.openxmlformats.org/officeDocument/2006/relationships/hyperlink" Target="http://lettersfromthestarsofdarknessi.blogspot.com/2019/06/blog-post_29.html" TargetMode="External"/><Relationship Id="rId2" Type="http://schemas.openxmlformats.org/officeDocument/2006/relationships/hyperlink" Target="http://lettersfromthestarsofdarknessi.blogspot.com/2019/07/blog-post_28.html" TargetMode="External"/><Relationship Id="rId16" Type="http://schemas.openxmlformats.org/officeDocument/2006/relationships/hyperlink" Target="https://www.facebook.com/DaiRahmy/posts/10156373064715017" TargetMode="External"/><Relationship Id="rId29" Type="http://schemas.openxmlformats.org/officeDocument/2006/relationships/hyperlink" Target="https://www.facebook.com/shehata.aleryan/posts/10157661501164831" TargetMode="External"/><Relationship Id="rId11" Type="http://schemas.openxmlformats.org/officeDocument/2006/relationships/hyperlink" Target="http://lettersfromthestarsofdarknessi.blogspot.com/2019/05/blog-post_15.html" TargetMode="External"/><Relationship Id="rId24" Type="http://schemas.openxmlformats.org/officeDocument/2006/relationships/hyperlink" Target="https://www.facebook.com/mazen.e.sayed.3/posts/10162421305635557" TargetMode="External"/><Relationship Id="rId32" Type="http://schemas.openxmlformats.org/officeDocument/2006/relationships/hyperlink" Target="https://twitter.com/Rami79661485/status/1175826454388584451" TargetMode="External"/><Relationship Id="rId37" Type="http://schemas.openxmlformats.org/officeDocument/2006/relationships/hyperlink" Target="https://www.facebook.com/2229589680400810/photos/a.2229617980397980/2952558668103904/?type=3&amp;theater" TargetMode="External"/><Relationship Id="rId40" Type="http://schemas.openxmlformats.org/officeDocument/2006/relationships/hyperlink" Target="https://www.facebook.com/Asearvoice/photos/a.1388898014541099/2563254943772061/?type=3&amp;theater" TargetMode="External"/><Relationship Id="rId45" Type="http://schemas.openxmlformats.org/officeDocument/2006/relationships/hyperlink" Target="http://lettersfromthestarsofdarknessi.blogspot.com/2019/08/blog-post_93.html" TargetMode="External"/><Relationship Id="rId53" Type="http://schemas.openxmlformats.org/officeDocument/2006/relationships/hyperlink" Target="http://lettersfromthestarsofdarknessi.blogspot.com/2019/03/blog-post_2.html" TargetMode="External"/><Relationship Id="rId58" Type="http://schemas.openxmlformats.org/officeDocument/2006/relationships/hyperlink" Target="http://lettersfromthestarsofdarknessi.blogspot.com/2019/03/blog-post_12.html" TargetMode="External"/><Relationship Id="rId66" Type="http://schemas.openxmlformats.org/officeDocument/2006/relationships/hyperlink" Target="https://www.elbalad.news/3914816" TargetMode="External"/><Relationship Id="rId5" Type="http://schemas.openxmlformats.org/officeDocument/2006/relationships/hyperlink" Target="http://lettersfromthestarsofdarknessi.blogspot.com/2019/07/blog-post.html" TargetMode="External"/><Relationship Id="rId61" Type="http://schemas.openxmlformats.org/officeDocument/2006/relationships/hyperlink" Target="http://lettersfromthestarsofdarknessi.blogspot.com/2019/03/blog-post_20.html" TargetMode="External"/><Relationship Id="rId19" Type="http://schemas.openxmlformats.org/officeDocument/2006/relationships/hyperlink" Target="http://lettersfromthestarsofdarknessi.blogspot.com/2019/05/blog-post_8.html" TargetMode="External"/><Relationship Id="rId14" Type="http://schemas.openxmlformats.org/officeDocument/2006/relationships/hyperlink" Target="http://lettersfromthestarsofdarknessi.blogspot.com/2019/04/blog-post_28.html" TargetMode="External"/><Relationship Id="rId22" Type="http://schemas.openxmlformats.org/officeDocument/2006/relationships/hyperlink" Target="https://www.facebook.com/Monasosh/posts/10157587272539454" TargetMode="External"/><Relationship Id="rId27" Type="http://schemas.openxmlformats.org/officeDocument/2006/relationships/hyperlink" Target="https://www.facebook.com/permalink.php?story_fbid=2432781287002528&amp;id=1431460500467950" TargetMode="External"/><Relationship Id="rId30" Type="http://schemas.openxmlformats.org/officeDocument/2006/relationships/hyperlink" Target="https://www.facebook.com/permalink.php?story_fbid=1007418376273720&amp;id=240138176335081" TargetMode="External"/><Relationship Id="rId35" Type="http://schemas.openxmlformats.org/officeDocument/2006/relationships/hyperlink" Target="https://www.facebook.com/EmanSweetey/photos/a.152119625516018/442184886509489/?type=3&amp;theater" TargetMode="External"/><Relationship Id="rId43" Type="http://schemas.openxmlformats.org/officeDocument/2006/relationships/hyperlink" Target="https://twitter.com/Youthacalex/status/1157350351928012800/photo/1" TargetMode="External"/><Relationship Id="rId48" Type="http://schemas.openxmlformats.org/officeDocument/2006/relationships/hyperlink" Target="http://lettersfromthestarsofdarknessi.blogspot.com/2019/07/blog-post_1.html" TargetMode="External"/><Relationship Id="rId56" Type="http://schemas.openxmlformats.org/officeDocument/2006/relationships/hyperlink" Target="http://lettersfromthestarsofdarknessi.blogspot.com/2019/03/blog-post_96.html" TargetMode="External"/><Relationship Id="rId64" Type="http://schemas.openxmlformats.org/officeDocument/2006/relationships/hyperlink" Target="https://www.facebook.com/groups/607591062763296/permalink/1132749960247401/" TargetMode="External"/><Relationship Id="rId69" Type="http://schemas.openxmlformats.org/officeDocument/2006/relationships/hyperlink" Target="https://www.facebook.com/shabab6april/posts/10158259065308294/" TargetMode="External"/><Relationship Id="rId8" Type="http://schemas.openxmlformats.org/officeDocument/2006/relationships/hyperlink" Target="http://lettersfromthestarsofdarknessi.blogspot.com/2019/06/blog-post_24.html" TargetMode="External"/><Relationship Id="rId51" Type="http://schemas.openxmlformats.org/officeDocument/2006/relationships/hyperlink" Target="http://lettersfromthestarsofdarknessi.blogspot.com/2019/08/blog-post_9.html" TargetMode="External"/><Relationship Id="rId3" Type="http://schemas.openxmlformats.org/officeDocument/2006/relationships/hyperlink" Target="http://lettersfromthestarsofdarknessi.blogspot.com/2019/07/blog-post.html" TargetMode="External"/><Relationship Id="rId12" Type="http://schemas.openxmlformats.org/officeDocument/2006/relationships/hyperlink" Target="http://lettersfromthestarsofdarknessi.blogspot.com/2019/04/blog-post_27.html" TargetMode="External"/><Relationship Id="rId17" Type="http://schemas.openxmlformats.org/officeDocument/2006/relationships/hyperlink" Target="http://lettersfromthestarsofdarknessi.blogspot.com/2019/04/blog-post_19.html" TargetMode="External"/><Relationship Id="rId25" Type="http://schemas.openxmlformats.org/officeDocument/2006/relationships/hyperlink" Target="https://www.facebook.com/Abdelrahman.fares81/posts/2488191224729887" TargetMode="External"/><Relationship Id="rId33" Type="http://schemas.openxmlformats.org/officeDocument/2006/relationships/hyperlink" Target="https://twitter.com/77las2/status/1143175358080045056" TargetMode="External"/><Relationship Id="rId38" Type="http://schemas.openxmlformats.org/officeDocument/2006/relationships/hyperlink" Target="https://twitter.com/WeRecordAR/status/1194224821011439619" TargetMode="External"/><Relationship Id="rId46" Type="http://schemas.openxmlformats.org/officeDocument/2006/relationships/hyperlink" Target="http://lettersfromthestarsofdarknessi.blogspot.com/2019/07/blog-post_29.html" TargetMode="External"/><Relationship Id="rId59" Type="http://schemas.openxmlformats.org/officeDocument/2006/relationships/hyperlink" Target="http://lettersfromthestarsofdarknessi.blogspot.com/2019/03/blog-post_7.html" TargetMode="External"/><Relationship Id="rId67" Type="http://schemas.openxmlformats.org/officeDocument/2006/relationships/hyperlink" Target="https://hrinfo.net/index.html%3Fp=3126.html" TargetMode="External"/><Relationship Id="rId20" Type="http://schemas.openxmlformats.org/officeDocument/2006/relationships/hyperlink" Target="http://lettersfromthestarsofdarknessi.blogspot.com/2019/05/blog-post_13.html" TargetMode="External"/><Relationship Id="rId41" Type="http://schemas.openxmlformats.org/officeDocument/2006/relationships/hyperlink" Target="https://twitter.com/dHfs0/status/1188064944392155139" TargetMode="External"/><Relationship Id="rId54" Type="http://schemas.openxmlformats.org/officeDocument/2006/relationships/hyperlink" Target="http://lettersfromthestarsofdarknessi.blogspot.com/2019/03/blog-post.html" TargetMode="External"/><Relationship Id="rId62" Type="http://schemas.openxmlformats.org/officeDocument/2006/relationships/hyperlink" Target="https://www.facebook.com/abdelwahab.elmorsi/posts/2545847102110305" TargetMode="External"/><Relationship Id="rId1" Type="http://schemas.openxmlformats.org/officeDocument/2006/relationships/hyperlink" Target="http://lettersfromthestarsofdarknessi.blogspot.com/2019/08/blog-post_2.html" TargetMode="External"/><Relationship Id="rId6" Type="http://schemas.openxmlformats.org/officeDocument/2006/relationships/hyperlink" Target="https://www.facebook.com/arabicafriciancenter.official/posts/2086099231686604" TargetMode="External"/><Relationship Id="rId15" Type="http://schemas.openxmlformats.org/officeDocument/2006/relationships/hyperlink" Target="http://lettersfromthestarsofdarknessi.blogspot.com/2019/05/blog-post.html" TargetMode="External"/><Relationship Id="rId23" Type="http://schemas.openxmlformats.org/officeDocument/2006/relationships/hyperlink" Target="https://www.facebook.com/mobadartalshabab/posts/2394500934171709" TargetMode="External"/><Relationship Id="rId28" Type="http://schemas.openxmlformats.org/officeDocument/2006/relationships/hyperlink" Target="https://www.facebook.com/Mahmoud.Lotfy.Elsayed/posts/2287864864630722" TargetMode="External"/><Relationship Id="rId36" Type="http://schemas.openxmlformats.org/officeDocument/2006/relationships/hyperlink" Target="https://twitter.com/ZenzanaVoice/status/1159941955549351936/photo/1" TargetMode="External"/><Relationship Id="rId49" Type="http://schemas.openxmlformats.org/officeDocument/2006/relationships/hyperlink" Target="http://lettersfromthestarsofdarknessi.blogspot.com/2019/07/blog-post_15.html" TargetMode="External"/><Relationship Id="rId57" Type="http://schemas.openxmlformats.org/officeDocument/2006/relationships/hyperlink" Target="http://lettersfromthestarsofdarknessi.blogspot.com/2019/03/blog-post_19.html" TargetMode="External"/><Relationship Id="rId10" Type="http://schemas.openxmlformats.org/officeDocument/2006/relationships/hyperlink" Target="http://lettersfromthestarsofdarknessi.blogspot.com/2019/06/blog-post_18.html" TargetMode="External"/><Relationship Id="rId31" Type="http://schemas.openxmlformats.org/officeDocument/2006/relationships/hyperlink" Target="https://www.facebook.com/nessrine.sharafeldin/posts/10156633408052444" TargetMode="External"/><Relationship Id="rId44" Type="http://schemas.openxmlformats.org/officeDocument/2006/relationships/hyperlink" Target="http://lettersfromthestarsofdarknessi.blogspot.com/2019/10/blog-post.html" TargetMode="External"/><Relationship Id="rId52" Type="http://schemas.openxmlformats.org/officeDocument/2006/relationships/hyperlink" Target="https://1.bp.blogspot.com/-ztAfOkC1NGo/XU7WG9TtAoI/AAAAAAAACWY/yOZ87mGur984H-oW2K_eWT4lef2BgiV9gCLcBGAs/s1600/11.jpg" TargetMode="External"/><Relationship Id="rId60" Type="http://schemas.openxmlformats.org/officeDocument/2006/relationships/hyperlink" Target="http://lettersfromthestarsofdarknessi.blogspot.com/2019/05/blog-post_21.html" TargetMode="External"/><Relationship Id="rId65" Type="http://schemas.openxmlformats.org/officeDocument/2006/relationships/hyperlink" Target="https://www.facebook.com/groups/General.Opinion/permalink/1371621722986792/" TargetMode="External"/><Relationship Id="rId4" Type="http://schemas.openxmlformats.org/officeDocument/2006/relationships/hyperlink" Target="https://www.facebook.com/arabicafriciancenter.official/posts/2086099231686604" TargetMode="External"/><Relationship Id="rId9" Type="http://schemas.openxmlformats.org/officeDocument/2006/relationships/hyperlink" Target="http://lettersfromthestarsofdarknessi.blogspot.com/2019/06/blog-post.html" TargetMode="External"/><Relationship Id="rId13" Type="http://schemas.openxmlformats.org/officeDocument/2006/relationships/hyperlink" Target="http://lettersfromthestarsofdarknessi.blogspot.com/2019/04/blog-post.html" TargetMode="External"/><Relationship Id="rId18" Type="http://schemas.openxmlformats.org/officeDocument/2006/relationships/hyperlink" Target="https://twitter.com/ZenzanaVoice/status/1118971403800330241" TargetMode="External"/><Relationship Id="rId39" Type="http://schemas.openxmlformats.org/officeDocument/2006/relationships/hyperlink" Target="https://twitter.com/ZenzanaVoice/status/1207416098846629888" TargetMode="External"/><Relationship Id="rId34" Type="http://schemas.openxmlformats.org/officeDocument/2006/relationships/hyperlink" Target="https://twitter.com/ajmubasher/status/1191809417832009729" TargetMode="External"/><Relationship Id="rId50" Type="http://schemas.openxmlformats.org/officeDocument/2006/relationships/hyperlink" Target="http://lettersfromthestarsofdarknessi.blogspot.com/2019/03/blog-post_10.html" TargetMode="External"/><Relationship Id="rId55" Type="http://schemas.openxmlformats.org/officeDocument/2006/relationships/hyperlink" Target="http://lettersfromthestarsofdarknessi.blogspot.com/2019/05/blog-post_6.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87"/>
  <sheetViews>
    <sheetView rightToLeft="1" tabSelected="1" zoomScale="70" zoomScaleNormal="70" workbookViewId="0">
      <pane ySplit="2" topLeftCell="A56" activePane="bottomLeft" state="frozen"/>
      <selection pane="bottomLeft" activeCell="E70" sqref="E70"/>
    </sheetView>
  </sheetViews>
  <sheetFormatPr defaultColWidth="12.58203125" defaultRowHeight="15" customHeight="1" x14ac:dyDescent="0.3"/>
  <cols>
    <col min="1" max="1" width="4.58203125" customWidth="1"/>
    <col min="2" max="2" width="11.08203125" customWidth="1"/>
    <col min="3" max="3" width="9.33203125" customWidth="1"/>
    <col min="4" max="4" width="0.83203125" customWidth="1"/>
    <col min="5" max="5" width="9.33203125" customWidth="1"/>
    <col min="6" max="6" width="26.5" customWidth="1"/>
    <col min="7" max="7" width="25" customWidth="1"/>
    <col min="8" max="8" width="12.5" customWidth="1"/>
    <col min="9" max="9" width="9.33203125" customWidth="1"/>
    <col min="10" max="10" width="0.83203125" customWidth="1"/>
    <col min="11" max="13" width="9.33203125" customWidth="1"/>
    <col min="14" max="14" width="0.83203125" customWidth="1"/>
    <col min="15" max="16" width="9.33203125" customWidth="1"/>
    <col min="17" max="17" width="16.08203125" customWidth="1"/>
    <col min="18" max="18" width="9.33203125" customWidth="1"/>
    <col min="19" max="19" width="0.83203125" customWidth="1"/>
    <col min="20" max="21" width="9.33203125" customWidth="1"/>
    <col min="22" max="22" width="11.08203125" customWidth="1"/>
    <col min="23" max="23" width="9.33203125" customWidth="1"/>
    <col min="24" max="24" width="11.83203125" customWidth="1"/>
    <col min="25" max="25" width="1.08203125" customWidth="1"/>
    <col min="26" max="26" width="15.08203125" customWidth="1"/>
    <col min="27" max="27" width="13.58203125" customWidth="1"/>
    <col min="28" max="28" width="9.33203125" customWidth="1"/>
    <col min="29" max="29" width="11.25" customWidth="1"/>
    <col min="30" max="30" width="9.33203125" customWidth="1"/>
    <col min="31" max="31" width="14.5" customWidth="1"/>
    <col min="32" max="36" width="9.33203125" customWidth="1"/>
  </cols>
  <sheetData>
    <row r="1" spans="1:36" ht="25.5" customHeight="1" thickBot="1" x14ac:dyDescent="0.35">
      <c r="A1" s="1" t="s">
        <v>0</v>
      </c>
      <c r="B1" s="134" t="s">
        <v>1</v>
      </c>
      <c r="C1" s="135"/>
      <c r="D1" s="135"/>
      <c r="E1" s="135"/>
      <c r="F1" s="136"/>
      <c r="G1" s="137" t="s">
        <v>2</v>
      </c>
      <c r="H1" s="138"/>
      <c r="I1" s="138"/>
      <c r="J1" s="138"/>
      <c r="K1" s="138"/>
      <c r="L1" s="138"/>
      <c r="M1" s="138"/>
      <c r="N1" s="138"/>
      <c r="O1" s="138"/>
      <c r="P1" s="139"/>
      <c r="Q1" s="137" t="s">
        <v>3</v>
      </c>
      <c r="R1" s="138"/>
      <c r="S1" s="138"/>
      <c r="T1" s="138"/>
      <c r="U1" s="138"/>
      <c r="V1" s="138"/>
      <c r="W1" s="139"/>
      <c r="X1" s="137" t="s">
        <v>4</v>
      </c>
      <c r="Y1" s="138"/>
      <c r="Z1" s="138"/>
      <c r="AA1" s="138"/>
      <c r="AB1" s="138"/>
      <c r="AC1" s="138"/>
      <c r="AD1" s="139"/>
      <c r="AE1" s="2"/>
      <c r="AF1" s="140" t="s">
        <v>6</v>
      </c>
      <c r="AG1" s="141"/>
      <c r="AH1" s="141"/>
      <c r="AI1" s="141"/>
      <c r="AJ1" s="142"/>
    </row>
    <row r="2" spans="1:36" ht="39" customHeight="1" thickBot="1" x14ac:dyDescent="0.35">
      <c r="A2" s="3"/>
      <c r="B2" s="4" t="s">
        <v>7</v>
      </c>
      <c r="C2" s="5" t="s">
        <v>8</v>
      </c>
      <c r="D2" s="34" t="s">
        <v>416</v>
      </c>
      <c r="E2" s="5" t="s">
        <v>9</v>
      </c>
      <c r="F2" s="6" t="s">
        <v>10</v>
      </c>
      <c r="G2" s="7" t="s">
        <v>11</v>
      </c>
      <c r="H2" s="5" t="s">
        <v>12</v>
      </c>
      <c r="I2" s="5" t="s">
        <v>13</v>
      </c>
      <c r="J2" s="34" t="s">
        <v>417</v>
      </c>
      <c r="K2" s="5" t="s">
        <v>14</v>
      </c>
      <c r="L2" s="5" t="s">
        <v>15</v>
      </c>
      <c r="M2" s="5" t="s">
        <v>16</v>
      </c>
      <c r="N2" s="34" t="s">
        <v>418</v>
      </c>
      <c r="O2" s="5" t="s">
        <v>17</v>
      </c>
      <c r="P2" s="6" t="s">
        <v>18</v>
      </c>
      <c r="Q2" s="7" t="s">
        <v>19</v>
      </c>
      <c r="R2" s="5" t="s">
        <v>20</v>
      </c>
      <c r="S2" s="33" t="s">
        <v>419</v>
      </c>
      <c r="T2" s="40" t="s">
        <v>21</v>
      </c>
      <c r="U2" s="5" t="s">
        <v>22</v>
      </c>
      <c r="V2" s="5" t="s">
        <v>23</v>
      </c>
      <c r="W2" s="6" t="s">
        <v>24</v>
      </c>
      <c r="X2" s="7" t="s">
        <v>25</v>
      </c>
      <c r="Y2" s="33" t="s">
        <v>420</v>
      </c>
      <c r="Z2" s="5" t="s">
        <v>26</v>
      </c>
      <c r="AA2" s="5" t="s">
        <v>27</v>
      </c>
      <c r="AB2" s="5" t="s">
        <v>28</v>
      </c>
      <c r="AC2" s="5" t="s">
        <v>29</v>
      </c>
      <c r="AD2" s="8" t="s">
        <v>30</v>
      </c>
      <c r="AE2" s="2" t="s">
        <v>5</v>
      </c>
      <c r="AF2" s="9" t="s">
        <v>31</v>
      </c>
      <c r="AG2" s="10" t="s">
        <v>32</v>
      </c>
      <c r="AH2" s="10" t="s">
        <v>33</v>
      </c>
      <c r="AI2" s="10" t="s">
        <v>34</v>
      </c>
      <c r="AJ2" s="11" t="s">
        <v>35</v>
      </c>
    </row>
    <row r="3" spans="1:36" ht="32.25" customHeight="1" x14ac:dyDescent="0.3">
      <c r="A3" s="88">
        <v>1</v>
      </c>
      <c r="B3" s="90">
        <v>42161</v>
      </c>
      <c r="C3" s="93" t="s">
        <v>36</v>
      </c>
      <c r="D3" s="96" t="s">
        <v>426</v>
      </c>
      <c r="E3" s="93" t="s">
        <v>415</v>
      </c>
      <c r="F3" s="98" t="s">
        <v>459</v>
      </c>
      <c r="G3" s="101" t="s">
        <v>460</v>
      </c>
      <c r="H3" s="104" t="s">
        <v>461</v>
      </c>
      <c r="I3" s="107">
        <v>31979</v>
      </c>
      <c r="J3" s="109" t="s">
        <v>462</v>
      </c>
      <c r="K3" s="104" t="s">
        <v>38</v>
      </c>
      <c r="L3" s="104" t="s">
        <v>39</v>
      </c>
      <c r="M3" s="104" t="s">
        <v>463</v>
      </c>
      <c r="N3" s="109" t="s">
        <v>433</v>
      </c>
      <c r="O3" s="104" t="s">
        <v>464</v>
      </c>
      <c r="P3" s="113"/>
      <c r="Q3" s="90">
        <v>43477</v>
      </c>
      <c r="R3" s="93" t="s">
        <v>465</v>
      </c>
      <c r="S3" s="109" t="s">
        <v>438</v>
      </c>
      <c r="T3" s="93" t="s">
        <v>42</v>
      </c>
      <c r="U3" s="93" t="s">
        <v>466</v>
      </c>
      <c r="V3" s="93" t="s">
        <v>467</v>
      </c>
      <c r="W3" s="98" t="s">
        <v>468</v>
      </c>
      <c r="X3" s="101" t="s">
        <v>469</v>
      </c>
      <c r="Y3" s="116" t="s">
        <v>470</v>
      </c>
      <c r="Z3" s="104" t="s">
        <v>471</v>
      </c>
      <c r="AA3" s="104" t="s">
        <v>472</v>
      </c>
      <c r="AB3" s="104"/>
      <c r="AC3" s="107"/>
      <c r="AD3" s="113"/>
      <c r="AE3" s="120"/>
      <c r="AF3" s="123" t="s">
        <v>473</v>
      </c>
      <c r="AG3" s="127" t="s">
        <v>474</v>
      </c>
      <c r="AH3" s="127"/>
      <c r="AI3" s="127"/>
      <c r="AJ3" s="131"/>
    </row>
    <row r="4" spans="1:36" ht="32.25" customHeight="1" x14ac:dyDescent="0.3">
      <c r="A4" s="89">
        <v>2</v>
      </c>
      <c r="B4" s="92">
        <v>42642</v>
      </c>
      <c r="C4" s="95" t="s">
        <v>36</v>
      </c>
      <c r="D4" s="96" t="s">
        <v>426</v>
      </c>
      <c r="E4" s="95" t="s">
        <v>475</v>
      </c>
      <c r="F4" s="100" t="s">
        <v>476</v>
      </c>
      <c r="G4" s="103" t="s">
        <v>477</v>
      </c>
      <c r="H4" s="106"/>
      <c r="I4" s="106" t="s">
        <v>415</v>
      </c>
      <c r="J4" s="96" t="s">
        <v>415</v>
      </c>
      <c r="K4" s="106" t="s">
        <v>38</v>
      </c>
      <c r="L4" s="106" t="s">
        <v>39</v>
      </c>
      <c r="M4" s="106" t="s">
        <v>452</v>
      </c>
      <c r="N4" s="96" t="s">
        <v>452</v>
      </c>
      <c r="O4" s="106" t="s">
        <v>415</v>
      </c>
      <c r="P4" s="115"/>
      <c r="Q4" s="92">
        <v>43492</v>
      </c>
      <c r="R4" s="95" t="s">
        <v>478</v>
      </c>
      <c r="S4" s="96" t="s">
        <v>438</v>
      </c>
      <c r="T4" s="95" t="s">
        <v>42</v>
      </c>
      <c r="U4" s="95" t="s">
        <v>466</v>
      </c>
      <c r="V4" s="95" t="s">
        <v>479</v>
      </c>
      <c r="W4" s="100" t="s">
        <v>480</v>
      </c>
      <c r="X4" s="103" t="s">
        <v>469</v>
      </c>
      <c r="Y4" s="117" t="s">
        <v>470</v>
      </c>
      <c r="Z4" s="106" t="s">
        <v>481</v>
      </c>
      <c r="AA4" s="106" t="s">
        <v>482</v>
      </c>
      <c r="AB4" s="106"/>
      <c r="AC4" s="119"/>
      <c r="AD4" s="115"/>
      <c r="AE4" s="122"/>
      <c r="AF4" s="125" t="s">
        <v>483</v>
      </c>
      <c r="AG4" s="129" t="s">
        <v>484</v>
      </c>
      <c r="AH4" s="129"/>
      <c r="AI4" s="129"/>
      <c r="AJ4" s="133"/>
    </row>
    <row r="5" spans="1:36" ht="32.25" customHeight="1" x14ac:dyDescent="0.3">
      <c r="A5" s="88">
        <v>3</v>
      </c>
      <c r="B5" s="92">
        <v>43444</v>
      </c>
      <c r="C5" s="95" t="s">
        <v>91</v>
      </c>
      <c r="D5" s="96" t="s">
        <v>426</v>
      </c>
      <c r="E5" s="95" t="s">
        <v>485</v>
      </c>
      <c r="F5" s="100" t="s">
        <v>486</v>
      </c>
      <c r="G5" s="103" t="s">
        <v>487</v>
      </c>
      <c r="H5" s="106"/>
      <c r="I5" s="106" t="s">
        <v>415</v>
      </c>
      <c r="J5" s="96" t="s">
        <v>415</v>
      </c>
      <c r="K5" s="106" t="s">
        <v>38</v>
      </c>
      <c r="L5" s="106" t="s">
        <v>39</v>
      </c>
      <c r="M5" s="106" t="s">
        <v>488</v>
      </c>
      <c r="N5" s="96" t="s">
        <v>489</v>
      </c>
      <c r="O5" s="106" t="s">
        <v>415</v>
      </c>
      <c r="P5" s="115"/>
      <c r="Q5" s="92">
        <v>43493</v>
      </c>
      <c r="R5" s="95" t="s">
        <v>490</v>
      </c>
      <c r="S5" s="96" t="s">
        <v>438</v>
      </c>
      <c r="T5" s="95" t="s">
        <v>42</v>
      </c>
      <c r="U5" s="95" t="s">
        <v>491</v>
      </c>
      <c r="V5" s="95" t="s">
        <v>492</v>
      </c>
      <c r="W5" s="100" t="s">
        <v>493</v>
      </c>
      <c r="X5" s="103" t="s">
        <v>469</v>
      </c>
      <c r="Y5" s="117" t="s">
        <v>470</v>
      </c>
      <c r="Z5" s="106"/>
      <c r="AA5" s="106" t="s">
        <v>494</v>
      </c>
      <c r="AB5" s="106"/>
      <c r="AC5" s="119"/>
      <c r="AD5" s="115"/>
      <c r="AE5" s="122"/>
      <c r="AF5" s="125" t="s">
        <v>495</v>
      </c>
      <c r="AG5" s="129"/>
      <c r="AH5" s="129"/>
      <c r="AI5" s="129"/>
      <c r="AJ5" s="133"/>
    </row>
    <row r="6" spans="1:36" ht="32.25" customHeight="1" x14ac:dyDescent="0.3">
      <c r="A6" s="89">
        <v>4</v>
      </c>
      <c r="B6" s="92">
        <v>41698</v>
      </c>
      <c r="C6" s="95" t="s">
        <v>332</v>
      </c>
      <c r="D6" s="96" t="s">
        <v>427</v>
      </c>
      <c r="E6" s="95" t="s">
        <v>496</v>
      </c>
      <c r="F6" s="100" t="s">
        <v>497</v>
      </c>
      <c r="G6" s="103" t="s">
        <v>498</v>
      </c>
      <c r="H6" s="106" t="s">
        <v>499</v>
      </c>
      <c r="I6" s="106">
        <v>19</v>
      </c>
      <c r="J6" s="96" t="s">
        <v>500</v>
      </c>
      <c r="K6" s="106" t="s">
        <v>38</v>
      </c>
      <c r="L6" s="106" t="s">
        <v>39</v>
      </c>
      <c r="M6" s="106" t="s">
        <v>501</v>
      </c>
      <c r="N6" s="96" t="s">
        <v>452</v>
      </c>
      <c r="O6" s="106" t="s">
        <v>415</v>
      </c>
      <c r="P6" s="115"/>
      <c r="Q6" s="92">
        <v>43503</v>
      </c>
      <c r="R6" s="95" t="s">
        <v>502</v>
      </c>
      <c r="S6" s="96" t="s">
        <v>440</v>
      </c>
      <c r="T6" s="95" t="s">
        <v>42</v>
      </c>
      <c r="U6" s="95" t="s">
        <v>503</v>
      </c>
      <c r="V6" s="95" t="s">
        <v>504</v>
      </c>
      <c r="W6" s="100" t="s">
        <v>505</v>
      </c>
      <c r="X6" s="103" t="s">
        <v>506</v>
      </c>
      <c r="Y6" s="117" t="s">
        <v>507</v>
      </c>
      <c r="Z6" s="106" t="s">
        <v>508</v>
      </c>
      <c r="AA6" s="106" t="s">
        <v>509</v>
      </c>
      <c r="AB6" s="106" t="s">
        <v>510</v>
      </c>
      <c r="AC6" s="119">
        <v>43083</v>
      </c>
      <c r="AD6" s="115" t="s">
        <v>511</v>
      </c>
      <c r="AE6" s="122"/>
      <c r="AF6" s="125" t="s">
        <v>512</v>
      </c>
      <c r="AG6" s="129"/>
      <c r="AH6" s="129"/>
      <c r="AI6" s="129"/>
      <c r="AJ6" s="133"/>
    </row>
    <row r="7" spans="1:36" ht="32.25" customHeight="1" x14ac:dyDescent="0.3">
      <c r="A7" s="88">
        <v>5</v>
      </c>
      <c r="B7" s="92">
        <v>41698</v>
      </c>
      <c r="C7" s="95" t="s">
        <v>332</v>
      </c>
      <c r="D7" s="96" t="s">
        <v>427</v>
      </c>
      <c r="E7" s="95" t="s">
        <v>496</v>
      </c>
      <c r="F7" s="100" t="s">
        <v>497</v>
      </c>
      <c r="G7" s="103" t="s">
        <v>513</v>
      </c>
      <c r="H7" s="106" t="s">
        <v>514</v>
      </c>
      <c r="I7" s="106">
        <v>24</v>
      </c>
      <c r="J7" s="96" t="s">
        <v>500</v>
      </c>
      <c r="K7" s="106" t="s">
        <v>38</v>
      </c>
      <c r="L7" s="106" t="s">
        <v>39</v>
      </c>
      <c r="M7" s="106" t="s">
        <v>515</v>
      </c>
      <c r="N7" s="96" t="s">
        <v>452</v>
      </c>
      <c r="O7" s="106" t="s">
        <v>332</v>
      </c>
      <c r="P7" s="115"/>
      <c r="Q7" s="92">
        <v>43514</v>
      </c>
      <c r="R7" s="95" t="s">
        <v>415</v>
      </c>
      <c r="S7" s="96" t="s">
        <v>415</v>
      </c>
      <c r="T7" s="95" t="s">
        <v>42</v>
      </c>
      <c r="U7" s="95" t="s">
        <v>491</v>
      </c>
      <c r="V7" s="95" t="s">
        <v>516</v>
      </c>
      <c r="W7" s="100" t="s">
        <v>517</v>
      </c>
      <c r="X7" s="103" t="s">
        <v>469</v>
      </c>
      <c r="Y7" s="117" t="s">
        <v>470</v>
      </c>
      <c r="Z7" s="106" t="s">
        <v>518</v>
      </c>
      <c r="AA7" s="106" t="s">
        <v>519</v>
      </c>
      <c r="AB7" s="106" t="s">
        <v>520</v>
      </c>
      <c r="AC7" s="119">
        <v>42893</v>
      </c>
      <c r="AD7" s="115" t="s">
        <v>521</v>
      </c>
      <c r="AE7" s="122"/>
      <c r="AF7" s="125" t="s">
        <v>522</v>
      </c>
      <c r="AG7" s="125"/>
      <c r="AH7" s="129"/>
      <c r="AI7" s="129"/>
      <c r="AJ7" s="133"/>
    </row>
    <row r="8" spans="1:36" ht="32.25" customHeight="1" x14ac:dyDescent="0.3">
      <c r="A8" s="89">
        <v>6</v>
      </c>
      <c r="B8" s="92">
        <v>43444</v>
      </c>
      <c r="C8" s="95" t="s">
        <v>91</v>
      </c>
      <c r="D8" s="96" t="s">
        <v>426</v>
      </c>
      <c r="E8" s="95" t="s">
        <v>485</v>
      </c>
      <c r="F8" s="100" t="s">
        <v>486</v>
      </c>
      <c r="G8" s="103" t="s">
        <v>487</v>
      </c>
      <c r="H8" s="106"/>
      <c r="I8" s="106" t="s">
        <v>415</v>
      </c>
      <c r="J8" s="96" t="s">
        <v>415</v>
      </c>
      <c r="K8" s="106" t="s">
        <v>38</v>
      </c>
      <c r="L8" s="106" t="s">
        <v>39</v>
      </c>
      <c r="M8" s="106" t="s">
        <v>488</v>
      </c>
      <c r="N8" s="96" t="s">
        <v>489</v>
      </c>
      <c r="O8" s="106" t="s">
        <v>415</v>
      </c>
      <c r="P8" s="115"/>
      <c r="Q8" s="92">
        <v>43515</v>
      </c>
      <c r="R8" s="95" t="s">
        <v>490</v>
      </c>
      <c r="S8" s="96" t="s">
        <v>438</v>
      </c>
      <c r="T8" s="95" t="s">
        <v>42</v>
      </c>
      <c r="U8" s="95" t="s">
        <v>523</v>
      </c>
      <c r="V8" s="95" t="s">
        <v>524</v>
      </c>
      <c r="W8" s="100" t="s">
        <v>525</v>
      </c>
      <c r="X8" s="103" t="s">
        <v>469</v>
      </c>
      <c r="Y8" s="117" t="s">
        <v>470</v>
      </c>
      <c r="Z8" s="106"/>
      <c r="AA8" s="106" t="s">
        <v>494</v>
      </c>
      <c r="AB8" s="106"/>
      <c r="AC8" s="119"/>
      <c r="AD8" s="115"/>
      <c r="AE8" s="122"/>
      <c r="AF8" s="125" t="s">
        <v>526</v>
      </c>
      <c r="AG8" s="129"/>
      <c r="AH8" s="129"/>
      <c r="AI8" s="129"/>
      <c r="AJ8" s="133"/>
    </row>
    <row r="9" spans="1:36" ht="32.25" customHeight="1" x14ac:dyDescent="0.3">
      <c r="A9" s="88">
        <v>7</v>
      </c>
      <c r="B9" s="92">
        <v>41995</v>
      </c>
      <c r="C9" s="95" t="s">
        <v>527</v>
      </c>
      <c r="D9" s="96" t="s">
        <v>427</v>
      </c>
      <c r="E9" s="95" t="s">
        <v>528</v>
      </c>
      <c r="F9" s="100" t="s">
        <v>529</v>
      </c>
      <c r="G9" s="103" t="s">
        <v>530</v>
      </c>
      <c r="H9" s="106" t="s">
        <v>531</v>
      </c>
      <c r="I9" s="106" t="s">
        <v>415</v>
      </c>
      <c r="J9" s="96" t="s">
        <v>415</v>
      </c>
      <c r="K9" s="106" t="s">
        <v>38</v>
      </c>
      <c r="L9" s="106" t="s">
        <v>39</v>
      </c>
      <c r="M9" s="106" t="s">
        <v>415</v>
      </c>
      <c r="N9" s="96" t="s">
        <v>415</v>
      </c>
      <c r="O9" s="106" t="s">
        <v>532</v>
      </c>
      <c r="P9" s="115"/>
      <c r="Q9" s="92">
        <v>43516</v>
      </c>
      <c r="R9" s="95" t="s">
        <v>415</v>
      </c>
      <c r="S9" s="96" t="s">
        <v>415</v>
      </c>
      <c r="T9" s="95" t="s">
        <v>42</v>
      </c>
      <c r="U9" s="95" t="s">
        <v>491</v>
      </c>
      <c r="V9" s="95" t="s">
        <v>533</v>
      </c>
      <c r="W9" s="100" t="s">
        <v>534</v>
      </c>
      <c r="X9" s="103" t="s">
        <v>469</v>
      </c>
      <c r="Y9" s="117" t="s">
        <v>470</v>
      </c>
      <c r="Z9" s="106"/>
      <c r="AA9" s="106" t="s">
        <v>535</v>
      </c>
      <c r="AB9" s="106"/>
      <c r="AC9" s="119"/>
      <c r="AD9" s="115"/>
      <c r="AE9" s="122"/>
      <c r="AF9" s="125" t="s">
        <v>536</v>
      </c>
      <c r="AG9" s="129" t="s">
        <v>537</v>
      </c>
      <c r="AH9" s="129" t="s">
        <v>538</v>
      </c>
      <c r="AI9" s="129"/>
      <c r="AJ9" s="133"/>
    </row>
    <row r="10" spans="1:36" ht="32.25" customHeight="1" x14ac:dyDescent="0.3">
      <c r="A10" s="89">
        <v>8</v>
      </c>
      <c r="B10" s="92" t="s">
        <v>539</v>
      </c>
      <c r="C10" s="95" t="s">
        <v>415</v>
      </c>
      <c r="D10" s="96" t="s">
        <v>415</v>
      </c>
      <c r="E10" s="95" t="s">
        <v>415</v>
      </c>
      <c r="F10" s="100" t="s">
        <v>415</v>
      </c>
      <c r="G10" s="103" t="s">
        <v>540</v>
      </c>
      <c r="H10" s="106"/>
      <c r="I10" s="106" t="s">
        <v>415</v>
      </c>
      <c r="J10" s="96" t="s">
        <v>415</v>
      </c>
      <c r="K10" s="106" t="s">
        <v>38</v>
      </c>
      <c r="L10" s="106" t="s">
        <v>39</v>
      </c>
      <c r="M10" s="106" t="s">
        <v>415</v>
      </c>
      <c r="N10" s="96" t="s">
        <v>415</v>
      </c>
      <c r="O10" s="106" t="s">
        <v>415</v>
      </c>
      <c r="P10" s="115"/>
      <c r="Q10" s="92">
        <v>43516</v>
      </c>
      <c r="R10" s="95" t="s">
        <v>541</v>
      </c>
      <c r="S10" s="96" t="s">
        <v>439</v>
      </c>
      <c r="T10" s="95" t="s">
        <v>42</v>
      </c>
      <c r="U10" s="95" t="s">
        <v>503</v>
      </c>
      <c r="V10" s="95" t="s">
        <v>542</v>
      </c>
      <c r="W10" s="100" t="s">
        <v>543</v>
      </c>
      <c r="X10" s="103" t="s">
        <v>544</v>
      </c>
      <c r="Y10" s="117" t="s">
        <v>415</v>
      </c>
      <c r="Z10" s="106"/>
      <c r="AA10" s="106"/>
      <c r="AB10" s="106"/>
      <c r="AC10" s="119"/>
      <c r="AD10" s="115"/>
      <c r="AE10" s="122"/>
      <c r="AF10" s="125" t="s">
        <v>545</v>
      </c>
      <c r="AG10" s="129" t="s">
        <v>546</v>
      </c>
      <c r="AH10" s="129" t="s">
        <v>547</v>
      </c>
      <c r="AI10" s="129"/>
      <c r="AJ10" s="133"/>
    </row>
    <row r="11" spans="1:36" ht="32.25" customHeight="1" x14ac:dyDescent="0.3">
      <c r="A11" s="88">
        <v>9</v>
      </c>
      <c r="B11" s="92">
        <v>43135</v>
      </c>
      <c r="C11" s="95" t="s">
        <v>36</v>
      </c>
      <c r="D11" s="96" t="s">
        <v>426</v>
      </c>
      <c r="E11" s="95" t="s">
        <v>415</v>
      </c>
      <c r="F11" s="100" t="s">
        <v>548</v>
      </c>
      <c r="G11" s="103" t="s">
        <v>549</v>
      </c>
      <c r="H11" s="106" t="s">
        <v>550</v>
      </c>
      <c r="I11" s="106" t="s">
        <v>415</v>
      </c>
      <c r="J11" s="96" t="s">
        <v>415</v>
      </c>
      <c r="K11" s="106" t="s">
        <v>38</v>
      </c>
      <c r="L11" s="106" t="s">
        <v>39</v>
      </c>
      <c r="M11" s="106" t="s">
        <v>415</v>
      </c>
      <c r="N11" s="96" t="s">
        <v>415</v>
      </c>
      <c r="O11" s="106" t="s">
        <v>415</v>
      </c>
      <c r="P11" s="115"/>
      <c r="Q11" s="92">
        <v>43519</v>
      </c>
      <c r="R11" s="95" t="s">
        <v>415</v>
      </c>
      <c r="S11" s="96" t="s">
        <v>415</v>
      </c>
      <c r="T11" s="95" t="s">
        <v>42</v>
      </c>
      <c r="U11" s="95" t="s">
        <v>491</v>
      </c>
      <c r="V11" s="95" t="s">
        <v>551</v>
      </c>
      <c r="W11" s="100" t="s">
        <v>552</v>
      </c>
      <c r="X11" s="103" t="s">
        <v>469</v>
      </c>
      <c r="Y11" s="117" t="s">
        <v>470</v>
      </c>
      <c r="Z11" s="106"/>
      <c r="AA11" s="106"/>
      <c r="AB11" s="106"/>
      <c r="AC11" s="119"/>
      <c r="AD11" s="115"/>
      <c r="AE11" s="122"/>
      <c r="AF11" s="125" t="s">
        <v>553</v>
      </c>
      <c r="AG11" s="129"/>
      <c r="AH11" s="129"/>
      <c r="AI11" s="129"/>
      <c r="AJ11" s="133"/>
    </row>
    <row r="12" spans="1:36" ht="32.25" customHeight="1" x14ac:dyDescent="0.3">
      <c r="A12" s="89">
        <v>10</v>
      </c>
      <c r="B12" s="92">
        <v>41884</v>
      </c>
      <c r="C12" s="95" t="s">
        <v>337</v>
      </c>
      <c r="D12" s="96" t="s">
        <v>426</v>
      </c>
      <c r="E12" s="95" t="s">
        <v>554</v>
      </c>
      <c r="F12" s="100" t="s">
        <v>555</v>
      </c>
      <c r="G12" s="103" t="s">
        <v>556</v>
      </c>
      <c r="H12" s="106"/>
      <c r="I12" s="106">
        <v>31</v>
      </c>
      <c r="J12" s="96" t="s">
        <v>462</v>
      </c>
      <c r="K12" s="106" t="s">
        <v>38</v>
      </c>
      <c r="L12" s="106" t="s">
        <v>39</v>
      </c>
      <c r="M12" s="106" t="s">
        <v>557</v>
      </c>
      <c r="N12" s="96" t="s">
        <v>433</v>
      </c>
      <c r="O12" s="106" t="s">
        <v>558</v>
      </c>
      <c r="P12" s="115"/>
      <c r="Q12" s="92">
        <v>43521</v>
      </c>
      <c r="R12" s="95" t="s">
        <v>415</v>
      </c>
      <c r="S12" s="96" t="s">
        <v>415</v>
      </c>
      <c r="T12" s="95" t="s">
        <v>42</v>
      </c>
      <c r="U12" s="95" t="s">
        <v>466</v>
      </c>
      <c r="V12" s="95" t="s">
        <v>559</v>
      </c>
      <c r="W12" s="100" t="s">
        <v>560</v>
      </c>
      <c r="X12" s="103" t="s">
        <v>343</v>
      </c>
      <c r="Y12" s="117" t="s">
        <v>343</v>
      </c>
      <c r="Z12" s="106" t="s">
        <v>561</v>
      </c>
      <c r="AA12" s="106" t="s">
        <v>562</v>
      </c>
      <c r="AB12" s="106"/>
      <c r="AC12" s="119">
        <v>42995</v>
      </c>
      <c r="AD12" s="115" t="s">
        <v>563</v>
      </c>
      <c r="AE12" s="122"/>
      <c r="AF12" s="125" t="s">
        <v>564</v>
      </c>
      <c r="AG12" s="129" t="s">
        <v>565</v>
      </c>
      <c r="AH12" s="129"/>
      <c r="AI12" s="129"/>
      <c r="AJ12" s="133"/>
    </row>
    <row r="13" spans="1:36" ht="32.25" customHeight="1" x14ac:dyDescent="0.3">
      <c r="A13" s="88">
        <v>11</v>
      </c>
      <c r="B13" s="92">
        <v>42141</v>
      </c>
      <c r="C13" s="95" t="s">
        <v>566</v>
      </c>
      <c r="D13" s="96" t="s">
        <v>427</v>
      </c>
      <c r="E13" s="95" t="s">
        <v>567</v>
      </c>
      <c r="F13" s="100" t="s">
        <v>568</v>
      </c>
      <c r="G13" s="103" t="s">
        <v>569</v>
      </c>
      <c r="H13" s="106"/>
      <c r="I13" s="106" t="s">
        <v>415</v>
      </c>
      <c r="J13" s="96" t="s">
        <v>415</v>
      </c>
      <c r="K13" s="106" t="s">
        <v>38</v>
      </c>
      <c r="L13" s="106" t="s">
        <v>39</v>
      </c>
      <c r="M13" s="106" t="s">
        <v>415</v>
      </c>
      <c r="N13" s="96" t="s">
        <v>415</v>
      </c>
      <c r="O13" s="106" t="s">
        <v>566</v>
      </c>
      <c r="P13" s="115"/>
      <c r="Q13" s="92">
        <v>43522</v>
      </c>
      <c r="R13" s="95" t="s">
        <v>415</v>
      </c>
      <c r="S13" s="96" t="s">
        <v>415</v>
      </c>
      <c r="T13" s="95" t="s">
        <v>42</v>
      </c>
      <c r="U13" s="95" t="s">
        <v>503</v>
      </c>
      <c r="V13" s="95" t="s">
        <v>570</v>
      </c>
      <c r="W13" s="100" t="s">
        <v>571</v>
      </c>
      <c r="X13" s="103" t="s">
        <v>415</v>
      </c>
      <c r="Y13" s="117" t="s">
        <v>415</v>
      </c>
      <c r="Z13" s="106" t="s">
        <v>572</v>
      </c>
      <c r="AA13" s="106" t="s">
        <v>573</v>
      </c>
      <c r="AB13" s="106"/>
      <c r="AC13" s="119"/>
      <c r="AD13" s="115"/>
      <c r="AE13" s="122"/>
      <c r="AF13" s="125" t="s">
        <v>574</v>
      </c>
      <c r="AG13" s="129"/>
      <c r="AH13" s="129"/>
      <c r="AI13" s="129"/>
      <c r="AJ13" s="133"/>
    </row>
    <row r="14" spans="1:36" ht="32.25" customHeight="1" x14ac:dyDescent="0.3">
      <c r="A14" s="89">
        <v>12</v>
      </c>
      <c r="B14" s="12">
        <v>42030</v>
      </c>
      <c r="C14" s="13" t="s">
        <v>36</v>
      </c>
      <c r="D14" s="38" t="s">
        <v>426</v>
      </c>
      <c r="E14" s="13" t="s">
        <v>385</v>
      </c>
      <c r="F14" s="14" t="s">
        <v>413</v>
      </c>
      <c r="G14" s="15" t="s">
        <v>289</v>
      </c>
      <c r="H14" s="16"/>
      <c r="I14" s="16" t="s">
        <v>415</v>
      </c>
      <c r="J14" s="31" t="s">
        <v>415</v>
      </c>
      <c r="K14" s="16" t="s">
        <v>38</v>
      </c>
      <c r="L14" s="16" t="s">
        <v>39</v>
      </c>
      <c r="M14" s="16" t="s">
        <v>415</v>
      </c>
      <c r="N14" s="31" t="s">
        <v>415</v>
      </c>
      <c r="O14" s="16"/>
      <c r="P14" s="17"/>
      <c r="Q14" s="12">
        <v>43526</v>
      </c>
      <c r="R14" s="13" t="s">
        <v>229</v>
      </c>
      <c r="S14" s="38" t="s">
        <v>438</v>
      </c>
      <c r="T14" s="13" t="s">
        <v>42</v>
      </c>
      <c r="U14" s="13" t="s">
        <v>290</v>
      </c>
      <c r="V14" s="13" t="s">
        <v>291</v>
      </c>
      <c r="W14" s="14" t="s">
        <v>292</v>
      </c>
      <c r="X14" s="15" t="s">
        <v>343</v>
      </c>
      <c r="Y14" s="32" t="s">
        <v>343</v>
      </c>
      <c r="Z14" s="16" t="s">
        <v>386</v>
      </c>
      <c r="AA14" s="16" t="s">
        <v>387</v>
      </c>
      <c r="AB14" s="16"/>
      <c r="AC14" s="18"/>
      <c r="AD14" s="17"/>
      <c r="AE14" s="19" t="s">
        <v>315</v>
      </c>
      <c r="AF14" s="29" t="s">
        <v>293</v>
      </c>
      <c r="AG14" s="30" t="s">
        <v>314</v>
      </c>
      <c r="AH14" s="21"/>
      <c r="AI14" s="21"/>
      <c r="AJ14" s="22"/>
    </row>
    <row r="15" spans="1:36" ht="32.25" customHeight="1" x14ac:dyDescent="0.3">
      <c r="A15" s="88">
        <v>13</v>
      </c>
      <c r="B15" s="12">
        <v>43149</v>
      </c>
      <c r="C15" s="13" t="s">
        <v>337</v>
      </c>
      <c r="D15" s="38" t="s">
        <v>426</v>
      </c>
      <c r="E15" s="13" t="s">
        <v>378</v>
      </c>
      <c r="F15" s="14" t="s">
        <v>411</v>
      </c>
      <c r="G15" s="15" t="s">
        <v>285</v>
      </c>
      <c r="H15" s="16" t="s">
        <v>286</v>
      </c>
      <c r="I15" s="16" t="s">
        <v>415</v>
      </c>
      <c r="J15" s="31" t="s">
        <v>415</v>
      </c>
      <c r="K15" s="16" t="s">
        <v>38</v>
      </c>
      <c r="L15" s="16" t="s">
        <v>39</v>
      </c>
      <c r="M15" s="16" t="s">
        <v>415</v>
      </c>
      <c r="N15" s="31" t="s">
        <v>415</v>
      </c>
      <c r="O15" s="37" t="s">
        <v>424</v>
      </c>
      <c r="P15" s="17"/>
      <c r="Q15" s="12">
        <v>43526</v>
      </c>
      <c r="R15" s="13" t="s">
        <v>50</v>
      </c>
      <c r="S15" s="38" t="s">
        <v>438</v>
      </c>
      <c r="T15" s="13" t="s">
        <v>42</v>
      </c>
      <c r="U15" s="13" t="s">
        <v>131</v>
      </c>
      <c r="V15" s="13"/>
      <c r="W15" s="14" t="s">
        <v>287</v>
      </c>
      <c r="X15" s="15" t="s">
        <v>54</v>
      </c>
      <c r="Y15" s="32" t="s">
        <v>441</v>
      </c>
      <c r="Z15" s="16" t="s">
        <v>380</v>
      </c>
      <c r="AA15" s="16" t="s">
        <v>379</v>
      </c>
      <c r="AB15" s="16"/>
      <c r="AC15" s="18"/>
      <c r="AD15" s="17"/>
      <c r="AE15" s="19"/>
      <c r="AF15" s="29" t="s">
        <v>288</v>
      </c>
      <c r="AG15" s="30" t="s">
        <v>381</v>
      </c>
      <c r="AH15" s="21"/>
      <c r="AI15" s="21"/>
      <c r="AJ15" s="22"/>
    </row>
    <row r="16" spans="1:36" ht="32.25" customHeight="1" x14ac:dyDescent="0.3">
      <c r="A16" s="89">
        <v>14</v>
      </c>
      <c r="B16" s="92">
        <v>41865</v>
      </c>
      <c r="C16" s="95" t="s">
        <v>36</v>
      </c>
      <c r="D16" s="96" t="s">
        <v>426</v>
      </c>
      <c r="E16" s="95" t="s">
        <v>575</v>
      </c>
      <c r="F16" s="100" t="s">
        <v>576</v>
      </c>
      <c r="G16" s="103" t="s">
        <v>577</v>
      </c>
      <c r="H16" s="106"/>
      <c r="I16" s="106" t="s">
        <v>415</v>
      </c>
      <c r="J16" s="96" t="s">
        <v>415</v>
      </c>
      <c r="K16" s="106" t="s">
        <v>38</v>
      </c>
      <c r="L16" s="106" t="s">
        <v>39</v>
      </c>
      <c r="M16" s="106" t="s">
        <v>578</v>
      </c>
      <c r="N16" s="96" t="s">
        <v>579</v>
      </c>
      <c r="O16" s="106" t="s">
        <v>580</v>
      </c>
      <c r="P16" s="115" t="s">
        <v>581</v>
      </c>
      <c r="Q16" s="92">
        <v>43526</v>
      </c>
      <c r="R16" s="95" t="s">
        <v>415</v>
      </c>
      <c r="S16" s="96" t="s">
        <v>415</v>
      </c>
      <c r="T16" s="95" t="s">
        <v>42</v>
      </c>
      <c r="U16" s="95" t="s">
        <v>491</v>
      </c>
      <c r="V16" s="95" t="s">
        <v>582</v>
      </c>
      <c r="W16" s="100" t="s">
        <v>583</v>
      </c>
      <c r="X16" s="103" t="s">
        <v>469</v>
      </c>
      <c r="Y16" s="117" t="s">
        <v>470</v>
      </c>
      <c r="Z16" s="106" t="s">
        <v>584</v>
      </c>
      <c r="AA16" s="106" t="s">
        <v>585</v>
      </c>
      <c r="AB16" s="106"/>
      <c r="AC16" s="119"/>
      <c r="AD16" s="115"/>
      <c r="AE16" s="122"/>
      <c r="AF16" s="125" t="s">
        <v>586</v>
      </c>
      <c r="AG16" s="129" t="s">
        <v>587</v>
      </c>
      <c r="AH16" s="129" t="s">
        <v>588</v>
      </c>
      <c r="AI16" s="129"/>
      <c r="AJ16" s="133"/>
    </row>
    <row r="17" spans="1:36" ht="32.25" customHeight="1" x14ac:dyDescent="0.3">
      <c r="A17" s="88">
        <v>15</v>
      </c>
      <c r="B17" s="12">
        <v>43444</v>
      </c>
      <c r="C17" s="13" t="s">
        <v>91</v>
      </c>
      <c r="D17" s="38" t="s">
        <v>426</v>
      </c>
      <c r="E17" s="13" t="s">
        <v>92</v>
      </c>
      <c r="F17" s="14" t="s">
        <v>397</v>
      </c>
      <c r="G17" s="15" t="s">
        <v>93</v>
      </c>
      <c r="H17" s="16"/>
      <c r="I17" s="16" t="s">
        <v>415</v>
      </c>
      <c r="J17" s="31" t="s">
        <v>415</v>
      </c>
      <c r="K17" s="16" t="s">
        <v>38</v>
      </c>
      <c r="L17" s="16" t="s">
        <v>39</v>
      </c>
      <c r="M17" s="16" t="s">
        <v>94</v>
      </c>
      <c r="N17" s="31" t="s">
        <v>434</v>
      </c>
      <c r="O17" s="37" t="s">
        <v>91</v>
      </c>
      <c r="P17" s="17"/>
      <c r="Q17" s="12">
        <v>43531</v>
      </c>
      <c r="R17" s="13" t="s">
        <v>299</v>
      </c>
      <c r="S17" s="38" t="s">
        <v>438</v>
      </c>
      <c r="T17" s="13" t="s">
        <v>42</v>
      </c>
      <c r="U17" s="13" t="s">
        <v>95</v>
      </c>
      <c r="V17" s="13" t="s">
        <v>306</v>
      </c>
      <c r="W17" s="14" t="s">
        <v>307</v>
      </c>
      <c r="X17" s="15" t="s">
        <v>441</v>
      </c>
      <c r="Y17" s="32" t="s">
        <v>441</v>
      </c>
      <c r="Z17" s="16" t="s">
        <v>98</v>
      </c>
      <c r="AA17" s="16" t="s">
        <v>99</v>
      </c>
      <c r="AB17" s="16"/>
      <c r="AC17" s="18"/>
      <c r="AD17" s="17"/>
      <c r="AE17" s="19"/>
      <c r="AF17" s="29" t="s">
        <v>308</v>
      </c>
      <c r="AG17" s="21"/>
      <c r="AH17" s="21"/>
      <c r="AI17" s="21"/>
      <c r="AJ17" s="22"/>
    </row>
    <row r="18" spans="1:36" ht="32.25" customHeight="1" x14ac:dyDescent="0.3">
      <c r="A18" s="89">
        <v>16</v>
      </c>
      <c r="B18" s="92">
        <v>43444</v>
      </c>
      <c r="C18" s="95" t="s">
        <v>91</v>
      </c>
      <c r="D18" s="96" t="s">
        <v>426</v>
      </c>
      <c r="E18" s="95" t="s">
        <v>485</v>
      </c>
      <c r="F18" s="100" t="s">
        <v>486</v>
      </c>
      <c r="G18" s="103" t="s">
        <v>487</v>
      </c>
      <c r="H18" s="106"/>
      <c r="I18" s="106" t="s">
        <v>415</v>
      </c>
      <c r="J18" s="96" t="s">
        <v>415</v>
      </c>
      <c r="K18" s="106" t="s">
        <v>38</v>
      </c>
      <c r="L18" s="106" t="s">
        <v>39</v>
      </c>
      <c r="M18" s="106" t="s">
        <v>488</v>
      </c>
      <c r="N18" s="96" t="s">
        <v>489</v>
      </c>
      <c r="O18" s="106" t="s">
        <v>415</v>
      </c>
      <c r="P18" s="115"/>
      <c r="Q18" s="92">
        <v>43531</v>
      </c>
      <c r="R18" s="95" t="s">
        <v>490</v>
      </c>
      <c r="S18" s="96" t="s">
        <v>438</v>
      </c>
      <c r="T18" s="95" t="s">
        <v>42</v>
      </c>
      <c r="U18" s="95" t="s">
        <v>523</v>
      </c>
      <c r="V18" s="95" t="s">
        <v>589</v>
      </c>
      <c r="W18" s="100" t="s">
        <v>590</v>
      </c>
      <c r="X18" s="103" t="s">
        <v>469</v>
      </c>
      <c r="Y18" s="117" t="s">
        <v>470</v>
      </c>
      <c r="Z18" s="106"/>
      <c r="AA18" s="106" t="s">
        <v>494</v>
      </c>
      <c r="AB18" s="106"/>
      <c r="AC18" s="119"/>
      <c r="AD18" s="115"/>
      <c r="AE18" s="122"/>
      <c r="AF18" s="125" t="s">
        <v>591</v>
      </c>
      <c r="AG18" s="129"/>
      <c r="AH18" s="129"/>
      <c r="AI18" s="129"/>
      <c r="AJ18" s="133"/>
    </row>
    <row r="19" spans="1:36" ht="32.25" customHeight="1" x14ac:dyDescent="0.3">
      <c r="A19" s="88">
        <v>17</v>
      </c>
      <c r="B19" s="12" t="s">
        <v>415</v>
      </c>
      <c r="C19" s="13" t="s">
        <v>415</v>
      </c>
      <c r="D19" s="38" t="s">
        <v>415</v>
      </c>
      <c r="E19" s="13" t="s">
        <v>415</v>
      </c>
      <c r="F19" s="14" t="s">
        <v>415</v>
      </c>
      <c r="G19" s="15" t="s">
        <v>87</v>
      </c>
      <c r="H19" s="16"/>
      <c r="I19" s="16" t="s">
        <v>415</v>
      </c>
      <c r="J19" s="31" t="s">
        <v>415</v>
      </c>
      <c r="K19" s="16" t="s">
        <v>38</v>
      </c>
      <c r="L19" s="16" t="s">
        <v>39</v>
      </c>
      <c r="M19" s="16" t="s">
        <v>415</v>
      </c>
      <c r="N19" s="31" t="s">
        <v>415</v>
      </c>
      <c r="O19" s="16"/>
      <c r="P19" s="17"/>
      <c r="Q19" s="12">
        <v>43533</v>
      </c>
      <c r="R19" s="13" t="s">
        <v>229</v>
      </c>
      <c r="S19" s="38" t="s">
        <v>438</v>
      </c>
      <c r="T19" s="13" t="s">
        <v>42</v>
      </c>
      <c r="U19" s="13" t="s">
        <v>282</v>
      </c>
      <c r="V19" s="13"/>
      <c r="W19" s="14" t="s">
        <v>283</v>
      </c>
      <c r="X19" s="15" t="s">
        <v>415</v>
      </c>
      <c r="Y19" s="32" t="s">
        <v>415</v>
      </c>
      <c r="Z19" s="16"/>
      <c r="AA19" s="16"/>
      <c r="AB19" s="16"/>
      <c r="AC19" s="18"/>
      <c r="AD19" s="17"/>
      <c r="AE19" s="19"/>
      <c r="AF19" s="29" t="s">
        <v>284</v>
      </c>
      <c r="AG19" s="21"/>
      <c r="AH19" s="21"/>
      <c r="AI19" s="21"/>
      <c r="AJ19" s="22"/>
    </row>
    <row r="20" spans="1:36" ht="32.25" customHeight="1" x14ac:dyDescent="0.3">
      <c r="A20" s="89">
        <v>18</v>
      </c>
      <c r="B20" s="12">
        <v>43256</v>
      </c>
      <c r="C20" s="13" t="s">
        <v>36</v>
      </c>
      <c r="D20" s="38" t="s">
        <v>426</v>
      </c>
      <c r="E20" s="13" t="s">
        <v>415</v>
      </c>
      <c r="F20" s="14" t="s">
        <v>412</v>
      </c>
      <c r="G20" s="15" t="s">
        <v>279</v>
      </c>
      <c r="H20" s="16"/>
      <c r="I20" s="16" t="s">
        <v>415</v>
      </c>
      <c r="J20" s="31" t="s">
        <v>415</v>
      </c>
      <c r="K20" s="16" t="s">
        <v>38</v>
      </c>
      <c r="L20" s="16" t="s">
        <v>39</v>
      </c>
      <c r="M20" s="16" t="s">
        <v>415</v>
      </c>
      <c r="N20" s="31" t="s">
        <v>415</v>
      </c>
      <c r="O20" s="16"/>
      <c r="P20" s="17"/>
      <c r="Q20" s="12">
        <v>43534</v>
      </c>
      <c r="R20" s="13" t="s">
        <v>50</v>
      </c>
      <c r="S20" s="38" t="s">
        <v>438</v>
      </c>
      <c r="T20" s="13" t="s">
        <v>42</v>
      </c>
      <c r="U20" s="13" t="s">
        <v>131</v>
      </c>
      <c r="V20" s="13"/>
      <c r="W20" s="14" t="s">
        <v>280</v>
      </c>
      <c r="X20" s="15" t="s">
        <v>54</v>
      </c>
      <c r="Y20" s="32" t="s">
        <v>441</v>
      </c>
      <c r="Z20" s="16" t="s">
        <v>382</v>
      </c>
      <c r="AA20" s="16" t="s">
        <v>383</v>
      </c>
      <c r="AB20" s="16" t="s">
        <v>384</v>
      </c>
      <c r="AC20" s="18"/>
      <c r="AD20" s="17"/>
      <c r="AE20" s="19"/>
      <c r="AF20" s="29" t="s">
        <v>281</v>
      </c>
      <c r="AG20" s="21"/>
      <c r="AH20" s="21"/>
      <c r="AI20" s="21"/>
      <c r="AJ20" s="22"/>
    </row>
    <row r="21" spans="1:36" ht="32.25" customHeight="1" x14ac:dyDescent="0.3">
      <c r="A21" s="88">
        <v>19</v>
      </c>
      <c r="B21" s="12">
        <v>43444</v>
      </c>
      <c r="C21" s="13" t="s">
        <v>91</v>
      </c>
      <c r="D21" s="38" t="s">
        <v>426</v>
      </c>
      <c r="E21" s="13" t="s">
        <v>92</v>
      </c>
      <c r="F21" s="14" t="s">
        <v>397</v>
      </c>
      <c r="G21" s="15" t="s">
        <v>93</v>
      </c>
      <c r="H21" s="16"/>
      <c r="I21" s="16" t="s">
        <v>415</v>
      </c>
      <c r="J21" s="31" t="s">
        <v>415</v>
      </c>
      <c r="K21" s="16" t="s">
        <v>38</v>
      </c>
      <c r="L21" s="16" t="s">
        <v>39</v>
      </c>
      <c r="M21" s="16" t="s">
        <v>94</v>
      </c>
      <c r="N21" s="31" t="s">
        <v>434</v>
      </c>
      <c r="O21" s="37" t="s">
        <v>91</v>
      </c>
      <c r="P21" s="17"/>
      <c r="Q21" s="12">
        <v>43536</v>
      </c>
      <c r="R21" s="13" t="s">
        <v>299</v>
      </c>
      <c r="S21" s="38" t="s">
        <v>438</v>
      </c>
      <c r="T21" s="13" t="s">
        <v>42</v>
      </c>
      <c r="U21" s="13" t="s">
        <v>69</v>
      </c>
      <c r="V21" s="13" t="s">
        <v>303</v>
      </c>
      <c r="W21" s="14" t="s">
        <v>304</v>
      </c>
      <c r="X21" s="15" t="s">
        <v>441</v>
      </c>
      <c r="Y21" s="32" t="s">
        <v>441</v>
      </c>
      <c r="Z21" s="16" t="s">
        <v>98</v>
      </c>
      <c r="AA21" s="16" t="s">
        <v>99</v>
      </c>
      <c r="AB21" s="16"/>
      <c r="AC21" s="18"/>
      <c r="AD21" s="17"/>
      <c r="AE21" s="19"/>
      <c r="AF21" s="29" t="s">
        <v>305</v>
      </c>
      <c r="AG21" s="21"/>
      <c r="AH21" s="21"/>
      <c r="AI21" s="21"/>
      <c r="AJ21" s="22"/>
    </row>
    <row r="22" spans="1:36" ht="32.25" customHeight="1" x14ac:dyDescent="0.3">
      <c r="A22" s="89">
        <v>20</v>
      </c>
      <c r="B22" s="12" t="s">
        <v>415</v>
      </c>
      <c r="C22" s="13" t="s">
        <v>415</v>
      </c>
      <c r="D22" s="38" t="s">
        <v>415</v>
      </c>
      <c r="E22" s="13" t="s">
        <v>415</v>
      </c>
      <c r="F22" s="14" t="s">
        <v>415</v>
      </c>
      <c r="G22" s="15" t="s">
        <v>87</v>
      </c>
      <c r="H22" s="16"/>
      <c r="I22" s="16" t="s">
        <v>415</v>
      </c>
      <c r="J22" s="31" t="s">
        <v>415</v>
      </c>
      <c r="K22" s="16" t="s">
        <v>38</v>
      </c>
      <c r="L22" s="16" t="s">
        <v>39</v>
      </c>
      <c r="M22" s="16" t="s">
        <v>415</v>
      </c>
      <c r="N22" s="31" t="s">
        <v>415</v>
      </c>
      <c r="O22" s="16"/>
      <c r="P22" s="17"/>
      <c r="Q22" s="12">
        <v>43536</v>
      </c>
      <c r="R22" s="13" t="s">
        <v>415</v>
      </c>
      <c r="S22" s="38" t="s">
        <v>415</v>
      </c>
      <c r="T22" s="13" t="s">
        <v>42</v>
      </c>
      <c r="U22" s="13" t="s">
        <v>296</v>
      </c>
      <c r="V22" s="13"/>
      <c r="W22" s="14" t="s">
        <v>297</v>
      </c>
      <c r="X22" s="15" t="s">
        <v>415</v>
      </c>
      <c r="Y22" s="32" t="s">
        <v>415</v>
      </c>
      <c r="Z22" s="16"/>
      <c r="AA22" s="16"/>
      <c r="AB22" s="16"/>
      <c r="AC22" s="18"/>
      <c r="AD22" s="17"/>
      <c r="AE22" s="19"/>
      <c r="AF22" s="29" t="s">
        <v>298</v>
      </c>
      <c r="AG22" s="21"/>
      <c r="AH22" s="21"/>
      <c r="AI22" s="21"/>
      <c r="AJ22" s="22"/>
    </row>
    <row r="23" spans="1:36" ht="32.25" customHeight="1" x14ac:dyDescent="0.3">
      <c r="A23" s="88">
        <v>21</v>
      </c>
      <c r="B23" s="92">
        <v>42927</v>
      </c>
      <c r="C23" s="95" t="s">
        <v>36</v>
      </c>
      <c r="D23" s="96" t="s">
        <v>426</v>
      </c>
      <c r="E23" s="95" t="s">
        <v>415</v>
      </c>
      <c r="F23" s="100" t="s">
        <v>592</v>
      </c>
      <c r="G23" s="103" t="s">
        <v>593</v>
      </c>
      <c r="H23" s="106"/>
      <c r="I23" s="106" t="s">
        <v>415</v>
      </c>
      <c r="J23" s="96" t="s">
        <v>415</v>
      </c>
      <c r="K23" s="106" t="s">
        <v>38</v>
      </c>
      <c r="L23" s="106" t="s">
        <v>39</v>
      </c>
      <c r="M23" s="106" t="s">
        <v>415</v>
      </c>
      <c r="N23" s="96" t="s">
        <v>415</v>
      </c>
      <c r="O23" s="106" t="s">
        <v>36</v>
      </c>
      <c r="P23" s="115" t="s">
        <v>594</v>
      </c>
      <c r="Q23" s="92">
        <v>43537</v>
      </c>
      <c r="R23" s="95" t="s">
        <v>595</v>
      </c>
      <c r="S23" s="96" t="s">
        <v>438</v>
      </c>
      <c r="T23" s="95" t="s">
        <v>42</v>
      </c>
      <c r="U23" s="95" t="s">
        <v>466</v>
      </c>
      <c r="V23" s="95" t="s">
        <v>596</v>
      </c>
      <c r="W23" s="100" t="s">
        <v>597</v>
      </c>
      <c r="X23" s="103" t="s">
        <v>469</v>
      </c>
      <c r="Y23" s="117" t="s">
        <v>470</v>
      </c>
      <c r="Z23" s="106" t="s">
        <v>598</v>
      </c>
      <c r="AA23" s="106" t="s">
        <v>599</v>
      </c>
      <c r="AB23" s="106"/>
      <c r="AC23" s="119"/>
      <c r="AD23" s="115"/>
      <c r="AE23" s="122"/>
      <c r="AF23" s="125" t="s">
        <v>600</v>
      </c>
      <c r="AG23" s="129"/>
      <c r="AH23" s="129"/>
      <c r="AI23" s="129"/>
      <c r="AJ23" s="133"/>
    </row>
    <row r="24" spans="1:36" ht="32.25" customHeight="1" x14ac:dyDescent="0.3">
      <c r="A24" s="89">
        <v>22</v>
      </c>
      <c r="B24" s="12">
        <v>43444</v>
      </c>
      <c r="C24" s="13" t="s">
        <v>91</v>
      </c>
      <c r="D24" s="38" t="s">
        <v>426</v>
      </c>
      <c r="E24" s="13" t="s">
        <v>92</v>
      </c>
      <c r="F24" s="14" t="s">
        <v>397</v>
      </c>
      <c r="G24" s="15" t="s">
        <v>93</v>
      </c>
      <c r="H24" s="16"/>
      <c r="I24" s="16" t="s">
        <v>415</v>
      </c>
      <c r="J24" s="31" t="s">
        <v>415</v>
      </c>
      <c r="K24" s="16" t="s">
        <v>38</v>
      </c>
      <c r="L24" s="16" t="s">
        <v>39</v>
      </c>
      <c r="M24" s="16" t="s">
        <v>94</v>
      </c>
      <c r="N24" s="31" t="s">
        <v>434</v>
      </c>
      <c r="O24" s="37" t="s">
        <v>91</v>
      </c>
      <c r="P24" s="17"/>
      <c r="Q24" s="12">
        <v>43543</v>
      </c>
      <c r="R24" s="13" t="s">
        <v>299</v>
      </c>
      <c r="S24" s="38" t="s">
        <v>438</v>
      </c>
      <c r="T24" s="13" t="s">
        <v>42</v>
      </c>
      <c r="U24" s="13" t="s">
        <v>95</v>
      </c>
      <c r="V24" s="14" t="s">
        <v>300</v>
      </c>
      <c r="W24" s="14" t="s">
        <v>301</v>
      </c>
      <c r="X24" s="15" t="s">
        <v>441</v>
      </c>
      <c r="Y24" s="32" t="s">
        <v>441</v>
      </c>
      <c r="Z24" s="16" t="s">
        <v>98</v>
      </c>
      <c r="AA24" s="16" t="s">
        <v>99</v>
      </c>
      <c r="AB24" s="16"/>
      <c r="AC24" s="18"/>
      <c r="AD24" s="17"/>
      <c r="AE24" s="19"/>
      <c r="AF24" s="29" t="s">
        <v>302</v>
      </c>
      <c r="AG24" s="21"/>
      <c r="AH24" s="21"/>
      <c r="AI24" s="21"/>
      <c r="AJ24" s="22"/>
    </row>
    <row r="25" spans="1:36" ht="32.25" customHeight="1" x14ac:dyDescent="0.3">
      <c r="A25" s="88">
        <v>23</v>
      </c>
      <c r="B25" s="12" t="s">
        <v>415</v>
      </c>
      <c r="C25" s="13" t="s">
        <v>415</v>
      </c>
      <c r="D25" s="38" t="s">
        <v>415</v>
      </c>
      <c r="E25" s="13" t="s">
        <v>415</v>
      </c>
      <c r="F25" s="14" t="s">
        <v>415</v>
      </c>
      <c r="G25" s="15" t="s">
        <v>87</v>
      </c>
      <c r="H25" s="16"/>
      <c r="I25" s="16" t="s">
        <v>415</v>
      </c>
      <c r="J25" s="31" t="s">
        <v>415</v>
      </c>
      <c r="K25" s="16" t="s">
        <v>38</v>
      </c>
      <c r="L25" s="16" t="s">
        <v>39</v>
      </c>
      <c r="M25" s="16" t="s">
        <v>415</v>
      </c>
      <c r="N25" s="31" t="s">
        <v>415</v>
      </c>
      <c r="O25" s="16"/>
      <c r="P25" s="17"/>
      <c r="Q25" s="12">
        <v>43544</v>
      </c>
      <c r="R25" s="13" t="s">
        <v>415</v>
      </c>
      <c r="S25" s="38" t="s">
        <v>415</v>
      </c>
      <c r="T25" s="13" t="s">
        <v>271</v>
      </c>
      <c r="U25" s="13"/>
      <c r="V25" s="13"/>
      <c r="W25" s="14" t="s">
        <v>312</v>
      </c>
      <c r="X25" s="15" t="s">
        <v>415</v>
      </c>
      <c r="Y25" s="32" t="s">
        <v>415</v>
      </c>
      <c r="Z25" s="16"/>
      <c r="AA25" s="16"/>
      <c r="AB25" s="16"/>
      <c r="AC25" s="18"/>
      <c r="AD25" s="17"/>
      <c r="AE25" s="19"/>
      <c r="AF25" s="29" t="s">
        <v>313</v>
      </c>
      <c r="AG25" s="21"/>
      <c r="AH25" s="21"/>
      <c r="AI25" s="21"/>
      <c r="AJ25" s="22"/>
    </row>
    <row r="26" spans="1:36" ht="32.25" customHeight="1" x14ac:dyDescent="0.3">
      <c r="A26" s="89">
        <v>24</v>
      </c>
      <c r="B26" s="92">
        <v>43444</v>
      </c>
      <c r="C26" s="95" t="s">
        <v>91</v>
      </c>
      <c r="D26" s="96" t="s">
        <v>426</v>
      </c>
      <c r="E26" s="95" t="s">
        <v>485</v>
      </c>
      <c r="F26" s="100" t="s">
        <v>486</v>
      </c>
      <c r="G26" s="103" t="s">
        <v>487</v>
      </c>
      <c r="H26" s="106"/>
      <c r="I26" s="106" t="s">
        <v>415</v>
      </c>
      <c r="J26" s="96" t="s">
        <v>415</v>
      </c>
      <c r="K26" s="106" t="s">
        <v>38</v>
      </c>
      <c r="L26" s="106" t="s">
        <v>39</v>
      </c>
      <c r="M26" s="106" t="s">
        <v>488</v>
      </c>
      <c r="N26" s="96" t="s">
        <v>489</v>
      </c>
      <c r="O26" s="106" t="s">
        <v>415</v>
      </c>
      <c r="P26" s="115"/>
      <c r="Q26" s="92">
        <v>43544</v>
      </c>
      <c r="R26" s="95" t="s">
        <v>490</v>
      </c>
      <c r="S26" s="96" t="s">
        <v>438</v>
      </c>
      <c r="T26" s="95" t="s">
        <v>42</v>
      </c>
      <c r="U26" s="95" t="s">
        <v>466</v>
      </c>
      <c r="V26" s="95" t="s">
        <v>601</v>
      </c>
      <c r="W26" s="100" t="s">
        <v>602</v>
      </c>
      <c r="X26" s="103" t="s">
        <v>469</v>
      </c>
      <c r="Y26" s="117" t="s">
        <v>470</v>
      </c>
      <c r="Z26" s="106"/>
      <c r="AA26" s="106" t="s">
        <v>494</v>
      </c>
      <c r="AB26" s="106"/>
      <c r="AC26" s="119"/>
      <c r="AD26" s="115"/>
      <c r="AE26" s="122"/>
      <c r="AF26" s="125" t="s">
        <v>603</v>
      </c>
      <c r="AG26" s="129"/>
      <c r="AH26" s="129"/>
      <c r="AI26" s="129"/>
      <c r="AJ26" s="133"/>
    </row>
    <row r="27" spans="1:36" ht="32.25" customHeight="1" x14ac:dyDescent="0.3">
      <c r="A27" s="88">
        <v>25</v>
      </c>
      <c r="B27" s="92">
        <v>41500</v>
      </c>
      <c r="C27" s="95" t="s">
        <v>36</v>
      </c>
      <c r="D27" s="96" t="s">
        <v>426</v>
      </c>
      <c r="E27" s="95" t="s">
        <v>415</v>
      </c>
      <c r="F27" s="100" t="s">
        <v>604</v>
      </c>
      <c r="G27" s="103" t="s">
        <v>605</v>
      </c>
      <c r="H27" s="106" t="s">
        <v>316</v>
      </c>
      <c r="I27" s="106">
        <v>51</v>
      </c>
      <c r="J27" s="96" t="s">
        <v>450</v>
      </c>
      <c r="K27" s="106" t="s">
        <v>38</v>
      </c>
      <c r="L27" s="106" t="s">
        <v>39</v>
      </c>
      <c r="M27" s="106" t="s">
        <v>606</v>
      </c>
      <c r="N27" s="96" t="s">
        <v>489</v>
      </c>
      <c r="O27" s="106" t="s">
        <v>607</v>
      </c>
      <c r="P27" s="115" t="s">
        <v>608</v>
      </c>
      <c r="Q27" s="92">
        <v>43545</v>
      </c>
      <c r="R27" s="95" t="s">
        <v>415</v>
      </c>
      <c r="S27" s="96" t="s">
        <v>415</v>
      </c>
      <c r="T27" s="95" t="s">
        <v>42</v>
      </c>
      <c r="U27" s="95" t="s">
        <v>466</v>
      </c>
      <c r="V27" s="95" t="s">
        <v>609</v>
      </c>
      <c r="W27" s="100" t="s">
        <v>389</v>
      </c>
      <c r="X27" s="103" t="s">
        <v>610</v>
      </c>
      <c r="Y27" s="117" t="s">
        <v>415</v>
      </c>
      <c r="Z27" s="106"/>
      <c r="AA27" s="106" t="s">
        <v>611</v>
      </c>
      <c r="AB27" s="106"/>
      <c r="AC27" s="119"/>
      <c r="AD27" s="115" t="s">
        <v>612</v>
      </c>
      <c r="AE27" s="122"/>
      <c r="AF27" s="125" t="s">
        <v>613</v>
      </c>
      <c r="AG27" s="129" t="s">
        <v>614</v>
      </c>
      <c r="AH27" s="129" t="s">
        <v>615</v>
      </c>
      <c r="AI27" s="129"/>
      <c r="AJ27" s="133"/>
    </row>
    <row r="28" spans="1:36" ht="32.25" customHeight="1" x14ac:dyDescent="0.3">
      <c r="A28" s="89">
        <v>26</v>
      </c>
      <c r="B28" s="12">
        <v>41484</v>
      </c>
      <c r="C28" s="13" t="s">
        <v>36</v>
      </c>
      <c r="D28" s="38" t="s">
        <v>426</v>
      </c>
      <c r="E28" s="13" t="s">
        <v>388</v>
      </c>
      <c r="F28" s="36" t="s">
        <v>425</v>
      </c>
      <c r="G28" s="15" t="s">
        <v>316</v>
      </c>
      <c r="H28" s="16"/>
      <c r="I28" s="16">
        <v>56</v>
      </c>
      <c r="J28" s="31" t="s">
        <v>431</v>
      </c>
      <c r="K28" s="16" t="s">
        <v>38</v>
      </c>
      <c r="L28" s="16" t="s">
        <v>39</v>
      </c>
      <c r="M28" s="16" t="s">
        <v>94</v>
      </c>
      <c r="N28" s="31" t="s">
        <v>434</v>
      </c>
      <c r="O28" s="16"/>
      <c r="P28" s="17" t="s">
        <v>317</v>
      </c>
      <c r="Q28" s="12">
        <v>43549</v>
      </c>
      <c r="R28" s="13" t="s">
        <v>229</v>
      </c>
      <c r="S28" s="38" t="s">
        <v>438</v>
      </c>
      <c r="T28" s="13" t="s">
        <v>42</v>
      </c>
      <c r="U28" s="13" t="s">
        <v>131</v>
      </c>
      <c r="V28" s="13" t="s">
        <v>318</v>
      </c>
      <c r="W28" s="14" t="s">
        <v>389</v>
      </c>
      <c r="X28" s="15" t="s">
        <v>415</v>
      </c>
      <c r="Y28" s="32" t="s">
        <v>415</v>
      </c>
      <c r="Z28" s="16"/>
      <c r="AA28" s="16"/>
      <c r="AB28" s="16"/>
      <c r="AC28" s="18"/>
      <c r="AD28" s="17"/>
      <c r="AE28" s="19"/>
      <c r="AF28" s="29" t="s">
        <v>319</v>
      </c>
      <c r="AG28" s="21" t="s">
        <v>390</v>
      </c>
      <c r="AH28" s="21"/>
      <c r="AI28" s="21"/>
      <c r="AJ28" s="22"/>
    </row>
    <row r="29" spans="1:36" ht="32.25" customHeight="1" x14ac:dyDescent="0.3">
      <c r="A29" s="88">
        <v>27</v>
      </c>
      <c r="B29" s="12">
        <v>43444</v>
      </c>
      <c r="C29" s="13" t="s">
        <v>91</v>
      </c>
      <c r="D29" s="38" t="s">
        <v>426</v>
      </c>
      <c r="E29" s="13" t="s">
        <v>92</v>
      </c>
      <c r="F29" s="14" t="s">
        <v>397</v>
      </c>
      <c r="G29" s="15" t="s">
        <v>93</v>
      </c>
      <c r="H29" s="16"/>
      <c r="I29" s="16" t="s">
        <v>415</v>
      </c>
      <c r="J29" s="31" t="s">
        <v>415</v>
      </c>
      <c r="K29" s="16" t="s">
        <v>38</v>
      </c>
      <c r="L29" s="16" t="s">
        <v>39</v>
      </c>
      <c r="M29" s="16" t="s">
        <v>94</v>
      </c>
      <c r="N29" s="31" t="s">
        <v>434</v>
      </c>
      <c r="O29" s="37" t="s">
        <v>91</v>
      </c>
      <c r="P29" s="17"/>
      <c r="Q29" s="12">
        <v>43557</v>
      </c>
      <c r="R29" s="13" t="s">
        <v>299</v>
      </c>
      <c r="S29" s="38" t="s">
        <v>438</v>
      </c>
      <c r="T29" s="13" t="s">
        <v>42</v>
      </c>
      <c r="U29" s="13" t="s">
        <v>95</v>
      </c>
      <c r="V29" s="13" t="s">
        <v>104</v>
      </c>
      <c r="W29" s="14" t="s">
        <v>105</v>
      </c>
      <c r="X29" s="15" t="s">
        <v>441</v>
      </c>
      <c r="Y29" s="32" t="s">
        <v>441</v>
      </c>
      <c r="Z29" s="16" t="s">
        <v>98</v>
      </c>
      <c r="AA29" s="16" t="s">
        <v>99</v>
      </c>
      <c r="AB29" s="16"/>
      <c r="AC29" s="18"/>
      <c r="AD29" s="17"/>
      <c r="AE29" s="19"/>
      <c r="AF29" s="20" t="s">
        <v>106</v>
      </c>
      <c r="AG29" s="21"/>
      <c r="AH29" s="21"/>
      <c r="AI29" s="21"/>
      <c r="AJ29" s="22"/>
    </row>
    <row r="30" spans="1:36" ht="32.25" customHeight="1" x14ac:dyDescent="0.3">
      <c r="A30" s="89">
        <v>28</v>
      </c>
      <c r="B30" s="12">
        <v>42658</v>
      </c>
      <c r="C30" s="13" t="s">
        <v>36</v>
      </c>
      <c r="D30" s="38" t="s">
        <v>426</v>
      </c>
      <c r="E30" s="13" t="s">
        <v>114</v>
      </c>
      <c r="F30" s="14" t="s">
        <v>398</v>
      </c>
      <c r="G30" s="15" t="s">
        <v>115</v>
      </c>
      <c r="H30" s="16"/>
      <c r="I30" s="16">
        <v>36</v>
      </c>
      <c r="J30" s="31" t="s">
        <v>430</v>
      </c>
      <c r="K30" s="16" t="s">
        <v>79</v>
      </c>
      <c r="L30" s="16" t="s">
        <v>39</v>
      </c>
      <c r="M30" s="16" t="s">
        <v>415</v>
      </c>
      <c r="N30" s="31" t="s">
        <v>415</v>
      </c>
      <c r="O30" s="16" t="s">
        <v>350</v>
      </c>
      <c r="P30" s="17"/>
      <c r="Q30" s="12">
        <v>43573</v>
      </c>
      <c r="R30" s="13" t="s">
        <v>116</v>
      </c>
      <c r="S30" s="38" t="s">
        <v>438</v>
      </c>
      <c r="T30" s="13" t="s">
        <v>42</v>
      </c>
      <c r="U30" s="13" t="s">
        <v>117</v>
      </c>
      <c r="V30" s="13" t="s">
        <v>118</v>
      </c>
      <c r="W30" s="14" t="s">
        <v>119</v>
      </c>
      <c r="X30" s="15" t="s">
        <v>415</v>
      </c>
      <c r="Y30" s="32" t="s">
        <v>415</v>
      </c>
      <c r="Z30" s="16" t="s">
        <v>120</v>
      </c>
      <c r="AA30" s="16" t="s">
        <v>121</v>
      </c>
      <c r="AB30" s="16"/>
      <c r="AC30" s="18"/>
      <c r="AD30" s="17"/>
      <c r="AE30" s="19"/>
      <c r="AF30" s="20" t="s">
        <v>122</v>
      </c>
      <c r="AG30" s="23" t="s">
        <v>123</v>
      </c>
      <c r="AH30" s="30" t="s">
        <v>348</v>
      </c>
      <c r="AI30" s="21"/>
      <c r="AJ30" s="22"/>
    </row>
    <row r="31" spans="1:36" ht="32.25" customHeight="1" x14ac:dyDescent="0.3">
      <c r="A31" s="88">
        <v>29</v>
      </c>
      <c r="B31" s="12">
        <v>43444</v>
      </c>
      <c r="C31" s="13" t="s">
        <v>91</v>
      </c>
      <c r="D31" s="38" t="s">
        <v>426</v>
      </c>
      <c r="E31" s="13" t="s">
        <v>92</v>
      </c>
      <c r="F31" s="14" t="s">
        <v>397</v>
      </c>
      <c r="G31" s="15" t="s">
        <v>93</v>
      </c>
      <c r="H31" s="16"/>
      <c r="I31" s="16" t="s">
        <v>415</v>
      </c>
      <c r="J31" s="31" t="s">
        <v>415</v>
      </c>
      <c r="K31" s="16" t="s">
        <v>38</v>
      </c>
      <c r="L31" s="16" t="s">
        <v>39</v>
      </c>
      <c r="M31" s="16" t="s">
        <v>94</v>
      </c>
      <c r="N31" s="31" t="s">
        <v>434</v>
      </c>
      <c r="O31" s="37" t="s">
        <v>91</v>
      </c>
      <c r="P31" s="17"/>
      <c r="Q31" s="12">
        <v>43582</v>
      </c>
      <c r="R31" s="13" t="s">
        <v>299</v>
      </c>
      <c r="S31" s="38" t="s">
        <v>438</v>
      </c>
      <c r="T31" s="13" t="s">
        <v>42</v>
      </c>
      <c r="U31" s="13" t="s">
        <v>95</v>
      </c>
      <c r="V31" s="13" t="s">
        <v>101</v>
      </c>
      <c r="W31" s="14" t="s">
        <v>102</v>
      </c>
      <c r="X31" s="15" t="s">
        <v>441</v>
      </c>
      <c r="Y31" s="32" t="s">
        <v>441</v>
      </c>
      <c r="Z31" s="16" t="s">
        <v>98</v>
      </c>
      <c r="AA31" s="16" t="s">
        <v>99</v>
      </c>
      <c r="AB31" s="16"/>
      <c r="AC31" s="18"/>
      <c r="AD31" s="17"/>
      <c r="AE31" s="19"/>
      <c r="AF31" s="20" t="s">
        <v>103</v>
      </c>
      <c r="AG31" s="21"/>
      <c r="AH31" s="21"/>
      <c r="AI31" s="21"/>
      <c r="AJ31" s="22"/>
    </row>
    <row r="32" spans="1:36" ht="32.25" customHeight="1" x14ac:dyDescent="0.3">
      <c r="A32" s="89">
        <v>30</v>
      </c>
      <c r="B32" s="12">
        <v>43444</v>
      </c>
      <c r="C32" s="13" t="s">
        <v>91</v>
      </c>
      <c r="D32" s="38" t="s">
        <v>426</v>
      </c>
      <c r="E32" s="13" t="s">
        <v>92</v>
      </c>
      <c r="F32" s="14" t="s">
        <v>397</v>
      </c>
      <c r="G32" s="15" t="s">
        <v>93</v>
      </c>
      <c r="H32" s="16"/>
      <c r="I32" s="16" t="s">
        <v>415</v>
      </c>
      <c r="J32" s="31" t="s">
        <v>415</v>
      </c>
      <c r="K32" s="16" t="s">
        <v>38</v>
      </c>
      <c r="L32" s="16" t="s">
        <v>39</v>
      </c>
      <c r="M32" s="16" t="s">
        <v>94</v>
      </c>
      <c r="N32" s="31" t="s">
        <v>434</v>
      </c>
      <c r="O32" s="37" t="s">
        <v>91</v>
      </c>
      <c r="P32" s="17"/>
      <c r="Q32" s="12">
        <v>43583</v>
      </c>
      <c r="R32" s="13" t="s">
        <v>299</v>
      </c>
      <c r="S32" s="38" t="s">
        <v>438</v>
      </c>
      <c r="T32" s="13" t="s">
        <v>42</v>
      </c>
      <c r="U32" s="13" t="s">
        <v>95</v>
      </c>
      <c r="V32" s="13" t="s">
        <v>107</v>
      </c>
      <c r="W32" s="14" t="s">
        <v>108</v>
      </c>
      <c r="X32" s="15" t="s">
        <v>441</v>
      </c>
      <c r="Y32" s="32" t="s">
        <v>441</v>
      </c>
      <c r="Z32" s="16" t="s">
        <v>98</v>
      </c>
      <c r="AA32" s="16" t="s">
        <v>99</v>
      </c>
      <c r="AB32" s="16"/>
      <c r="AC32" s="18"/>
      <c r="AD32" s="17"/>
      <c r="AE32" s="19"/>
      <c r="AF32" s="20" t="s">
        <v>109</v>
      </c>
      <c r="AG32" s="21"/>
      <c r="AH32" s="21"/>
      <c r="AI32" s="21"/>
      <c r="AJ32" s="22"/>
    </row>
    <row r="33" spans="1:36" ht="32.25" customHeight="1" x14ac:dyDescent="0.3">
      <c r="A33" s="88">
        <v>31</v>
      </c>
      <c r="B33" s="12">
        <v>43149</v>
      </c>
      <c r="C33" s="13" t="s">
        <v>337</v>
      </c>
      <c r="D33" s="38" t="s">
        <v>426</v>
      </c>
      <c r="E33" s="13" t="s">
        <v>378</v>
      </c>
      <c r="F33" s="14" t="s">
        <v>411</v>
      </c>
      <c r="G33" s="15" t="s">
        <v>285</v>
      </c>
      <c r="H33" s="16" t="s">
        <v>286</v>
      </c>
      <c r="I33" s="16" t="s">
        <v>415</v>
      </c>
      <c r="J33" s="31" t="s">
        <v>415</v>
      </c>
      <c r="K33" s="16" t="s">
        <v>38</v>
      </c>
      <c r="L33" s="16" t="s">
        <v>39</v>
      </c>
      <c r="M33" s="16" t="s">
        <v>415</v>
      </c>
      <c r="N33" s="31" t="s">
        <v>415</v>
      </c>
      <c r="O33" s="37" t="s">
        <v>424</v>
      </c>
      <c r="P33" s="17"/>
      <c r="Q33" s="12">
        <v>43591</v>
      </c>
      <c r="R33" s="13" t="s">
        <v>50</v>
      </c>
      <c r="S33" s="38" t="s">
        <v>438</v>
      </c>
      <c r="T33" s="13" t="s">
        <v>42</v>
      </c>
      <c r="U33" s="13" t="s">
        <v>131</v>
      </c>
      <c r="V33" s="13"/>
      <c r="W33" s="14" t="s">
        <v>294</v>
      </c>
      <c r="X33" s="15" t="s">
        <v>54</v>
      </c>
      <c r="Y33" s="32" t="s">
        <v>441</v>
      </c>
      <c r="Z33" s="16" t="s">
        <v>380</v>
      </c>
      <c r="AA33" s="16" t="s">
        <v>379</v>
      </c>
      <c r="AB33" s="16"/>
      <c r="AC33" s="18"/>
      <c r="AD33" s="17"/>
      <c r="AE33" s="19"/>
      <c r="AF33" s="29" t="s">
        <v>295</v>
      </c>
      <c r="AG33" s="21"/>
      <c r="AH33" s="21"/>
      <c r="AI33" s="21"/>
      <c r="AJ33" s="22"/>
    </row>
    <row r="34" spans="1:36" ht="32.25" customHeight="1" x14ac:dyDescent="0.3">
      <c r="A34" s="89">
        <v>32</v>
      </c>
      <c r="B34" s="24" t="s">
        <v>415</v>
      </c>
      <c r="C34" s="13" t="s">
        <v>415</v>
      </c>
      <c r="D34" s="38" t="s">
        <v>415</v>
      </c>
      <c r="E34" s="13" t="s">
        <v>415</v>
      </c>
      <c r="F34" s="14" t="s">
        <v>415</v>
      </c>
      <c r="G34" s="15" t="s">
        <v>124</v>
      </c>
      <c r="H34" s="16"/>
      <c r="I34" s="16" t="s">
        <v>415</v>
      </c>
      <c r="J34" s="31" t="s">
        <v>415</v>
      </c>
      <c r="K34" s="16" t="s">
        <v>38</v>
      </c>
      <c r="L34" s="16" t="s">
        <v>39</v>
      </c>
      <c r="M34" s="16" t="s">
        <v>415</v>
      </c>
      <c r="N34" s="31" t="s">
        <v>415</v>
      </c>
      <c r="O34" s="16"/>
      <c r="P34" s="17"/>
      <c r="Q34" s="12">
        <v>43593</v>
      </c>
      <c r="R34" s="13" t="s">
        <v>125</v>
      </c>
      <c r="S34" s="38" t="s">
        <v>439</v>
      </c>
      <c r="T34" s="13" t="s">
        <v>42</v>
      </c>
      <c r="U34" s="13" t="s">
        <v>117</v>
      </c>
      <c r="V34" s="13" t="s">
        <v>126</v>
      </c>
      <c r="W34" s="14" t="s">
        <v>127</v>
      </c>
      <c r="X34" s="15" t="s">
        <v>415</v>
      </c>
      <c r="Y34" s="32" t="s">
        <v>415</v>
      </c>
      <c r="Z34" s="16"/>
      <c r="AA34" s="16"/>
      <c r="AB34" s="16"/>
      <c r="AC34" s="18"/>
      <c r="AD34" s="17"/>
      <c r="AE34" s="19"/>
      <c r="AF34" s="20" t="s">
        <v>128</v>
      </c>
      <c r="AG34" s="21"/>
      <c r="AH34" s="21"/>
      <c r="AI34" s="21"/>
      <c r="AJ34" s="22"/>
    </row>
    <row r="35" spans="1:36" ht="32.25" customHeight="1" x14ac:dyDescent="0.3">
      <c r="A35" s="88">
        <v>33</v>
      </c>
      <c r="B35" s="12">
        <v>43135</v>
      </c>
      <c r="C35" s="13" t="s">
        <v>337</v>
      </c>
      <c r="D35" s="38" t="s">
        <v>426</v>
      </c>
      <c r="E35" s="13" t="s">
        <v>338</v>
      </c>
      <c r="F35" s="14" t="s">
        <v>394</v>
      </c>
      <c r="G35" s="15" t="s">
        <v>47</v>
      </c>
      <c r="H35" s="16" t="s">
        <v>48</v>
      </c>
      <c r="I35" s="16">
        <v>27</v>
      </c>
      <c r="J35" s="31" t="s">
        <v>429</v>
      </c>
      <c r="K35" s="16" t="s">
        <v>38</v>
      </c>
      <c r="L35" s="16" t="s">
        <v>39</v>
      </c>
      <c r="M35" s="16" t="s">
        <v>49</v>
      </c>
      <c r="N35" s="31" t="s">
        <v>433</v>
      </c>
      <c r="O35" s="16" t="s">
        <v>36</v>
      </c>
      <c r="P35" s="17"/>
      <c r="Q35" s="12">
        <v>43597</v>
      </c>
      <c r="R35" s="13" t="s">
        <v>50</v>
      </c>
      <c r="S35" s="38" t="s">
        <v>438</v>
      </c>
      <c r="T35" s="13" t="s">
        <v>42</v>
      </c>
      <c r="U35" s="13" t="s">
        <v>58</v>
      </c>
      <c r="V35" s="13" t="s">
        <v>110</v>
      </c>
      <c r="W35" s="14" t="s">
        <v>111</v>
      </c>
      <c r="X35" s="15" t="s">
        <v>54</v>
      </c>
      <c r="Y35" s="32" t="s">
        <v>441</v>
      </c>
      <c r="Z35" s="16" t="s">
        <v>55</v>
      </c>
      <c r="AA35" s="16" t="s">
        <v>56</v>
      </c>
      <c r="AB35" s="16"/>
      <c r="AC35" s="18"/>
      <c r="AD35" s="17"/>
      <c r="AE35" s="19"/>
      <c r="AF35" s="20" t="s">
        <v>112</v>
      </c>
      <c r="AG35" s="23" t="s">
        <v>113</v>
      </c>
      <c r="AH35" s="21"/>
      <c r="AI35" s="21"/>
      <c r="AJ35" s="22"/>
    </row>
    <row r="36" spans="1:36" ht="32.25" customHeight="1" x14ac:dyDescent="0.3">
      <c r="A36" s="89">
        <v>34</v>
      </c>
      <c r="B36" s="12">
        <v>43577</v>
      </c>
      <c r="C36" s="13" t="s">
        <v>36</v>
      </c>
      <c r="D36" s="38" t="s">
        <v>426</v>
      </c>
      <c r="E36" s="13" t="s">
        <v>415</v>
      </c>
      <c r="F36" s="14" t="s">
        <v>399</v>
      </c>
      <c r="G36" s="15" t="s">
        <v>129</v>
      </c>
      <c r="H36" s="16"/>
      <c r="I36" s="16" t="s">
        <v>415</v>
      </c>
      <c r="J36" s="31" t="s">
        <v>415</v>
      </c>
      <c r="K36" s="16" t="s">
        <v>79</v>
      </c>
      <c r="L36" s="16" t="s">
        <v>39</v>
      </c>
      <c r="M36" s="16" t="s">
        <v>415</v>
      </c>
      <c r="N36" s="31" t="s">
        <v>415</v>
      </c>
      <c r="O36" s="16" t="s">
        <v>349</v>
      </c>
      <c r="P36" s="17"/>
      <c r="Q36" s="12">
        <v>43598</v>
      </c>
      <c r="R36" s="13" t="s">
        <v>130</v>
      </c>
      <c r="S36" s="38" t="s">
        <v>440</v>
      </c>
      <c r="T36" s="13" t="s">
        <v>42</v>
      </c>
      <c r="U36" s="13" t="s">
        <v>131</v>
      </c>
      <c r="V36" s="13" t="s">
        <v>132</v>
      </c>
      <c r="W36" s="14" t="s">
        <v>133</v>
      </c>
      <c r="X36" s="15" t="s">
        <v>54</v>
      </c>
      <c r="Y36" s="32" t="s">
        <v>441</v>
      </c>
      <c r="Z36" s="16" t="s">
        <v>134</v>
      </c>
      <c r="AA36" s="16" t="s">
        <v>135</v>
      </c>
      <c r="AB36" s="16"/>
      <c r="AC36" s="18"/>
      <c r="AD36" s="17"/>
      <c r="AE36" s="19" t="s">
        <v>351</v>
      </c>
      <c r="AF36" s="20" t="s">
        <v>136</v>
      </c>
      <c r="AG36" s="21"/>
      <c r="AH36" s="21"/>
      <c r="AI36" s="21"/>
      <c r="AJ36" s="22"/>
    </row>
    <row r="37" spans="1:36" ht="32.25" customHeight="1" x14ac:dyDescent="0.3">
      <c r="A37" s="88">
        <v>35</v>
      </c>
      <c r="B37" s="12">
        <v>43444</v>
      </c>
      <c r="C37" s="13" t="s">
        <v>91</v>
      </c>
      <c r="D37" s="38" t="s">
        <v>426</v>
      </c>
      <c r="E37" s="13" t="s">
        <v>92</v>
      </c>
      <c r="F37" s="14" t="s">
        <v>397</v>
      </c>
      <c r="G37" s="15" t="s">
        <v>93</v>
      </c>
      <c r="H37" s="16"/>
      <c r="I37" s="16" t="s">
        <v>415</v>
      </c>
      <c r="J37" s="31" t="s">
        <v>415</v>
      </c>
      <c r="K37" s="16" t="s">
        <v>38</v>
      </c>
      <c r="L37" s="16" t="s">
        <v>39</v>
      </c>
      <c r="M37" s="16" t="s">
        <v>94</v>
      </c>
      <c r="N37" s="31" t="s">
        <v>434</v>
      </c>
      <c r="O37" s="37" t="s">
        <v>91</v>
      </c>
      <c r="P37" s="17"/>
      <c r="Q37" s="12">
        <v>43600</v>
      </c>
      <c r="R37" s="13" t="s">
        <v>299</v>
      </c>
      <c r="S37" s="38" t="s">
        <v>438</v>
      </c>
      <c r="T37" s="13" t="s">
        <v>42</v>
      </c>
      <c r="U37" s="13" t="s">
        <v>95</v>
      </c>
      <c r="V37" s="13" t="s">
        <v>96</v>
      </c>
      <c r="W37" s="14" t="s">
        <v>97</v>
      </c>
      <c r="X37" s="15" t="s">
        <v>441</v>
      </c>
      <c r="Y37" s="32" t="s">
        <v>441</v>
      </c>
      <c r="Z37" s="16" t="s">
        <v>98</v>
      </c>
      <c r="AA37" s="16" t="s">
        <v>99</v>
      </c>
      <c r="AB37" s="16"/>
      <c r="AC37" s="18"/>
      <c r="AD37" s="17"/>
      <c r="AE37" s="19"/>
      <c r="AF37" s="20" t="s">
        <v>100</v>
      </c>
      <c r="AG37" s="21"/>
      <c r="AH37" s="21"/>
      <c r="AI37" s="21"/>
      <c r="AJ37" s="22"/>
    </row>
    <row r="38" spans="1:36" ht="32.25" customHeight="1" x14ac:dyDescent="0.3">
      <c r="A38" s="89">
        <v>36</v>
      </c>
      <c r="B38" s="92">
        <v>43444</v>
      </c>
      <c r="C38" s="95" t="s">
        <v>91</v>
      </c>
      <c r="D38" s="96" t="s">
        <v>426</v>
      </c>
      <c r="E38" s="95" t="s">
        <v>485</v>
      </c>
      <c r="F38" s="100" t="s">
        <v>486</v>
      </c>
      <c r="G38" s="103" t="s">
        <v>487</v>
      </c>
      <c r="H38" s="106"/>
      <c r="I38" s="106" t="s">
        <v>415</v>
      </c>
      <c r="J38" s="96" t="s">
        <v>415</v>
      </c>
      <c r="K38" s="106" t="s">
        <v>38</v>
      </c>
      <c r="L38" s="106" t="s">
        <v>39</v>
      </c>
      <c r="M38" s="106" t="s">
        <v>488</v>
      </c>
      <c r="N38" s="96" t="s">
        <v>489</v>
      </c>
      <c r="O38" s="106" t="s">
        <v>415</v>
      </c>
      <c r="P38" s="115"/>
      <c r="Q38" s="92">
        <v>43600</v>
      </c>
      <c r="R38" s="95" t="s">
        <v>490</v>
      </c>
      <c r="S38" s="96" t="s">
        <v>438</v>
      </c>
      <c r="T38" s="95" t="s">
        <v>42</v>
      </c>
      <c r="U38" s="95" t="s">
        <v>466</v>
      </c>
      <c r="V38" s="95" t="s">
        <v>616</v>
      </c>
      <c r="W38" s="100" t="s">
        <v>617</v>
      </c>
      <c r="X38" s="103" t="s">
        <v>469</v>
      </c>
      <c r="Y38" s="117" t="s">
        <v>470</v>
      </c>
      <c r="Z38" s="106"/>
      <c r="AA38" s="106" t="s">
        <v>494</v>
      </c>
      <c r="AB38" s="106"/>
      <c r="AC38" s="119"/>
      <c r="AD38" s="115"/>
      <c r="AE38" s="122"/>
      <c r="AF38" s="125" t="s">
        <v>618</v>
      </c>
      <c r="AG38" s="129"/>
      <c r="AH38" s="129"/>
      <c r="AI38" s="129"/>
      <c r="AJ38" s="133"/>
    </row>
    <row r="39" spans="1:36" ht="32.25" customHeight="1" x14ac:dyDescent="0.3">
      <c r="A39" s="88">
        <v>37</v>
      </c>
      <c r="B39" s="12">
        <v>43444</v>
      </c>
      <c r="C39" s="13" t="s">
        <v>91</v>
      </c>
      <c r="D39" s="38" t="s">
        <v>426</v>
      </c>
      <c r="E39" s="13" t="s">
        <v>92</v>
      </c>
      <c r="F39" s="14" t="s">
        <v>397</v>
      </c>
      <c r="G39" s="15" t="s">
        <v>93</v>
      </c>
      <c r="H39" s="16"/>
      <c r="I39" s="16" t="s">
        <v>415</v>
      </c>
      <c r="J39" s="31" t="s">
        <v>415</v>
      </c>
      <c r="K39" s="16" t="s">
        <v>38</v>
      </c>
      <c r="L39" s="16" t="s">
        <v>39</v>
      </c>
      <c r="M39" s="16" t="s">
        <v>94</v>
      </c>
      <c r="N39" s="31" t="s">
        <v>434</v>
      </c>
      <c r="O39" s="37" t="s">
        <v>91</v>
      </c>
      <c r="P39" s="17"/>
      <c r="Q39" s="12">
        <v>43606</v>
      </c>
      <c r="R39" s="13" t="s">
        <v>299</v>
      </c>
      <c r="S39" s="38" t="s">
        <v>438</v>
      </c>
      <c r="T39" s="13" t="s">
        <v>42</v>
      </c>
      <c r="U39" s="13" t="s">
        <v>95</v>
      </c>
      <c r="V39" s="13" t="s">
        <v>309</v>
      </c>
      <c r="W39" s="14" t="s">
        <v>310</v>
      </c>
      <c r="X39" s="15" t="s">
        <v>441</v>
      </c>
      <c r="Y39" s="32" t="s">
        <v>441</v>
      </c>
      <c r="Z39" s="16" t="s">
        <v>98</v>
      </c>
      <c r="AA39" s="16" t="s">
        <v>99</v>
      </c>
      <c r="AB39" s="16"/>
      <c r="AC39" s="18"/>
      <c r="AD39" s="17"/>
      <c r="AE39" s="19"/>
      <c r="AF39" s="29" t="s">
        <v>311</v>
      </c>
      <c r="AG39" s="21"/>
      <c r="AH39" s="21"/>
      <c r="AI39" s="21"/>
      <c r="AJ39" s="22"/>
    </row>
    <row r="40" spans="1:36" ht="32.25" customHeight="1" x14ac:dyDescent="0.3">
      <c r="A40" s="89">
        <v>38</v>
      </c>
      <c r="B40" s="24" t="s">
        <v>415</v>
      </c>
      <c r="C40" s="13" t="s">
        <v>415</v>
      </c>
      <c r="D40" s="38" t="s">
        <v>415</v>
      </c>
      <c r="E40" s="13" t="s">
        <v>415</v>
      </c>
      <c r="F40" s="14" t="s">
        <v>415</v>
      </c>
      <c r="G40" s="15" t="s">
        <v>87</v>
      </c>
      <c r="H40" s="16"/>
      <c r="I40" s="16" t="s">
        <v>415</v>
      </c>
      <c r="J40" s="31" t="s">
        <v>415</v>
      </c>
      <c r="K40" s="16" t="s">
        <v>38</v>
      </c>
      <c r="L40" s="16" t="s">
        <v>39</v>
      </c>
      <c r="M40" s="16" t="s">
        <v>415</v>
      </c>
      <c r="N40" s="31" t="s">
        <v>415</v>
      </c>
      <c r="O40" s="16"/>
      <c r="P40" s="17"/>
      <c r="Q40" s="12">
        <v>43634</v>
      </c>
      <c r="R40" s="13" t="s">
        <v>415</v>
      </c>
      <c r="S40" s="38" t="s">
        <v>415</v>
      </c>
      <c r="T40" s="13" t="s">
        <v>42</v>
      </c>
      <c r="U40" s="13" t="s">
        <v>69</v>
      </c>
      <c r="V40" s="13" t="s">
        <v>88</v>
      </c>
      <c r="W40" s="14" t="s">
        <v>89</v>
      </c>
      <c r="X40" s="15" t="s">
        <v>415</v>
      </c>
      <c r="Y40" s="32" t="s">
        <v>415</v>
      </c>
      <c r="Z40" s="16"/>
      <c r="AA40" s="16"/>
      <c r="AB40" s="16"/>
      <c r="AC40" s="18"/>
      <c r="AD40" s="17"/>
      <c r="AE40" s="19"/>
      <c r="AF40" s="20" t="s">
        <v>90</v>
      </c>
      <c r="AG40" s="21"/>
      <c r="AH40" s="21"/>
      <c r="AI40" s="21"/>
      <c r="AJ40" s="22"/>
    </row>
    <row r="41" spans="1:36" ht="32.25" customHeight="1" x14ac:dyDescent="0.3">
      <c r="A41" s="88">
        <v>39</v>
      </c>
      <c r="B41" s="12">
        <v>43531</v>
      </c>
      <c r="C41" s="13" t="s">
        <v>36</v>
      </c>
      <c r="D41" s="38" t="s">
        <v>426</v>
      </c>
      <c r="E41" s="13" t="s">
        <v>63</v>
      </c>
      <c r="F41" s="14" t="s">
        <v>392</v>
      </c>
      <c r="G41" s="15" t="s">
        <v>78</v>
      </c>
      <c r="H41" s="16"/>
      <c r="I41" s="16">
        <v>19</v>
      </c>
      <c r="J41" s="31" t="s">
        <v>429</v>
      </c>
      <c r="K41" s="16" t="s">
        <v>79</v>
      </c>
      <c r="L41" s="16" t="s">
        <v>39</v>
      </c>
      <c r="M41" s="16" t="s">
        <v>415</v>
      </c>
      <c r="N41" s="31" t="s">
        <v>415</v>
      </c>
      <c r="O41" s="37" t="s">
        <v>36</v>
      </c>
      <c r="P41" s="17" t="s">
        <v>80</v>
      </c>
      <c r="Q41" s="12">
        <v>43639</v>
      </c>
      <c r="R41" s="13" t="s">
        <v>415</v>
      </c>
      <c r="S41" s="38" t="s">
        <v>415</v>
      </c>
      <c r="T41" s="13" t="s">
        <v>42</v>
      </c>
      <c r="U41" s="13" t="s">
        <v>81</v>
      </c>
      <c r="V41" s="13" t="s">
        <v>82</v>
      </c>
      <c r="W41" s="14" t="s">
        <v>83</v>
      </c>
      <c r="X41" s="15" t="s">
        <v>54</v>
      </c>
      <c r="Y41" s="32" t="s">
        <v>441</v>
      </c>
      <c r="Z41" s="16" t="s">
        <v>84</v>
      </c>
      <c r="AA41" s="16" t="s">
        <v>85</v>
      </c>
      <c r="AB41" s="16"/>
      <c r="AC41" s="18"/>
      <c r="AD41" s="17"/>
      <c r="AE41" s="19"/>
      <c r="AF41" s="20" t="s">
        <v>86</v>
      </c>
      <c r="AG41" s="21"/>
      <c r="AH41" s="21"/>
      <c r="AI41" s="21"/>
      <c r="AJ41" s="22"/>
    </row>
    <row r="42" spans="1:36" ht="32.25" customHeight="1" x14ac:dyDescent="0.3">
      <c r="A42" s="89">
        <v>40</v>
      </c>
      <c r="B42" s="24" t="s">
        <v>334</v>
      </c>
      <c r="C42" s="25" t="s">
        <v>36</v>
      </c>
      <c r="D42" s="39" t="s">
        <v>426</v>
      </c>
      <c r="E42" s="25" t="s">
        <v>63</v>
      </c>
      <c r="F42" s="26" t="s">
        <v>391</v>
      </c>
      <c r="G42" s="27" t="s">
        <v>344</v>
      </c>
      <c r="H42" s="16"/>
      <c r="I42" s="16">
        <v>28</v>
      </c>
      <c r="J42" s="31" t="s">
        <v>429</v>
      </c>
      <c r="K42" s="16" t="s">
        <v>38</v>
      </c>
      <c r="L42" s="16" t="s">
        <v>39</v>
      </c>
      <c r="M42" s="16" t="s">
        <v>415</v>
      </c>
      <c r="N42" s="31" t="s">
        <v>415</v>
      </c>
      <c r="O42" s="16"/>
      <c r="P42" s="17"/>
      <c r="Q42" s="12">
        <v>43640</v>
      </c>
      <c r="R42" s="13" t="s">
        <v>50</v>
      </c>
      <c r="S42" s="38" t="s">
        <v>438</v>
      </c>
      <c r="T42" s="13" t="s">
        <v>42</v>
      </c>
      <c r="U42" s="13" t="s">
        <v>74</v>
      </c>
      <c r="V42" s="13" t="s">
        <v>75</v>
      </c>
      <c r="W42" s="14" t="s">
        <v>76</v>
      </c>
      <c r="X42" s="15" t="s">
        <v>343</v>
      </c>
      <c r="Y42" s="32" t="s">
        <v>343</v>
      </c>
      <c r="Z42" s="16" t="s">
        <v>346</v>
      </c>
      <c r="AA42" s="16" t="s">
        <v>345</v>
      </c>
      <c r="AB42" s="16"/>
      <c r="AC42" s="18">
        <v>41813</v>
      </c>
      <c r="AD42" s="17"/>
      <c r="AE42" s="19"/>
      <c r="AF42" s="20" t="s">
        <v>77</v>
      </c>
      <c r="AG42" s="30" t="s">
        <v>347</v>
      </c>
      <c r="AH42" s="21"/>
      <c r="AI42" s="21"/>
      <c r="AJ42" s="22"/>
    </row>
    <row r="43" spans="1:36" ht="32.25" customHeight="1" x14ac:dyDescent="0.3">
      <c r="A43" s="88">
        <v>41</v>
      </c>
      <c r="B43" s="12">
        <v>42184</v>
      </c>
      <c r="C43" s="13" t="s">
        <v>36</v>
      </c>
      <c r="D43" s="38" t="s">
        <v>426</v>
      </c>
      <c r="E43" s="13" t="s">
        <v>361</v>
      </c>
      <c r="F43" s="14" t="s">
        <v>405</v>
      </c>
      <c r="G43" s="15" t="s">
        <v>206</v>
      </c>
      <c r="H43" s="16"/>
      <c r="I43" s="16" t="s">
        <v>415</v>
      </c>
      <c r="J43" s="31" t="s">
        <v>415</v>
      </c>
      <c r="K43" s="16" t="s">
        <v>79</v>
      </c>
      <c r="L43" s="16" t="s">
        <v>39</v>
      </c>
      <c r="M43" s="16" t="s">
        <v>207</v>
      </c>
      <c r="N43" s="31" t="s">
        <v>436</v>
      </c>
      <c r="O43" s="37" t="s">
        <v>423</v>
      </c>
      <c r="P43" s="17"/>
      <c r="Q43" s="12">
        <v>43640</v>
      </c>
      <c r="R43" s="13" t="s">
        <v>116</v>
      </c>
      <c r="S43" s="38" t="s">
        <v>438</v>
      </c>
      <c r="T43" s="13" t="s">
        <v>42</v>
      </c>
      <c r="U43" s="13" t="s">
        <v>117</v>
      </c>
      <c r="V43" s="13" t="s">
        <v>208</v>
      </c>
      <c r="W43" s="14" t="s">
        <v>209</v>
      </c>
      <c r="X43" s="15" t="s">
        <v>210</v>
      </c>
      <c r="Y43" s="32" t="s">
        <v>343</v>
      </c>
      <c r="Z43" s="16" t="s">
        <v>211</v>
      </c>
      <c r="AA43" s="16" t="s">
        <v>212</v>
      </c>
      <c r="AB43" s="16"/>
      <c r="AC43" s="18"/>
      <c r="AD43" s="17"/>
      <c r="AE43" s="19"/>
      <c r="AF43" s="20" t="s">
        <v>213</v>
      </c>
      <c r="AG43" s="21" t="s">
        <v>362</v>
      </c>
      <c r="AH43" s="21"/>
      <c r="AI43" s="21"/>
      <c r="AJ43" s="22"/>
    </row>
    <row r="44" spans="1:36" ht="32.25" customHeight="1" x14ac:dyDescent="0.3">
      <c r="A44" s="89">
        <v>42</v>
      </c>
      <c r="B44" s="12" t="s">
        <v>169</v>
      </c>
      <c r="C44" s="13" t="s">
        <v>36</v>
      </c>
      <c r="D44" s="38" t="s">
        <v>426</v>
      </c>
      <c r="E44" s="13" t="s">
        <v>415</v>
      </c>
      <c r="F44" s="14" t="s">
        <v>402</v>
      </c>
      <c r="G44" s="15" t="s">
        <v>170</v>
      </c>
      <c r="H44" s="16"/>
      <c r="I44" s="16">
        <v>38</v>
      </c>
      <c r="J44" s="31" t="s">
        <v>430</v>
      </c>
      <c r="K44" s="16" t="s">
        <v>38</v>
      </c>
      <c r="L44" s="16" t="s">
        <v>39</v>
      </c>
      <c r="M44" s="16" t="s">
        <v>171</v>
      </c>
      <c r="N44" s="31" t="s">
        <v>432</v>
      </c>
      <c r="O44" s="16" t="s">
        <v>36</v>
      </c>
      <c r="P44" s="17"/>
      <c r="Q44" s="12">
        <v>43641</v>
      </c>
      <c r="R44" s="13" t="s">
        <v>415</v>
      </c>
      <c r="S44" s="38" t="s">
        <v>415</v>
      </c>
      <c r="T44" s="13" t="s">
        <v>42</v>
      </c>
      <c r="U44" s="13" t="s">
        <v>172</v>
      </c>
      <c r="V44" s="13" t="s">
        <v>173</v>
      </c>
      <c r="W44" s="14" t="s">
        <v>174</v>
      </c>
      <c r="X44" s="15" t="s">
        <v>175</v>
      </c>
      <c r="Y44" s="32" t="s">
        <v>343</v>
      </c>
      <c r="Z44" s="16"/>
      <c r="AA44" s="16" t="s">
        <v>176</v>
      </c>
      <c r="AB44" s="16"/>
      <c r="AC44" s="18" t="s">
        <v>359</v>
      </c>
      <c r="AD44" s="17"/>
      <c r="AE44" s="19" t="s">
        <v>177</v>
      </c>
      <c r="AF44" s="20" t="s">
        <v>178</v>
      </c>
      <c r="AG44" s="21"/>
      <c r="AH44" s="21"/>
      <c r="AI44" s="21"/>
      <c r="AJ44" s="22"/>
    </row>
    <row r="45" spans="1:36" ht="32.25" customHeight="1" x14ac:dyDescent="0.3">
      <c r="A45" s="88">
        <v>43</v>
      </c>
      <c r="B45" s="12" t="s">
        <v>415</v>
      </c>
      <c r="C45" s="13" t="s">
        <v>415</v>
      </c>
      <c r="D45" s="38" t="s">
        <v>415</v>
      </c>
      <c r="E45" s="13" t="s">
        <v>415</v>
      </c>
      <c r="F45" s="14" t="s">
        <v>415</v>
      </c>
      <c r="G45" s="15" t="s">
        <v>87</v>
      </c>
      <c r="H45" s="16"/>
      <c r="I45" s="16" t="s">
        <v>415</v>
      </c>
      <c r="J45" s="31" t="s">
        <v>415</v>
      </c>
      <c r="K45" s="16" t="s">
        <v>38</v>
      </c>
      <c r="L45" s="16" t="s">
        <v>39</v>
      </c>
      <c r="M45" s="16" t="s">
        <v>415</v>
      </c>
      <c r="N45" s="31" t="s">
        <v>415</v>
      </c>
      <c r="O45" s="16"/>
      <c r="P45" s="17"/>
      <c r="Q45" s="12">
        <v>43643</v>
      </c>
      <c r="R45" s="13" t="s">
        <v>415</v>
      </c>
      <c r="S45" s="38" t="s">
        <v>415</v>
      </c>
      <c r="T45" s="13" t="s">
        <v>275</v>
      </c>
      <c r="U45" s="13" t="s">
        <v>327</v>
      </c>
      <c r="V45" s="13" t="s">
        <v>328</v>
      </c>
      <c r="W45" s="14" t="s">
        <v>329</v>
      </c>
      <c r="X45" s="15" t="s">
        <v>415</v>
      </c>
      <c r="Y45" s="32" t="s">
        <v>415</v>
      </c>
      <c r="Z45" s="16"/>
      <c r="AA45" s="16"/>
      <c r="AB45" s="16"/>
      <c r="AC45" s="18"/>
      <c r="AD45" s="17"/>
      <c r="AE45" s="19" t="s">
        <v>331</v>
      </c>
      <c r="AF45" s="29" t="s">
        <v>330</v>
      </c>
      <c r="AG45" s="21"/>
      <c r="AH45" s="21"/>
      <c r="AI45" s="21"/>
      <c r="AJ45" s="22"/>
    </row>
    <row r="46" spans="1:36" ht="32.25" customHeight="1" x14ac:dyDescent="0.3">
      <c r="A46" s="89">
        <v>44</v>
      </c>
      <c r="B46" s="12">
        <v>43504</v>
      </c>
      <c r="C46" s="13" t="s">
        <v>332</v>
      </c>
      <c r="D46" s="38" t="s">
        <v>427</v>
      </c>
      <c r="E46" s="13" t="s">
        <v>333</v>
      </c>
      <c r="F46" s="14" t="s">
        <v>396</v>
      </c>
      <c r="G46" s="15" t="s">
        <v>340</v>
      </c>
      <c r="H46" s="16" t="s">
        <v>68</v>
      </c>
      <c r="I46" s="16" t="s">
        <v>415</v>
      </c>
      <c r="J46" s="31" t="s">
        <v>415</v>
      </c>
      <c r="K46" s="16" t="s">
        <v>38</v>
      </c>
      <c r="L46" s="16" t="s">
        <v>39</v>
      </c>
      <c r="M46" s="16" t="s">
        <v>415</v>
      </c>
      <c r="N46" s="31" t="s">
        <v>415</v>
      </c>
      <c r="O46" s="37" t="s">
        <v>333</v>
      </c>
      <c r="P46" s="17"/>
      <c r="Q46" s="12">
        <v>43645</v>
      </c>
      <c r="R46" s="13" t="s">
        <v>415</v>
      </c>
      <c r="S46" s="38" t="s">
        <v>415</v>
      </c>
      <c r="T46" s="13" t="s">
        <v>42</v>
      </c>
      <c r="U46" s="13" t="s">
        <v>69</v>
      </c>
      <c r="V46" s="13" t="s">
        <v>70</v>
      </c>
      <c r="W46" s="14" t="s">
        <v>71</v>
      </c>
      <c r="X46" s="15" t="s">
        <v>441</v>
      </c>
      <c r="Y46" s="32" t="s">
        <v>441</v>
      </c>
      <c r="Z46" s="16" t="s">
        <v>341</v>
      </c>
      <c r="AA46" s="16" t="s">
        <v>72</v>
      </c>
      <c r="AB46" s="16"/>
      <c r="AC46" s="18">
        <v>43668</v>
      </c>
      <c r="AD46" s="17"/>
      <c r="AE46" s="19"/>
      <c r="AF46" s="20" t="s">
        <v>73</v>
      </c>
      <c r="AG46" s="30" t="s">
        <v>270</v>
      </c>
      <c r="AH46" s="30" t="s">
        <v>342</v>
      </c>
      <c r="AI46" s="21"/>
      <c r="AJ46" s="22"/>
    </row>
    <row r="47" spans="1:36" ht="32.25" customHeight="1" x14ac:dyDescent="0.3">
      <c r="A47" s="88">
        <v>45</v>
      </c>
      <c r="B47" s="12" t="s">
        <v>415</v>
      </c>
      <c r="C47" s="13" t="s">
        <v>415</v>
      </c>
      <c r="D47" s="38" t="s">
        <v>415</v>
      </c>
      <c r="E47" s="13" t="s">
        <v>415</v>
      </c>
      <c r="F47" s="14" t="s">
        <v>415</v>
      </c>
      <c r="G47" s="15" t="s">
        <v>87</v>
      </c>
      <c r="H47" s="16"/>
      <c r="I47" s="16" t="s">
        <v>415</v>
      </c>
      <c r="J47" s="31" t="s">
        <v>415</v>
      </c>
      <c r="K47" s="16" t="s">
        <v>38</v>
      </c>
      <c r="L47" s="16" t="s">
        <v>39</v>
      </c>
      <c r="M47" s="16" t="s">
        <v>415</v>
      </c>
      <c r="N47" s="31" t="s">
        <v>415</v>
      </c>
      <c r="O47" s="16"/>
      <c r="P47" s="17"/>
      <c r="Q47" s="12">
        <v>43647</v>
      </c>
      <c r="R47" s="13" t="s">
        <v>201</v>
      </c>
      <c r="S47" s="38" t="s">
        <v>438</v>
      </c>
      <c r="T47" s="13" t="s">
        <v>271</v>
      </c>
      <c r="U47" s="13"/>
      <c r="V47" s="13" t="s">
        <v>272</v>
      </c>
      <c r="W47" s="14" t="s">
        <v>273</v>
      </c>
      <c r="X47" s="15" t="s">
        <v>415</v>
      </c>
      <c r="Y47" s="32" t="s">
        <v>415</v>
      </c>
      <c r="Z47" s="16"/>
      <c r="AA47" s="16"/>
      <c r="AB47" s="16"/>
      <c r="AC47" s="18"/>
      <c r="AD47" s="17"/>
      <c r="AE47" s="19"/>
      <c r="AF47" s="29" t="s">
        <v>274</v>
      </c>
      <c r="AG47" s="21"/>
      <c r="AH47" s="21"/>
      <c r="AI47" s="21"/>
      <c r="AJ47" s="22"/>
    </row>
    <row r="48" spans="1:36" ht="32.25" customHeight="1" x14ac:dyDescent="0.3">
      <c r="A48" s="89">
        <v>46</v>
      </c>
      <c r="B48" s="12" t="s">
        <v>415</v>
      </c>
      <c r="C48" s="13" t="s">
        <v>415</v>
      </c>
      <c r="D48" s="38" t="s">
        <v>415</v>
      </c>
      <c r="E48" s="13" t="s">
        <v>415</v>
      </c>
      <c r="F48" s="14" t="s">
        <v>415</v>
      </c>
      <c r="G48" s="15" t="s">
        <v>87</v>
      </c>
      <c r="H48" s="16"/>
      <c r="I48" s="16" t="s">
        <v>415</v>
      </c>
      <c r="J48" s="31" t="s">
        <v>415</v>
      </c>
      <c r="K48" s="16" t="s">
        <v>38</v>
      </c>
      <c r="L48" s="16" t="s">
        <v>39</v>
      </c>
      <c r="M48" s="16" t="s">
        <v>415</v>
      </c>
      <c r="N48" s="31" t="s">
        <v>415</v>
      </c>
      <c r="O48" s="16"/>
      <c r="P48" s="17"/>
      <c r="Q48" s="12">
        <v>43661</v>
      </c>
      <c r="R48" s="13" t="s">
        <v>415</v>
      </c>
      <c r="S48" s="38" t="s">
        <v>415</v>
      </c>
      <c r="T48" s="13" t="s">
        <v>275</v>
      </c>
      <c r="U48" s="13"/>
      <c r="V48" s="13" t="s">
        <v>276</v>
      </c>
      <c r="W48" s="14" t="s">
        <v>277</v>
      </c>
      <c r="X48" s="15" t="s">
        <v>415</v>
      </c>
      <c r="Y48" s="32" t="s">
        <v>415</v>
      </c>
      <c r="Z48" s="16"/>
      <c r="AA48" s="16"/>
      <c r="AB48" s="16"/>
      <c r="AC48" s="18"/>
      <c r="AD48" s="17"/>
      <c r="AE48" s="19"/>
      <c r="AF48" s="29" t="s">
        <v>278</v>
      </c>
      <c r="AG48" s="21"/>
      <c r="AH48" s="21"/>
      <c r="AI48" s="21"/>
      <c r="AJ48" s="22"/>
    </row>
    <row r="49" spans="1:36" ht="32.25" customHeight="1" x14ac:dyDescent="0.3">
      <c r="A49" s="88">
        <v>47</v>
      </c>
      <c r="B49" s="12">
        <v>43135</v>
      </c>
      <c r="C49" s="13" t="s">
        <v>337</v>
      </c>
      <c r="D49" s="38" t="s">
        <v>426</v>
      </c>
      <c r="E49" s="13" t="s">
        <v>338</v>
      </c>
      <c r="F49" s="14" t="s">
        <v>394</v>
      </c>
      <c r="G49" s="15" t="s">
        <v>47</v>
      </c>
      <c r="H49" s="16" t="s">
        <v>48</v>
      </c>
      <c r="I49" s="16">
        <v>27</v>
      </c>
      <c r="J49" s="31" t="s">
        <v>429</v>
      </c>
      <c r="K49" s="16" t="s">
        <v>38</v>
      </c>
      <c r="L49" s="16" t="s">
        <v>39</v>
      </c>
      <c r="M49" s="16" t="s">
        <v>49</v>
      </c>
      <c r="N49" s="31" t="s">
        <v>433</v>
      </c>
      <c r="O49" s="16" t="s">
        <v>36</v>
      </c>
      <c r="P49" s="17"/>
      <c r="Q49" s="12">
        <v>43673</v>
      </c>
      <c r="R49" s="13" t="s">
        <v>50</v>
      </c>
      <c r="S49" s="38" t="s">
        <v>438</v>
      </c>
      <c r="T49" s="13" t="s">
        <v>42</v>
      </c>
      <c r="U49" s="13" t="s">
        <v>58</v>
      </c>
      <c r="V49" s="13" t="s">
        <v>59</v>
      </c>
      <c r="W49" s="14" t="s">
        <v>60</v>
      </c>
      <c r="X49" s="15" t="s">
        <v>54</v>
      </c>
      <c r="Y49" s="32" t="s">
        <v>441</v>
      </c>
      <c r="Z49" s="16" t="s">
        <v>55</v>
      </c>
      <c r="AA49" s="16" t="s">
        <v>56</v>
      </c>
      <c r="AB49" s="16"/>
      <c r="AC49" s="18"/>
      <c r="AD49" s="17"/>
      <c r="AE49" s="19" t="s">
        <v>339</v>
      </c>
      <c r="AF49" s="20" t="s">
        <v>61</v>
      </c>
      <c r="AG49" s="23" t="s">
        <v>62</v>
      </c>
      <c r="AH49" s="21"/>
      <c r="AI49" s="21"/>
      <c r="AJ49" s="22"/>
    </row>
    <row r="50" spans="1:36" ht="32.25" customHeight="1" x14ac:dyDescent="0.3">
      <c r="A50" s="89">
        <v>48</v>
      </c>
      <c r="B50" s="12">
        <v>43509</v>
      </c>
      <c r="C50" s="13" t="s">
        <v>36</v>
      </c>
      <c r="D50" s="38" t="s">
        <v>426</v>
      </c>
      <c r="E50" s="13" t="s">
        <v>63</v>
      </c>
      <c r="F50" s="14" t="s">
        <v>395</v>
      </c>
      <c r="G50" s="15" t="s">
        <v>64</v>
      </c>
      <c r="H50" s="16"/>
      <c r="I50" s="16" t="s">
        <v>415</v>
      </c>
      <c r="J50" s="31" t="s">
        <v>415</v>
      </c>
      <c r="K50" s="16" t="s">
        <v>38</v>
      </c>
      <c r="L50" s="16" t="s">
        <v>39</v>
      </c>
      <c r="M50" s="16" t="s">
        <v>415</v>
      </c>
      <c r="N50" s="31" t="s">
        <v>415</v>
      </c>
      <c r="O50" s="16" t="s">
        <v>36</v>
      </c>
      <c r="P50" s="17"/>
      <c r="Q50" s="12">
        <v>43673</v>
      </c>
      <c r="R50" s="13" t="s">
        <v>50</v>
      </c>
      <c r="S50" s="38" t="s">
        <v>438</v>
      </c>
      <c r="T50" s="13" t="s">
        <v>42</v>
      </c>
      <c r="U50" s="13" t="s">
        <v>58</v>
      </c>
      <c r="V50" s="13" t="s">
        <v>59</v>
      </c>
      <c r="W50" s="14" t="s">
        <v>65</v>
      </c>
      <c r="X50" s="15" t="s">
        <v>54</v>
      </c>
      <c r="Y50" s="32" t="s">
        <v>441</v>
      </c>
      <c r="Z50" s="16" t="s">
        <v>66</v>
      </c>
      <c r="AA50" s="16" t="s">
        <v>67</v>
      </c>
      <c r="AB50" s="16"/>
      <c r="AC50" s="18"/>
      <c r="AD50" s="17"/>
      <c r="AE50" s="19"/>
      <c r="AF50" s="20" t="s">
        <v>61</v>
      </c>
      <c r="AG50" s="23" t="s">
        <v>62</v>
      </c>
      <c r="AH50" s="21"/>
      <c r="AI50" s="21"/>
      <c r="AJ50" s="22"/>
    </row>
    <row r="51" spans="1:36" ht="32.25" customHeight="1" x14ac:dyDescent="0.3">
      <c r="A51" s="88">
        <v>49</v>
      </c>
      <c r="B51" s="12">
        <v>43135</v>
      </c>
      <c r="C51" s="13" t="s">
        <v>337</v>
      </c>
      <c r="D51" s="38" t="s">
        <v>426</v>
      </c>
      <c r="E51" s="13" t="s">
        <v>338</v>
      </c>
      <c r="F51" s="14" t="s">
        <v>394</v>
      </c>
      <c r="G51" s="15" t="s">
        <v>47</v>
      </c>
      <c r="H51" s="16" t="s">
        <v>48</v>
      </c>
      <c r="I51" s="16">
        <v>27</v>
      </c>
      <c r="J51" s="31" t="s">
        <v>429</v>
      </c>
      <c r="K51" s="16" t="s">
        <v>38</v>
      </c>
      <c r="L51" s="16" t="s">
        <v>39</v>
      </c>
      <c r="M51" s="16" t="s">
        <v>49</v>
      </c>
      <c r="N51" s="31" t="s">
        <v>433</v>
      </c>
      <c r="O51" s="16" t="s">
        <v>36</v>
      </c>
      <c r="P51" s="17"/>
      <c r="Q51" s="12">
        <v>43675</v>
      </c>
      <c r="R51" s="13" t="s">
        <v>50</v>
      </c>
      <c r="S51" s="38" t="s">
        <v>438</v>
      </c>
      <c r="T51" s="13" t="s">
        <v>42</v>
      </c>
      <c r="U51" s="13" t="s">
        <v>51</v>
      </c>
      <c r="V51" s="13" t="s">
        <v>52</v>
      </c>
      <c r="W51" s="14" t="s">
        <v>53</v>
      </c>
      <c r="X51" s="15" t="s">
        <v>54</v>
      </c>
      <c r="Y51" s="32" t="s">
        <v>441</v>
      </c>
      <c r="Z51" s="16" t="s">
        <v>55</v>
      </c>
      <c r="AA51" s="16" t="s">
        <v>56</v>
      </c>
      <c r="AB51" s="16"/>
      <c r="AC51" s="18"/>
      <c r="AD51" s="17"/>
      <c r="AE51" s="19" t="s">
        <v>339</v>
      </c>
      <c r="AF51" s="20" t="s">
        <v>57</v>
      </c>
      <c r="AG51" s="21"/>
      <c r="AH51" s="21"/>
      <c r="AI51" s="21"/>
      <c r="AJ51" s="22"/>
    </row>
    <row r="52" spans="1:36" ht="32.25" customHeight="1" x14ac:dyDescent="0.3">
      <c r="A52" s="89">
        <v>50</v>
      </c>
      <c r="B52" s="12" t="s">
        <v>258</v>
      </c>
      <c r="C52" s="13" t="s">
        <v>36</v>
      </c>
      <c r="D52" s="38" t="s">
        <v>426</v>
      </c>
      <c r="E52" s="13" t="s">
        <v>415</v>
      </c>
      <c r="F52" s="14" t="s">
        <v>410</v>
      </c>
      <c r="G52" s="15" t="s">
        <v>259</v>
      </c>
      <c r="H52" s="16"/>
      <c r="I52" s="16">
        <v>19</v>
      </c>
      <c r="J52" s="31" t="s">
        <v>429</v>
      </c>
      <c r="K52" s="16" t="s">
        <v>38</v>
      </c>
      <c r="L52" s="16" t="s">
        <v>39</v>
      </c>
      <c r="M52" s="16" t="s">
        <v>415</v>
      </c>
      <c r="N52" s="31" t="s">
        <v>415</v>
      </c>
      <c r="O52" s="16"/>
      <c r="P52" s="17"/>
      <c r="Q52" s="12">
        <v>43676</v>
      </c>
      <c r="R52" s="13" t="s">
        <v>260</v>
      </c>
      <c r="S52" s="38" t="s">
        <v>438</v>
      </c>
      <c r="T52" s="13" t="s">
        <v>42</v>
      </c>
      <c r="U52" s="13" t="s">
        <v>131</v>
      </c>
      <c r="V52" s="13" t="s">
        <v>261</v>
      </c>
      <c r="W52" s="14" t="s">
        <v>262</v>
      </c>
      <c r="X52" s="15" t="s">
        <v>54</v>
      </c>
      <c r="Y52" s="32" t="s">
        <v>441</v>
      </c>
      <c r="Z52" s="16"/>
      <c r="AA52" s="16"/>
      <c r="AB52" s="16"/>
      <c r="AC52" s="18"/>
      <c r="AD52" s="17"/>
      <c r="AE52" s="19"/>
      <c r="AF52" s="29" t="s">
        <v>263</v>
      </c>
      <c r="AG52" s="21"/>
      <c r="AH52" s="21"/>
      <c r="AI52" s="21"/>
      <c r="AJ52" s="22"/>
    </row>
    <row r="53" spans="1:36" ht="32.25" customHeight="1" x14ac:dyDescent="0.3">
      <c r="A53" s="88">
        <v>51</v>
      </c>
      <c r="B53" s="12">
        <v>43280</v>
      </c>
      <c r="C53" s="13" t="s">
        <v>337</v>
      </c>
      <c r="D53" s="38" t="s">
        <v>426</v>
      </c>
      <c r="E53" s="13" t="s">
        <v>415</v>
      </c>
      <c r="F53" s="14" t="s">
        <v>414</v>
      </c>
      <c r="G53" s="15" t="s">
        <v>320</v>
      </c>
      <c r="H53" s="16"/>
      <c r="I53" s="16">
        <v>22</v>
      </c>
      <c r="J53" s="31" t="s">
        <v>429</v>
      </c>
      <c r="K53" s="16" t="s">
        <v>38</v>
      </c>
      <c r="L53" s="16" t="s">
        <v>39</v>
      </c>
      <c r="M53" s="16" t="s">
        <v>321</v>
      </c>
      <c r="N53" s="31" t="s">
        <v>433</v>
      </c>
      <c r="O53" s="16"/>
      <c r="P53" s="17"/>
      <c r="Q53" s="12">
        <v>43678</v>
      </c>
      <c r="R53" s="13" t="s">
        <v>201</v>
      </c>
      <c r="S53" s="38" t="s">
        <v>438</v>
      </c>
      <c r="T53" s="13" t="s">
        <v>42</v>
      </c>
      <c r="U53" s="13" t="s">
        <v>69</v>
      </c>
      <c r="V53" s="13" t="s">
        <v>322</v>
      </c>
      <c r="W53" s="14" t="s">
        <v>323</v>
      </c>
      <c r="X53" s="15" t="s">
        <v>54</v>
      </c>
      <c r="Y53" s="32" t="s">
        <v>441</v>
      </c>
      <c r="Z53" s="16" t="s">
        <v>324</v>
      </c>
      <c r="AA53" s="16" t="s">
        <v>325</v>
      </c>
      <c r="AB53" s="16"/>
      <c r="AC53" s="18"/>
      <c r="AD53" s="17"/>
      <c r="AE53" s="19"/>
      <c r="AF53" s="29" t="s">
        <v>326</v>
      </c>
      <c r="AG53" s="21"/>
      <c r="AH53" s="21"/>
      <c r="AI53" s="21"/>
      <c r="AJ53" s="22"/>
    </row>
    <row r="54" spans="1:36" ht="32.25" customHeight="1" x14ac:dyDescent="0.3">
      <c r="A54" s="89">
        <v>52</v>
      </c>
      <c r="B54" s="12">
        <v>41971</v>
      </c>
      <c r="C54" s="13" t="s">
        <v>332</v>
      </c>
      <c r="D54" s="38" t="s">
        <v>427</v>
      </c>
      <c r="E54" s="13" t="s">
        <v>333</v>
      </c>
      <c r="F54" s="14" t="s">
        <v>393</v>
      </c>
      <c r="G54" s="15" t="s">
        <v>37</v>
      </c>
      <c r="H54" s="16"/>
      <c r="I54" s="16" t="s">
        <v>415</v>
      </c>
      <c r="J54" s="31" t="s">
        <v>415</v>
      </c>
      <c r="K54" s="16" t="s">
        <v>38</v>
      </c>
      <c r="L54" s="16" t="s">
        <v>39</v>
      </c>
      <c r="M54" s="16" t="s">
        <v>40</v>
      </c>
      <c r="N54" s="31" t="s">
        <v>432</v>
      </c>
      <c r="O54" s="16" t="s">
        <v>333</v>
      </c>
      <c r="P54" s="17" t="s">
        <v>41</v>
      </c>
      <c r="Q54" s="12">
        <v>43679</v>
      </c>
      <c r="R54" s="13" t="s">
        <v>229</v>
      </c>
      <c r="S54" s="38" t="s">
        <v>438</v>
      </c>
      <c r="T54" s="13" t="s">
        <v>42</v>
      </c>
      <c r="U54" s="13" t="s">
        <v>43</v>
      </c>
      <c r="V54" s="13" t="s">
        <v>44</v>
      </c>
      <c r="W54" s="14" t="s">
        <v>45</v>
      </c>
      <c r="X54" s="15" t="s">
        <v>415</v>
      </c>
      <c r="Y54" s="32" t="s">
        <v>415</v>
      </c>
      <c r="Z54" s="16"/>
      <c r="AA54" s="16" t="s">
        <v>335</v>
      </c>
      <c r="AB54" s="16"/>
      <c r="AC54" s="18"/>
      <c r="AD54" s="17"/>
      <c r="AE54" s="19"/>
      <c r="AF54" s="41" t="s">
        <v>46</v>
      </c>
      <c r="AG54" s="21" t="s">
        <v>336</v>
      </c>
      <c r="AH54" s="21"/>
      <c r="AI54" s="21"/>
      <c r="AJ54" s="22"/>
    </row>
    <row r="55" spans="1:36" ht="32.25" customHeight="1" x14ac:dyDescent="0.3">
      <c r="A55" s="88">
        <v>53</v>
      </c>
      <c r="B55" s="12">
        <v>43025</v>
      </c>
      <c r="C55" s="35" t="s">
        <v>242</v>
      </c>
      <c r="D55" s="38" t="s">
        <v>427</v>
      </c>
      <c r="E55" s="35" t="s">
        <v>421</v>
      </c>
      <c r="F55" s="36" t="s">
        <v>422</v>
      </c>
      <c r="G55" s="15" t="s">
        <v>240</v>
      </c>
      <c r="H55" s="16"/>
      <c r="I55" s="16">
        <v>27</v>
      </c>
      <c r="J55" s="31" t="s">
        <v>429</v>
      </c>
      <c r="K55" s="16" t="s">
        <v>79</v>
      </c>
      <c r="L55" s="16" t="s">
        <v>39</v>
      </c>
      <c r="M55" s="16" t="s">
        <v>241</v>
      </c>
      <c r="N55" s="31" t="s">
        <v>437</v>
      </c>
      <c r="O55" s="16" t="s">
        <v>242</v>
      </c>
      <c r="P55" s="17"/>
      <c r="Q55" s="12">
        <v>43679</v>
      </c>
      <c r="R55" s="13" t="s">
        <v>116</v>
      </c>
      <c r="S55" s="38" t="s">
        <v>438</v>
      </c>
      <c r="T55" s="13" t="s">
        <v>42</v>
      </c>
      <c r="U55" s="13" t="s">
        <v>131</v>
      </c>
      <c r="V55" s="13" t="s">
        <v>243</v>
      </c>
      <c r="W55" s="14" t="s">
        <v>244</v>
      </c>
      <c r="X55" s="15" t="s">
        <v>54</v>
      </c>
      <c r="Y55" s="32" t="s">
        <v>441</v>
      </c>
      <c r="Z55" s="16" t="s">
        <v>245</v>
      </c>
      <c r="AA55" s="16" t="s">
        <v>246</v>
      </c>
      <c r="AB55" s="16"/>
      <c r="AC55" s="18"/>
      <c r="AD55" s="17"/>
      <c r="AE55" s="19" t="s">
        <v>247</v>
      </c>
      <c r="AF55" s="20" t="s">
        <v>248</v>
      </c>
      <c r="AG55" s="21"/>
      <c r="AH55" s="21"/>
      <c r="AI55" s="21"/>
      <c r="AJ55" s="22"/>
    </row>
    <row r="56" spans="1:36" ht="32.25" customHeight="1" x14ac:dyDescent="0.3">
      <c r="A56" s="89">
        <v>54</v>
      </c>
      <c r="B56" s="12">
        <v>41885</v>
      </c>
      <c r="C56" s="13" t="s">
        <v>91</v>
      </c>
      <c r="D56" s="38" t="s">
        <v>426</v>
      </c>
      <c r="E56" s="13" t="s">
        <v>415</v>
      </c>
      <c r="F56" s="14" t="s">
        <v>406</v>
      </c>
      <c r="G56" s="15" t="s">
        <v>217</v>
      </c>
      <c r="H56" s="16"/>
      <c r="I56" s="16">
        <v>33</v>
      </c>
      <c r="J56" s="31" t="s">
        <v>430</v>
      </c>
      <c r="K56" s="16" t="s">
        <v>79</v>
      </c>
      <c r="L56" s="16" t="s">
        <v>39</v>
      </c>
      <c r="M56" s="16" t="s">
        <v>218</v>
      </c>
      <c r="N56" s="31" t="s">
        <v>433</v>
      </c>
      <c r="O56" s="16" t="s">
        <v>36</v>
      </c>
      <c r="P56" s="17"/>
      <c r="Q56" s="12">
        <v>43686</v>
      </c>
      <c r="R56" s="13" t="s">
        <v>116</v>
      </c>
      <c r="S56" s="38" t="s">
        <v>438</v>
      </c>
      <c r="T56" s="13" t="s">
        <v>42</v>
      </c>
      <c r="U56" s="13" t="s">
        <v>117</v>
      </c>
      <c r="V56" s="13" t="s">
        <v>219</v>
      </c>
      <c r="W56" s="14" t="s">
        <v>220</v>
      </c>
      <c r="X56" s="15" t="s">
        <v>54</v>
      </c>
      <c r="Y56" s="32" t="s">
        <v>441</v>
      </c>
      <c r="Z56" s="16" t="s">
        <v>221</v>
      </c>
      <c r="AA56" s="16"/>
      <c r="AB56" s="16"/>
      <c r="AC56" s="18"/>
      <c r="AD56" s="17"/>
      <c r="AE56" s="19"/>
      <c r="AF56" s="20" t="s">
        <v>222</v>
      </c>
      <c r="AG56" s="23" t="s">
        <v>223</v>
      </c>
      <c r="AH56" s="23" t="s">
        <v>224</v>
      </c>
      <c r="AI56" s="21"/>
      <c r="AJ56" s="22"/>
    </row>
    <row r="57" spans="1:36" ht="32.25" customHeight="1" x14ac:dyDescent="0.3">
      <c r="A57" s="88">
        <v>55</v>
      </c>
      <c r="B57" s="12">
        <v>43159</v>
      </c>
      <c r="C57" s="13" t="s">
        <v>36</v>
      </c>
      <c r="D57" s="38" t="s">
        <v>426</v>
      </c>
      <c r="E57" s="13" t="s">
        <v>415</v>
      </c>
      <c r="F57" s="14" t="s">
        <v>409</v>
      </c>
      <c r="G57" s="15" t="s">
        <v>253</v>
      </c>
      <c r="H57" s="16" t="s">
        <v>254</v>
      </c>
      <c r="I57" s="16">
        <v>56</v>
      </c>
      <c r="J57" s="31" t="s">
        <v>431</v>
      </c>
      <c r="K57" s="16" t="s">
        <v>79</v>
      </c>
      <c r="L57" s="16" t="s">
        <v>39</v>
      </c>
      <c r="M57" s="16" t="s">
        <v>415</v>
      </c>
      <c r="N57" s="31" t="s">
        <v>415</v>
      </c>
      <c r="O57" s="16"/>
      <c r="P57" s="17"/>
      <c r="Q57" s="12">
        <v>43686</v>
      </c>
      <c r="R57" s="13" t="s">
        <v>116</v>
      </c>
      <c r="S57" s="38" t="s">
        <v>438</v>
      </c>
      <c r="T57" s="13" t="s">
        <v>42</v>
      </c>
      <c r="U57" s="13" t="s">
        <v>131</v>
      </c>
      <c r="V57" s="13" t="s">
        <v>255</v>
      </c>
      <c r="W57" s="14" t="s">
        <v>256</v>
      </c>
      <c r="X57" s="15" t="s">
        <v>54</v>
      </c>
      <c r="Y57" s="32" t="s">
        <v>441</v>
      </c>
      <c r="Z57" s="16" t="s">
        <v>374</v>
      </c>
      <c r="AA57" s="16" t="s">
        <v>375</v>
      </c>
      <c r="AB57" s="16" t="s">
        <v>376</v>
      </c>
      <c r="AC57" s="18"/>
      <c r="AD57" s="17"/>
      <c r="AE57" s="19" t="s">
        <v>377</v>
      </c>
      <c r="AF57" s="29" t="s">
        <v>257</v>
      </c>
      <c r="AG57" s="21"/>
      <c r="AH57" s="21"/>
      <c r="AI57" s="21"/>
      <c r="AJ57" s="22"/>
    </row>
    <row r="58" spans="1:36" ht="32.25" customHeight="1" x14ac:dyDescent="0.3">
      <c r="A58" s="89">
        <v>56</v>
      </c>
      <c r="B58" s="12" t="s">
        <v>415</v>
      </c>
      <c r="C58" s="13" t="s">
        <v>415</v>
      </c>
      <c r="D58" s="38" t="s">
        <v>415</v>
      </c>
      <c r="E58" s="13" t="s">
        <v>415</v>
      </c>
      <c r="F58" s="14" t="s">
        <v>415</v>
      </c>
      <c r="G58" s="15" t="s">
        <v>264</v>
      </c>
      <c r="H58" s="16"/>
      <c r="I58" s="16" t="s">
        <v>415</v>
      </c>
      <c r="J58" s="31" t="s">
        <v>415</v>
      </c>
      <c r="K58" s="16" t="s">
        <v>38</v>
      </c>
      <c r="L58" s="16" t="s">
        <v>39</v>
      </c>
      <c r="M58" s="16" t="s">
        <v>415</v>
      </c>
      <c r="N58" s="31" t="s">
        <v>415</v>
      </c>
      <c r="O58" s="16"/>
      <c r="P58" s="17"/>
      <c r="Q58" s="12">
        <v>43693</v>
      </c>
      <c r="R58" s="13" t="s">
        <v>266</v>
      </c>
      <c r="S58" s="38" t="s">
        <v>438</v>
      </c>
      <c r="T58" s="13" t="s">
        <v>42</v>
      </c>
      <c r="U58" s="13" t="s">
        <v>69</v>
      </c>
      <c r="V58" s="13" t="s">
        <v>267</v>
      </c>
      <c r="W58" s="14" t="s">
        <v>268</v>
      </c>
      <c r="X58" s="15" t="s">
        <v>415</v>
      </c>
      <c r="Y58" s="32" t="s">
        <v>415</v>
      </c>
      <c r="Z58" s="16"/>
      <c r="AA58" s="16"/>
      <c r="AB58" s="16"/>
      <c r="AC58" s="18"/>
      <c r="AD58" s="17"/>
      <c r="AE58" s="19" t="s">
        <v>265</v>
      </c>
      <c r="AF58" s="29" t="s">
        <v>269</v>
      </c>
      <c r="AG58" s="21"/>
      <c r="AH58" s="21"/>
      <c r="AI58" s="21"/>
      <c r="AJ58" s="22"/>
    </row>
    <row r="59" spans="1:36" ht="32.25" customHeight="1" x14ac:dyDescent="0.3">
      <c r="A59" s="88">
        <v>57</v>
      </c>
      <c r="B59" s="12" t="s">
        <v>415</v>
      </c>
      <c r="C59" s="13" t="s">
        <v>415</v>
      </c>
      <c r="D59" s="38" t="s">
        <v>415</v>
      </c>
      <c r="E59" s="13" t="s">
        <v>415</v>
      </c>
      <c r="F59" s="14" t="s">
        <v>415</v>
      </c>
      <c r="G59" s="15" t="s">
        <v>124</v>
      </c>
      <c r="H59" s="16"/>
      <c r="I59" s="16" t="s">
        <v>415</v>
      </c>
      <c r="J59" s="31" t="s">
        <v>415</v>
      </c>
      <c r="K59" s="16" t="s">
        <v>79</v>
      </c>
      <c r="L59" s="16" t="s">
        <v>39</v>
      </c>
      <c r="M59" s="16" t="s">
        <v>415</v>
      </c>
      <c r="N59" s="31" t="s">
        <v>415</v>
      </c>
      <c r="O59" s="16"/>
      <c r="P59" s="17"/>
      <c r="Q59" s="12">
        <v>43706</v>
      </c>
      <c r="R59" s="13" t="s">
        <v>116</v>
      </c>
      <c r="S59" s="38" t="s">
        <v>438</v>
      </c>
      <c r="T59" s="13" t="s">
        <v>42</v>
      </c>
      <c r="U59" s="13" t="s">
        <v>117</v>
      </c>
      <c r="V59" s="13" t="s">
        <v>144</v>
      </c>
      <c r="W59" s="14" t="s">
        <v>145</v>
      </c>
      <c r="X59" s="15" t="s">
        <v>415</v>
      </c>
      <c r="Y59" s="32" t="s">
        <v>415</v>
      </c>
      <c r="Z59" s="16"/>
      <c r="AA59" s="16"/>
      <c r="AB59" s="16"/>
      <c r="AC59" s="18"/>
      <c r="AD59" s="17"/>
      <c r="AE59" s="19"/>
      <c r="AF59" s="20" t="s">
        <v>146</v>
      </c>
      <c r="AG59" s="21"/>
      <c r="AH59" s="21"/>
      <c r="AI59" s="21"/>
      <c r="AJ59" s="22"/>
    </row>
    <row r="60" spans="1:36" s="87" customFormat="1" ht="32.25" customHeight="1" x14ac:dyDescent="0.3">
      <c r="A60" s="89">
        <v>58</v>
      </c>
      <c r="B60" s="91">
        <v>41505</v>
      </c>
      <c r="C60" s="94" t="s">
        <v>36</v>
      </c>
      <c r="D60" s="97" t="s">
        <v>426</v>
      </c>
      <c r="E60" s="94" t="s">
        <v>63</v>
      </c>
      <c r="F60" s="99" t="s">
        <v>404</v>
      </c>
      <c r="G60" s="102" t="s">
        <v>191</v>
      </c>
      <c r="H60" s="105"/>
      <c r="I60" s="105" t="s">
        <v>415</v>
      </c>
      <c r="J60" s="110" t="s">
        <v>415</v>
      </c>
      <c r="K60" s="105" t="s">
        <v>38</v>
      </c>
      <c r="L60" s="105" t="s">
        <v>39</v>
      </c>
      <c r="M60" s="105" t="s">
        <v>192</v>
      </c>
      <c r="N60" s="110" t="s">
        <v>435</v>
      </c>
      <c r="O60" s="105"/>
      <c r="P60" s="114"/>
      <c r="Q60" s="91">
        <v>43725</v>
      </c>
      <c r="R60" s="94" t="s">
        <v>229</v>
      </c>
      <c r="S60" s="97" t="s">
        <v>438</v>
      </c>
      <c r="T60" s="94" t="s">
        <v>42</v>
      </c>
      <c r="U60" s="94" t="s">
        <v>193</v>
      </c>
      <c r="V60" s="94" t="s">
        <v>194</v>
      </c>
      <c r="W60" s="99" t="s">
        <v>195</v>
      </c>
      <c r="X60" s="102" t="s">
        <v>441</v>
      </c>
      <c r="Y60" s="110" t="s">
        <v>441</v>
      </c>
      <c r="Z60" s="105" t="s">
        <v>196</v>
      </c>
      <c r="AA60" s="105" t="s">
        <v>197</v>
      </c>
      <c r="AB60" s="105" t="s">
        <v>198</v>
      </c>
      <c r="AC60" s="118"/>
      <c r="AD60" s="114"/>
      <c r="AE60" s="121" t="s">
        <v>199</v>
      </c>
      <c r="AF60" s="124" t="s">
        <v>200</v>
      </c>
      <c r="AG60" s="128"/>
      <c r="AH60" s="128"/>
      <c r="AI60" s="128"/>
      <c r="AJ60" s="132"/>
    </row>
    <row r="61" spans="1:36" s="87" customFormat="1" ht="32.25" customHeight="1" x14ac:dyDescent="0.3">
      <c r="A61" s="88">
        <v>59</v>
      </c>
      <c r="B61" s="91" t="s">
        <v>415</v>
      </c>
      <c r="C61" s="94" t="s">
        <v>415</v>
      </c>
      <c r="D61" s="97" t="s">
        <v>415</v>
      </c>
      <c r="E61" s="94" t="s">
        <v>415</v>
      </c>
      <c r="F61" s="99" t="s">
        <v>415</v>
      </c>
      <c r="G61" s="102" t="s">
        <v>124</v>
      </c>
      <c r="H61" s="105"/>
      <c r="I61" s="105" t="s">
        <v>415</v>
      </c>
      <c r="J61" s="110" t="s">
        <v>415</v>
      </c>
      <c r="K61" s="105" t="s">
        <v>38</v>
      </c>
      <c r="L61" s="105" t="s">
        <v>39</v>
      </c>
      <c r="M61" s="105" t="s">
        <v>415</v>
      </c>
      <c r="N61" s="110" t="s">
        <v>415</v>
      </c>
      <c r="O61" s="105"/>
      <c r="P61" s="114"/>
      <c r="Q61" s="91">
        <v>43729</v>
      </c>
      <c r="R61" s="94" t="s">
        <v>201</v>
      </c>
      <c r="S61" s="97" t="s">
        <v>438</v>
      </c>
      <c r="T61" s="94" t="s">
        <v>42</v>
      </c>
      <c r="U61" s="94" t="s">
        <v>202</v>
      </c>
      <c r="V61" s="94" t="s">
        <v>203</v>
      </c>
      <c r="W61" s="99" t="s">
        <v>204</v>
      </c>
      <c r="X61" s="102" t="s">
        <v>415</v>
      </c>
      <c r="Y61" s="110" t="s">
        <v>415</v>
      </c>
      <c r="Z61" s="105"/>
      <c r="AA61" s="105"/>
      <c r="AB61" s="105"/>
      <c r="AC61" s="118"/>
      <c r="AD61" s="114"/>
      <c r="AE61" s="121"/>
      <c r="AF61" s="124" t="s">
        <v>205</v>
      </c>
      <c r="AG61" s="128"/>
      <c r="AH61" s="128"/>
      <c r="AI61" s="128"/>
      <c r="AJ61" s="132"/>
    </row>
    <row r="62" spans="1:36" s="87" customFormat="1" ht="32.25" customHeight="1" x14ac:dyDescent="0.3">
      <c r="A62" s="89">
        <v>60</v>
      </c>
      <c r="B62" s="91">
        <v>43135</v>
      </c>
      <c r="C62" s="94" t="s">
        <v>337</v>
      </c>
      <c r="D62" s="97" t="s">
        <v>426</v>
      </c>
      <c r="E62" s="94" t="s">
        <v>338</v>
      </c>
      <c r="F62" s="99" t="s">
        <v>394</v>
      </c>
      <c r="G62" s="102" t="s">
        <v>47</v>
      </c>
      <c r="H62" s="105" t="s">
        <v>48</v>
      </c>
      <c r="I62" s="105">
        <v>27</v>
      </c>
      <c r="J62" s="110" t="s">
        <v>429</v>
      </c>
      <c r="K62" s="105" t="s">
        <v>38</v>
      </c>
      <c r="L62" s="105" t="s">
        <v>39</v>
      </c>
      <c r="M62" s="105" t="s">
        <v>49</v>
      </c>
      <c r="N62" s="110" t="s">
        <v>433</v>
      </c>
      <c r="O62" s="105" t="s">
        <v>36</v>
      </c>
      <c r="P62" s="114"/>
      <c r="Q62" s="91">
        <v>43742</v>
      </c>
      <c r="R62" s="94" t="s">
        <v>50</v>
      </c>
      <c r="S62" s="97" t="s">
        <v>438</v>
      </c>
      <c r="T62" s="94" t="s">
        <v>42</v>
      </c>
      <c r="U62" s="94" t="s">
        <v>51</v>
      </c>
      <c r="V62" s="94" t="s">
        <v>137</v>
      </c>
      <c r="W62" s="99" t="s">
        <v>138</v>
      </c>
      <c r="X62" s="102" t="s">
        <v>54</v>
      </c>
      <c r="Y62" s="110" t="s">
        <v>441</v>
      </c>
      <c r="Z62" s="105" t="s">
        <v>55</v>
      </c>
      <c r="AA62" s="105" t="s">
        <v>56</v>
      </c>
      <c r="AB62" s="105"/>
      <c r="AC62" s="118"/>
      <c r="AD62" s="114"/>
      <c r="AE62" s="121"/>
      <c r="AF62" s="124" t="s">
        <v>139</v>
      </c>
      <c r="AG62" s="128"/>
      <c r="AH62" s="128"/>
      <c r="AI62" s="128"/>
      <c r="AJ62" s="132"/>
    </row>
    <row r="63" spans="1:36" s="87" customFormat="1" ht="32.25" customHeight="1" x14ac:dyDescent="0.3">
      <c r="A63" s="88">
        <v>61</v>
      </c>
      <c r="B63" s="91">
        <v>41477</v>
      </c>
      <c r="C63" s="94" t="s">
        <v>355</v>
      </c>
      <c r="D63" s="97" t="s">
        <v>427</v>
      </c>
      <c r="E63" s="94" t="s">
        <v>356</v>
      </c>
      <c r="F63" s="99" t="s">
        <v>401</v>
      </c>
      <c r="G63" s="102" t="s">
        <v>162</v>
      </c>
      <c r="H63" s="105" t="s">
        <v>163</v>
      </c>
      <c r="I63" s="105">
        <v>35</v>
      </c>
      <c r="J63" s="110" t="s">
        <v>430</v>
      </c>
      <c r="K63" s="105" t="s">
        <v>38</v>
      </c>
      <c r="L63" s="105" t="s">
        <v>39</v>
      </c>
      <c r="M63" s="105" t="s">
        <v>164</v>
      </c>
      <c r="N63" s="110" t="s">
        <v>436</v>
      </c>
      <c r="O63" s="105"/>
      <c r="P63" s="114"/>
      <c r="Q63" s="91">
        <v>43762</v>
      </c>
      <c r="R63" s="94" t="s">
        <v>116</v>
      </c>
      <c r="S63" s="97" t="s">
        <v>438</v>
      </c>
      <c r="T63" s="94" t="s">
        <v>42</v>
      </c>
      <c r="U63" s="94" t="s">
        <v>165</v>
      </c>
      <c r="V63" s="94" t="s">
        <v>166</v>
      </c>
      <c r="W63" s="99" t="s">
        <v>167</v>
      </c>
      <c r="X63" s="102" t="s">
        <v>357</v>
      </c>
      <c r="Y63" s="110" t="s">
        <v>343</v>
      </c>
      <c r="Z63" s="105"/>
      <c r="AA63" s="105" t="s">
        <v>358</v>
      </c>
      <c r="AB63" s="105"/>
      <c r="AC63" s="118"/>
      <c r="AD63" s="114"/>
      <c r="AE63" s="121"/>
      <c r="AF63" s="124" t="s">
        <v>168</v>
      </c>
      <c r="AG63" s="128" t="s">
        <v>360</v>
      </c>
      <c r="AH63" s="128"/>
      <c r="AI63" s="128"/>
      <c r="AJ63" s="132"/>
    </row>
    <row r="64" spans="1:36" s="87" customFormat="1" ht="32.25" customHeight="1" x14ac:dyDescent="0.3">
      <c r="A64" s="89">
        <v>62</v>
      </c>
      <c r="B64" s="91">
        <v>43155</v>
      </c>
      <c r="C64" s="94" t="s">
        <v>36</v>
      </c>
      <c r="D64" s="97" t="s">
        <v>426</v>
      </c>
      <c r="E64" s="94" t="s">
        <v>415</v>
      </c>
      <c r="F64" s="99" t="s">
        <v>408</v>
      </c>
      <c r="G64" s="102" t="s">
        <v>249</v>
      </c>
      <c r="H64" s="105"/>
      <c r="I64" s="105">
        <v>24</v>
      </c>
      <c r="J64" s="110" t="s">
        <v>429</v>
      </c>
      <c r="K64" s="105" t="s">
        <v>38</v>
      </c>
      <c r="L64" s="105" t="s">
        <v>39</v>
      </c>
      <c r="M64" s="105" t="s">
        <v>372</v>
      </c>
      <c r="N64" s="110" t="s">
        <v>432</v>
      </c>
      <c r="O64" s="112" t="s">
        <v>36</v>
      </c>
      <c r="P64" s="114"/>
      <c r="Q64" s="91">
        <v>43764</v>
      </c>
      <c r="R64" s="94" t="s">
        <v>50</v>
      </c>
      <c r="S64" s="97" t="s">
        <v>438</v>
      </c>
      <c r="T64" s="94" t="s">
        <v>42</v>
      </c>
      <c r="U64" s="94" t="s">
        <v>117</v>
      </c>
      <c r="V64" s="94" t="s">
        <v>250</v>
      </c>
      <c r="W64" s="99" t="s">
        <v>251</v>
      </c>
      <c r="X64" s="102" t="s">
        <v>54</v>
      </c>
      <c r="Y64" s="110" t="s">
        <v>441</v>
      </c>
      <c r="Z64" s="105" t="s">
        <v>373</v>
      </c>
      <c r="AA64" s="105" t="s">
        <v>371</v>
      </c>
      <c r="AB64" s="105"/>
      <c r="AC64" s="118"/>
      <c r="AD64" s="114"/>
      <c r="AE64" s="121"/>
      <c r="AF64" s="126" t="s">
        <v>252</v>
      </c>
      <c r="AG64" s="128"/>
      <c r="AH64" s="128"/>
      <c r="AI64" s="128"/>
      <c r="AJ64" s="132"/>
    </row>
    <row r="65" spans="1:36" s="87" customFormat="1" ht="32.25" customHeight="1" x14ac:dyDescent="0.3">
      <c r="A65" s="88">
        <v>63</v>
      </c>
      <c r="B65" s="91" t="s">
        <v>415</v>
      </c>
      <c r="C65" s="94" t="s">
        <v>415</v>
      </c>
      <c r="D65" s="97" t="s">
        <v>415</v>
      </c>
      <c r="E65" s="94" t="s">
        <v>415</v>
      </c>
      <c r="F65" s="99" t="s">
        <v>415</v>
      </c>
      <c r="G65" s="102" t="s">
        <v>87</v>
      </c>
      <c r="H65" s="105"/>
      <c r="I65" s="105" t="s">
        <v>415</v>
      </c>
      <c r="J65" s="110" t="s">
        <v>415</v>
      </c>
      <c r="K65" s="105" t="s">
        <v>79</v>
      </c>
      <c r="L65" s="105" t="s">
        <v>39</v>
      </c>
      <c r="M65" s="105" t="s">
        <v>415</v>
      </c>
      <c r="N65" s="110" t="s">
        <v>415</v>
      </c>
      <c r="O65" s="105"/>
      <c r="P65" s="114"/>
      <c r="Q65" s="91">
        <v>43764</v>
      </c>
      <c r="R65" s="94" t="s">
        <v>116</v>
      </c>
      <c r="S65" s="97" t="s">
        <v>438</v>
      </c>
      <c r="T65" s="94" t="s">
        <v>42</v>
      </c>
      <c r="U65" s="94" t="s">
        <v>117</v>
      </c>
      <c r="V65" s="94" t="s">
        <v>234</v>
      </c>
      <c r="W65" s="99" t="s">
        <v>235</v>
      </c>
      <c r="X65" s="102" t="s">
        <v>415</v>
      </c>
      <c r="Y65" s="110" t="s">
        <v>415</v>
      </c>
      <c r="Z65" s="105"/>
      <c r="AA65" s="105"/>
      <c r="AB65" s="105"/>
      <c r="AC65" s="118"/>
      <c r="AD65" s="114"/>
      <c r="AE65" s="121"/>
      <c r="AF65" s="124" t="s">
        <v>236</v>
      </c>
      <c r="AG65" s="128"/>
      <c r="AH65" s="128"/>
      <c r="AI65" s="128"/>
      <c r="AJ65" s="132"/>
    </row>
    <row r="66" spans="1:36" s="87" customFormat="1" ht="32.25" customHeight="1" x14ac:dyDescent="0.3">
      <c r="A66" s="89">
        <v>64</v>
      </c>
      <c r="B66" s="91">
        <v>42184</v>
      </c>
      <c r="C66" s="94" t="s">
        <v>36</v>
      </c>
      <c r="D66" s="97" t="s">
        <v>426</v>
      </c>
      <c r="E66" s="94" t="s">
        <v>361</v>
      </c>
      <c r="F66" s="99" t="s">
        <v>405</v>
      </c>
      <c r="G66" s="102" t="s">
        <v>206</v>
      </c>
      <c r="H66" s="105"/>
      <c r="I66" s="105" t="s">
        <v>415</v>
      </c>
      <c r="J66" s="110" t="s">
        <v>415</v>
      </c>
      <c r="K66" s="105" t="s">
        <v>79</v>
      </c>
      <c r="L66" s="105" t="s">
        <v>39</v>
      </c>
      <c r="M66" s="105" t="s">
        <v>207</v>
      </c>
      <c r="N66" s="110" t="s">
        <v>436</v>
      </c>
      <c r="O66" s="112" t="s">
        <v>423</v>
      </c>
      <c r="P66" s="114"/>
      <c r="Q66" s="91">
        <v>43767</v>
      </c>
      <c r="R66" s="94" t="s">
        <v>116</v>
      </c>
      <c r="S66" s="97" t="s">
        <v>438</v>
      </c>
      <c r="T66" s="94" t="s">
        <v>42</v>
      </c>
      <c r="U66" s="94" t="s">
        <v>117</v>
      </c>
      <c r="V66" s="94" t="s">
        <v>214</v>
      </c>
      <c r="W66" s="99" t="s">
        <v>215</v>
      </c>
      <c r="X66" s="102" t="s">
        <v>210</v>
      </c>
      <c r="Y66" s="110" t="s">
        <v>343</v>
      </c>
      <c r="Z66" s="105" t="s">
        <v>211</v>
      </c>
      <c r="AA66" s="105" t="s">
        <v>212</v>
      </c>
      <c r="AB66" s="105"/>
      <c r="AC66" s="118"/>
      <c r="AD66" s="114"/>
      <c r="AE66" s="121"/>
      <c r="AF66" s="124" t="s">
        <v>216</v>
      </c>
      <c r="AG66" s="128" t="s">
        <v>362</v>
      </c>
      <c r="AH66" s="128"/>
      <c r="AI66" s="128"/>
      <c r="AJ66" s="132"/>
    </row>
    <row r="67" spans="1:36" s="87" customFormat="1" ht="32.25" customHeight="1" x14ac:dyDescent="0.3">
      <c r="A67" s="88">
        <v>65</v>
      </c>
      <c r="B67" s="91">
        <v>43737</v>
      </c>
      <c r="C67" s="94" t="s">
        <v>337</v>
      </c>
      <c r="D67" s="97" t="s">
        <v>426</v>
      </c>
      <c r="E67" s="94" t="s">
        <v>352</v>
      </c>
      <c r="F67" s="99" t="s">
        <v>400</v>
      </c>
      <c r="G67" s="102" t="s">
        <v>147</v>
      </c>
      <c r="H67" s="105" t="s">
        <v>148</v>
      </c>
      <c r="I67" s="108">
        <v>29908</v>
      </c>
      <c r="J67" s="111" t="s">
        <v>430</v>
      </c>
      <c r="K67" s="105" t="s">
        <v>38</v>
      </c>
      <c r="L67" s="105" t="s">
        <v>39</v>
      </c>
      <c r="M67" s="105" t="s">
        <v>149</v>
      </c>
      <c r="N67" s="110" t="s">
        <v>432</v>
      </c>
      <c r="O67" s="105" t="s">
        <v>337</v>
      </c>
      <c r="P67" s="114" t="s">
        <v>150</v>
      </c>
      <c r="Q67" s="91">
        <v>43771</v>
      </c>
      <c r="R67" s="94" t="s">
        <v>353</v>
      </c>
      <c r="S67" s="97" t="s">
        <v>438</v>
      </c>
      <c r="T67" s="94" t="s">
        <v>151</v>
      </c>
      <c r="U67" s="94" t="s">
        <v>152</v>
      </c>
      <c r="V67" s="94" t="s">
        <v>153</v>
      </c>
      <c r="W67" s="99" t="s">
        <v>153</v>
      </c>
      <c r="X67" s="102" t="s">
        <v>54</v>
      </c>
      <c r="Y67" s="110" t="s">
        <v>441</v>
      </c>
      <c r="Z67" s="105" t="s">
        <v>354</v>
      </c>
      <c r="AA67" s="105" t="s">
        <v>154</v>
      </c>
      <c r="AB67" s="105"/>
      <c r="AC67" s="118"/>
      <c r="AD67" s="114" t="s">
        <v>155</v>
      </c>
      <c r="AE67" s="121"/>
      <c r="AF67" s="124" t="s">
        <v>156</v>
      </c>
      <c r="AG67" s="128"/>
      <c r="AH67" s="128"/>
      <c r="AI67" s="128"/>
      <c r="AJ67" s="132"/>
    </row>
    <row r="68" spans="1:36" s="87" customFormat="1" ht="32.25" customHeight="1" x14ac:dyDescent="0.3">
      <c r="A68" s="89">
        <v>66</v>
      </c>
      <c r="B68" s="91">
        <v>43135</v>
      </c>
      <c r="C68" s="94" t="s">
        <v>337</v>
      </c>
      <c r="D68" s="97" t="s">
        <v>426</v>
      </c>
      <c r="E68" s="94" t="s">
        <v>338</v>
      </c>
      <c r="F68" s="99" t="s">
        <v>394</v>
      </c>
      <c r="G68" s="102" t="s">
        <v>47</v>
      </c>
      <c r="H68" s="105" t="s">
        <v>48</v>
      </c>
      <c r="I68" s="105">
        <v>27</v>
      </c>
      <c r="J68" s="110" t="s">
        <v>429</v>
      </c>
      <c r="K68" s="105" t="s">
        <v>38</v>
      </c>
      <c r="L68" s="105" t="s">
        <v>39</v>
      </c>
      <c r="M68" s="105" t="s">
        <v>49</v>
      </c>
      <c r="N68" s="110" t="s">
        <v>433</v>
      </c>
      <c r="O68" s="105" t="s">
        <v>36</v>
      </c>
      <c r="P68" s="114"/>
      <c r="Q68" s="91">
        <v>43775</v>
      </c>
      <c r="R68" s="94" t="s">
        <v>50</v>
      </c>
      <c r="S68" s="97" t="s">
        <v>438</v>
      </c>
      <c r="T68" s="94" t="s">
        <v>42</v>
      </c>
      <c r="U68" s="94" t="s">
        <v>140</v>
      </c>
      <c r="V68" s="94" t="s">
        <v>141</v>
      </c>
      <c r="W68" s="99" t="s">
        <v>142</v>
      </c>
      <c r="X68" s="102" t="s">
        <v>54</v>
      </c>
      <c r="Y68" s="110" t="s">
        <v>441</v>
      </c>
      <c r="Z68" s="105" t="s">
        <v>55</v>
      </c>
      <c r="AA68" s="105" t="s">
        <v>56</v>
      </c>
      <c r="AB68" s="105"/>
      <c r="AC68" s="118"/>
      <c r="AD68" s="114"/>
      <c r="AE68" s="121"/>
      <c r="AF68" s="124" t="s">
        <v>143</v>
      </c>
      <c r="AG68" s="128"/>
      <c r="AH68" s="128"/>
      <c r="AI68" s="128"/>
      <c r="AJ68" s="132"/>
    </row>
    <row r="69" spans="1:36" s="87" customFormat="1" ht="32.25" customHeight="1" x14ac:dyDescent="0.3">
      <c r="A69" s="88">
        <v>67</v>
      </c>
      <c r="B69" s="91">
        <v>42024</v>
      </c>
      <c r="C69" s="94" t="s">
        <v>366</v>
      </c>
      <c r="D69" s="97" t="s">
        <v>428</v>
      </c>
      <c r="E69" s="94" t="s">
        <v>367</v>
      </c>
      <c r="F69" s="99" t="s">
        <v>407</v>
      </c>
      <c r="G69" s="102" t="s">
        <v>225</v>
      </c>
      <c r="H69" s="105"/>
      <c r="I69" s="105">
        <v>26</v>
      </c>
      <c r="J69" s="110" t="s">
        <v>429</v>
      </c>
      <c r="K69" s="105" t="s">
        <v>79</v>
      </c>
      <c r="L69" s="105" t="s">
        <v>39</v>
      </c>
      <c r="M69" s="105" t="s">
        <v>226</v>
      </c>
      <c r="N69" s="110" t="s">
        <v>452</v>
      </c>
      <c r="O69" s="112" t="s">
        <v>366</v>
      </c>
      <c r="P69" s="114"/>
      <c r="Q69" s="91">
        <v>43780</v>
      </c>
      <c r="R69" s="94" t="s">
        <v>116</v>
      </c>
      <c r="S69" s="97" t="s">
        <v>438</v>
      </c>
      <c r="T69" s="94" t="s">
        <v>42</v>
      </c>
      <c r="U69" s="94" t="s">
        <v>117</v>
      </c>
      <c r="V69" s="94"/>
      <c r="W69" s="99" t="s">
        <v>227</v>
      </c>
      <c r="X69" s="102" t="s">
        <v>343</v>
      </c>
      <c r="Y69" s="110" t="s">
        <v>343</v>
      </c>
      <c r="Z69" s="105" t="s">
        <v>363</v>
      </c>
      <c r="AA69" s="105" t="s">
        <v>364</v>
      </c>
      <c r="AB69" s="105"/>
      <c r="AC69" s="118"/>
      <c r="AD69" s="114" t="s">
        <v>368</v>
      </c>
      <c r="AE69" s="121" t="s">
        <v>365</v>
      </c>
      <c r="AF69" s="124" t="s">
        <v>228</v>
      </c>
      <c r="AG69" s="128" t="s">
        <v>369</v>
      </c>
      <c r="AH69" s="128" t="s">
        <v>370</v>
      </c>
      <c r="AI69" s="128"/>
      <c r="AJ69" s="132"/>
    </row>
    <row r="70" spans="1:36" s="87" customFormat="1" ht="32.25" customHeight="1" x14ac:dyDescent="0.3">
      <c r="A70" s="89">
        <v>68</v>
      </c>
      <c r="B70" s="91">
        <v>42760</v>
      </c>
      <c r="C70" s="94" t="s">
        <v>36</v>
      </c>
      <c r="D70" s="97" t="s">
        <v>426</v>
      </c>
      <c r="E70" s="94" t="s">
        <v>182</v>
      </c>
      <c r="F70" s="99" t="s">
        <v>403</v>
      </c>
      <c r="G70" s="102" t="s">
        <v>183</v>
      </c>
      <c r="H70" s="105" t="s">
        <v>184</v>
      </c>
      <c r="I70" s="105">
        <v>23</v>
      </c>
      <c r="J70" s="110" t="s">
        <v>429</v>
      </c>
      <c r="K70" s="105" t="s">
        <v>38</v>
      </c>
      <c r="L70" s="105" t="s">
        <v>39</v>
      </c>
      <c r="M70" s="105" t="s">
        <v>415</v>
      </c>
      <c r="N70" s="110" t="s">
        <v>415</v>
      </c>
      <c r="O70" s="112" t="s">
        <v>36</v>
      </c>
      <c r="P70" s="114"/>
      <c r="Q70" s="91">
        <v>43790</v>
      </c>
      <c r="R70" s="94" t="s">
        <v>50</v>
      </c>
      <c r="S70" s="97" t="s">
        <v>438</v>
      </c>
      <c r="T70" s="94" t="s">
        <v>42</v>
      </c>
      <c r="U70" s="94" t="s">
        <v>185</v>
      </c>
      <c r="V70" s="94" t="s">
        <v>186</v>
      </c>
      <c r="W70" s="99" t="s">
        <v>187</v>
      </c>
      <c r="X70" s="102" t="s">
        <v>441</v>
      </c>
      <c r="Y70" s="110" t="s">
        <v>441</v>
      </c>
      <c r="Z70" s="105" t="s">
        <v>188</v>
      </c>
      <c r="AA70" s="105" t="s">
        <v>189</v>
      </c>
      <c r="AB70" s="105"/>
      <c r="AC70" s="118"/>
      <c r="AD70" s="114"/>
      <c r="AE70" s="121"/>
      <c r="AF70" s="124" t="s">
        <v>190</v>
      </c>
      <c r="AG70" s="128"/>
      <c r="AH70" s="128"/>
      <c r="AI70" s="128"/>
      <c r="AJ70" s="132"/>
    </row>
    <row r="71" spans="1:36" s="87" customFormat="1" ht="32.25" customHeight="1" x14ac:dyDescent="0.3">
      <c r="A71" s="88">
        <v>69</v>
      </c>
      <c r="B71" s="91" t="s">
        <v>169</v>
      </c>
      <c r="C71" s="94" t="s">
        <v>36</v>
      </c>
      <c r="D71" s="97" t="s">
        <v>426</v>
      </c>
      <c r="E71" s="94" t="s">
        <v>415</v>
      </c>
      <c r="F71" s="99" t="s">
        <v>402</v>
      </c>
      <c r="G71" s="102" t="s">
        <v>170</v>
      </c>
      <c r="H71" s="105"/>
      <c r="I71" s="105">
        <v>38</v>
      </c>
      <c r="J71" s="110" t="s">
        <v>430</v>
      </c>
      <c r="K71" s="105" t="s">
        <v>38</v>
      </c>
      <c r="L71" s="105" t="s">
        <v>39</v>
      </c>
      <c r="M71" s="105" t="s">
        <v>171</v>
      </c>
      <c r="N71" s="110" t="s">
        <v>432</v>
      </c>
      <c r="O71" s="105" t="s">
        <v>36</v>
      </c>
      <c r="P71" s="114"/>
      <c r="Q71" s="91">
        <v>43793</v>
      </c>
      <c r="R71" s="94" t="s">
        <v>415</v>
      </c>
      <c r="S71" s="97" t="s">
        <v>415</v>
      </c>
      <c r="T71" s="94" t="s">
        <v>42</v>
      </c>
      <c r="U71" s="94" t="s">
        <v>172</v>
      </c>
      <c r="V71" s="94" t="s">
        <v>179</v>
      </c>
      <c r="W71" s="99" t="s">
        <v>180</v>
      </c>
      <c r="X71" s="102" t="s">
        <v>175</v>
      </c>
      <c r="Y71" s="110" t="s">
        <v>343</v>
      </c>
      <c r="Z71" s="105"/>
      <c r="AA71" s="105" t="s">
        <v>176</v>
      </c>
      <c r="AB71" s="105"/>
      <c r="AC71" s="118" t="s">
        <v>359</v>
      </c>
      <c r="AD71" s="114"/>
      <c r="AE71" s="121" t="s">
        <v>177</v>
      </c>
      <c r="AF71" s="124" t="s">
        <v>181</v>
      </c>
      <c r="AG71" s="128"/>
      <c r="AH71" s="128"/>
      <c r="AI71" s="128"/>
      <c r="AJ71" s="132"/>
    </row>
    <row r="72" spans="1:36" s="87" customFormat="1" ht="32.25" customHeight="1" x14ac:dyDescent="0.3">
      <c r="A72" s="89">
        <v>70</v>
      </c>
      <c r="B72" s="91">
        <v>43509</v>
      </c>
      <c r="C72" s="94" t="s">
        <v>36</v>
      </c>
      <c r="D72" s="97" t="s">
        <v>426</v>
      </c>
      <c r="E72" s="94" t="s">
        <v>63</v>
      </c>
      <c r="F72" s="99" t="s">
        <v>395</v>
      </c>
      <c r="G72" s="102" t="s">
        <v>64</v>
      </c>
      <c r="H72" s="105"/>
      <c r="I72" s="105" t="s">
        <v>415</v>
      </c>
      <c r="J72" s="110" t="s">
        <v>415</v>
      </c>
      <c r="K72" s="105" t="s">
        <v>38</v>
      </c>
      <c r="L72" s="105" t="s">
        <v>39</v>
      </c>
      <c r="M72" s="105" t="s">
        <v>415</v>
      </c>
      <c r="N72" s="110" t="s">
        <v>415</v>
      </c>
      <c r="O72" s="105" t="s">
        <v>36</v>
      </c>
      <c r="P72" s="114"/>
      <c r="Q72" s="91">
        <v>43816</v>
      </c>
      <c r="R72" s="94" t="s">
        <v>50</v>
      </c>
      <c r="S72" s="97" t="s">
        <v>438</v>
      </c>
      <c r="T72" s="94" t="s">
        <v>42</v>
      </c>
      <c r="U72" s="94" t="s">
        <v>157</v>
      </c>
      <c r="V72" s="94" t="s">
        <v>158</v>
      </c>
      <c r="W72" s="99" t="s">
        <v>159</v>
      </c>
      <c r="X72" s="102" t="s">
        <v>54</v>
      </c>
      <c r="Y72" s="110" t="s">
        <v>441</v>
      </c>
      <c r="Z72" s="105" t="s">
        <v>66</v>
      </c>
      <c r="AA72" s="105" t="s">
        <v>67</v>
      </c>
      <c r="AB72" s="105"/>
      <c r="AC72" s="118"/>
      <c r="AD72" s="114"/>
      <c r="AE72" s="121"/>
      <c r="AF72" s="124" t="s">
        <v>160</v>
      </c>
      <c r="AG72" s="130" t="s">
        <v>161</v>
      </c>
      <c r="AH72" s="128"/>
      <c r="AI72" s="128"/>
      <c r="AJ72" s="132"/>
    </row>
    <row r="73" spans="1:36" s="87" customFormat="1" ht="32.25" customHeight="1" x14ac:dyDescent="0.3">
      <c r="A73" s="88">
        <v>71</v>
      </c>
      <c r="B73" s="91" t="s">
        <v>415</v>
      </c>
      <c r="C73" s="94" t="s">
        <v>415</v>
      </c>
      <c r="D73" s="97" t="s">
        <v>415</v>
      </c>
      <c r="E73" s="94" t="s">
        <v>415</v>
      </c>
      <c r="F73" s="99" t="s">
        <v>415</v>
      </c>
      <c r="G73" s="102" t="s">
        <v>124</v>
      </c>
      <c r="H73" s="105"/>
      <c r="I73" s="105" t="s">
        <v>415</v>
      </c>
      <c r="J73" s="110" t="s">
        <v>415</v>
      </c>
      <c r="K73" s="105" t="s">
        <v>38</v>
      </c>
      <c r="L73" s="105" t="s">
        <v>39</v>
      </c>
      <c r="M73" s="105" t="s">
        <v>415</v>
      </c>
      <c r="N73" s="110" t="s">
        <v>415</v>
      </c>
      <c r="O73" s="105"/>
      <c r="P73" s="114"/>
      <c r="Q73" s="91">
        <v>43817</v>
      </c>
      <c r="R73" s="94" t="s">
        <v>229</v>
      </c>
      <c r="S73" s="97" t="s">
        <v>438</v>
      </c>
      <c r="T73" s="94" t="s">
        <v>42</v>
      </c>
      <c r="U73" s="94" t="s">
        <v>117</v>
      </c>
      <c r="V73" s="94" t="s">
        <v>230</v>
      </c>
      <c r="W73" s="99" t="s">
        <v>231</v>
      </c>
      <c r="X73" s="102" t="s">
        <v>415</v>
      </c>
      <c r="Y73" s="110" t="s">
        <v>415</v>
      </c>
      <c r="Z73" s="105"/>
      <c r="AA73" s="105"/>
      <c r="AB73" s="105"/>
      <c r="AC73" s="118"/>
      <c r="AD73" s="114"/>
      <c r="AE73" s="121"/>
      <c r="AF73" s="124" t="s">
        <v>232</v>
      </c>
      <c r="AG73" s="130" t="s">
        <v>233</v>
      </c>
      <c r="AH73" s="128"/>
      <c r="AI73" s="128"/>
      <c r="AJ73" s="132"/>
    </row>
    <row r="74" spans="1:36" s="87" customFormat="1" ht="32.25" customHeight="1" x14ac:dyDescent="0.3">
      <c r="A74" s="89">
        <v>72</v>
      </c>
      <c r="B74" s="91" t="s">
        <v>415</v>
      </c>
      <c r="C74" s="94" t="s">
        <v>415</v>
      </c>
      <c r="D74" s="97" t="s">
        <v>415</v>
      </c>
      <c r="E74" s="94" t="s">
        <v>415</v>
      </c>
      <c r="F74" s="99" t="s">
        <v>415</v>
      </c>
      <c r="G74" s="102" t="s">
        <v>124</v>
      </c>
      <c r="H74" s="105"/>
      <c r="I74" s="105" t="s">
        <v>415</v>
      </c>
      <c r="J74" s="110" t="s">
        <v>415</v>
      </c>
      <c r="K74" s="105" t="s">
        <v>79</v>
      </c>
      <c r="L74" s="105" t="s">
        <v>39</v>
      </c>
      <c r="M74" s="105" t="s">
        <v>415</v>
      </c>
      <c r="N74" s="110" t="s">
        <v>415</v>
      </c>
      <c r="O74" s="105"/>
      <c r="P74" s="114"/>
      <c r="Q74" s="91">
        <v>43828</v>
      </c>
      <c r="R74" s="94" t="s">
        <v>116</v>
      </c>
      <c r="S74" s="97" t="s">
        <v>438</v>
      </c>
      <c r="T74" s="94" t="s">
        <v>42</v>
      </c>
      <c r="U74" s="94" t="s">
        <v>117</v>
      </c>
      <c r="V74" s="94" t="s">
        <v>237</v>
      </c>
      <c r="W74" s="99" t="s">
        <v>238</v>
      </c>
      <c r="X74" s="102" t="s">
        <v>415</v>
      </c>
      <c r="Y74" s="110" t="s">
        <v>415</v>
      </c>
      <c r="Z74" s="105"/>
      <c r="AA74" s="105"/>
      <c r="AB74" s="105"/>
      <c r="AC74" s="118"/>
      <c r="AD74" s="114"/>
      <c r="AE74" s="121"/>
      <c r="AF74" s="124" t="s">
        <v>239</v>
      </c>
      <c r="AG74" s="128"/>
      <c r="AH74" s="128"/>
      <c r="AI74" s="128"/>
      <c r="AJ74" s="132"/>
    </row>
    <row r="75" spans="1:36" ht="32.25" customHeight="1" x14ac:dyDescent="0.3"/>
    <row r="76" spans="1:36" ht="32.25" customHeight="1" x14ac:dyDescent="0.3"/>
    <row r="77" spans="1:36" ht="32.25" customHeight="1" x14ac:dyDescent="0.3"/>
    <row r="78" spans="1:36" ht="32.25" customHeight="1" x14ac:dyDescent="0.3"/>
    <row r="79" spans="1:36" ht="32.25" customHeight="1" x14ac:dyDescent="0.3"/>
    <row r="80" spans="1:36" ht="32.25" customHeight="1" x14ac:dyDescent="0.3"/>
    <row r="81" ht="32.25" customHeight="1" x14ac:dyDescent="0.3"/>
    <row r="82" ht="32.25" customHeight="1" x14ac:dyDescent="0.3"/>
    <row r="83" ht="32.25" customHeight="1" x14ac:dyDescent="0.3"/>
    <row r="84" ht="32.25" customHeight="1" x14ac:dyDescent="0.3"/>
    <row r="85" ht="32.25" customHeight="1" x14ac:dyDescent="0.3"/>
    <row r="86" ht="32.25" customHeight="1" x14ac:dyDescent="0.3"/>
    <row r="87" ht="32.25" customHeight="1" x14ac:dyDescent="0.3"/>
    <row r="88" ht="32.25" customHeight="1" x14ac:dyDescent="0.3"/>
    <row r="89" ht="32.25" customHeight="1" x14ac:dyDescent="0.3"/>
    <row r="90" ht="32.25" customHeight="1" x14ac:dyDescent="0.3"/>
    <row r="91" ht="32.25" customHeight="1" x14ac:dyDescent="0.3"/>
    <row r="92" ht="32.25" customHeight="1" x14ac:dyDescent="0.3"/>
    <row r="93" ht="32.25" customHeight="1" x14ac:dyDescent="0.3"/>
    <row r="94" ht="32.25" customHeight="1" x14ac:dyDescent="0.3"/>
    <row r="95" ht="32.25" customHeight="1" x14ac:dyDescent="0.3"/>
    <row r="96" ht="32.25" customHeight="1" x14ac:dyDescent="0.3"/>
    <row r="97" ht="32.25" customHeight="1" x14ac:dyDescent="0.3"/>
    <row r="98" ht="32.25" customHeight="1" x14ac:dyDescent="0.3"/>
    <row r="99" ht="32.25" customHeight="1" x14ac:dyDescent="0.3"/>
    <row r="100" ht="32.25" customHeight="1" x14ac:dyDescent="0.3"/>
    <row r="101" ht="32.25" customHeight="1" x14ac:dyDescent="0.3"/>
    <row r="102" ht="32.25" customHeight="1" x14ac:dyDescent="0.3"/>
    <row r="103" ht="32.25" customHeight="1" x14ac:dyDescent="0.3"/>
    <row r="104" ht="32.25" customHeight="1" x14ac:dyDescent="0.3"/>
    <row r="105" ht="32.25" customHeight="1" x14ac:dyDescent="0.3"/>
    <row r="106" ht="32.25" customHeight="1" x14ac:dyDescent="0.3"/>
    <row r="107" ht="32.25" customHeight="1" x14ac:dyDescent="0.3"/>
    <row r="108" ht="32.25" customHeight="1" x14ac:dyDescent="0.3"/>
    <row r="109" ht="32.25" customHeight="1" x14ac:dyDescent="0.3"/>
    <row r="110" ht="32.25" customHeight="1" x14ac:dyDescent="0.3"/>
    <row r="111" ht="32.25" customHeight="1" x14ac:dyDescent="0.3"/>
    <row r="112" ht="32.25" customHeight="1" x14ac:dyDescent="0.3"/>
    <row r="113" ht="32.25" customHeight="1" x14ac:dyDescent="0.3"/>
    <row r="114" ht="32.25" customHeight="1" x14ac:dyDescent="0.3"/>
    <row r="115" ht="32.25" customHeight="1" x14ac:dyDescent="0.3"/>
    <row r="116" ht="32.25" customHeight="1" x14ac:dyDescent="0.3"/>
    <row r="117" ht="32.25" customHeight="1" x14ac:dyDescent="0.3"/>
    <row r="118" ht="32.25" customHeight="1" x14ac:dyDescent="0.3"/>
    <row r="119" ht="32.25" customHeight="1" x14ac:dyDescent="0.3"/>
    <row r="120" ht="32.25" customHeight="1" x14ac:dyDescent="0.3"/>
    <row r="121" ht="32.25" customHeight="1" x14ac:dyDescent="0.3"/>
    <row r="122" ht="32.25" customHeight="1" x14ac:dyDescent="0.3"/>
    <row r="123" ht="32.25" customHeight="1" x14ac:dyDescent="0.3"/>
    <row r="124" ht="32.25" customHeight="1" x14ac:dyDescent="0.3"/>
    <row r="125" ht="32.25" customHeight="1" x14ac:dyDescent="0.3"/>
    <row r="126" ht="32.25" customHeight="1" x14ac:dyDescent="0.3"/>
    <row r="127" ht="32.25" customHeight="1" x14ac:dyDescent="0.3"/>
    <row r="128" ht="32.25" customHeight="1" x14ac:dyDescent="0.3"/>
    <row r="129" ht="32.25" customHeight="1" x14ac:dyDescent="0.3"/>
    <row r="130" ht="32.25" customHeight="1" x14ac:dyDescent="0.3"/>
    <row r="131" ht="32.25" customHeight="1" x14ac:dyDescent="0.3"/>
    <row r="132" ht="32.25" customHeight="1" x14ac:dyDescent="0.3"/>
    <row r="133" ht="32.25" customHeight="1" x14ac:dyDescent="0.3"/>
    <row r="134" ht="32.25" customHeight="1" x14ac:dyDescent="0.3"/>
    <row r="135" ht="32.25" customHeight="1" x14ac:dyDescent="0.3"/>
    <row r="136" ht="32.25" customHeight="1" x14ac:dyDescent="0.3"/>
    <row r="137" ht="32.25" customHeight="1" x14ac:dyDescent="0.3"/>
    <row r="138" ht="32.25" customHeight="1" x14ac:dyDescent="0.3"/>
    <row r="139" ht="32.25" customHeight="1" x14ac:dyDescent="0.3"/>
    <row r="140" ht="32.25" customHeight="1" x14ac:dyDescent="0.3"/>
    <row r="141" ht="32.25" customHeight="1" x14ac:dyDescent="0.3"/>
    <row r="142" ht="32.25" customHeight="1" x14ac:dyDescent="0.3"/>
    <row r="143" ht="32.25" customHeight="1" x14ac:dyDescent="0.3"/>
    <row r="144" ht="32.25" customHeight="1" x14ac:dyDescent="0.3"/>
    <row r="145" ht="32.25" customHeight="1" x14ac:dyDescent="0.3"/>
    <row r="146" ht="32.25" customHeight="1" x14ac:dyDescent="0.3"/>
    <row r="147" ht="32.25" customHeight="1" x14ac:dyDescent="0.3"/>
    <row r="148" ht="32.25" customHeight="1" x14ac:dyDescent="0.3"/>
    <row r="149" ht="32.25" customHeight="1" x14ac:dyDescent="0.3"/>
    <row r="150" ht="32.25" customHeight="1" x14ac:dyDescent="0.3"/>
    <row r="151" ht="32.25" customHeight="1" x14ac:dyDescent="0.3"/>
    <row r="152" ht="32.25" customHeight="1" x14ac:dyDescent="0.3"/>
    <row r="153" ht="32.25" customHeight="1" x14ac:dyDescent="0.3"/>
    <row r="154" ht="32.25" customHeight="1" x14ac:dyDescent="0.3"/>
    <row r="155" ht="32.25" customHeight="1" x14ac:dyDescent="0.3"/>
    <row r="156" ht="32.25" customHeight="1" x14ac:dyDescent="0.3"/>
    <row r="157" ht="32.25" customHeight="1" x14ac:dyDescent="0.3"/>
    <row r="158" ht="32.25" customHeight="1" x14ac:dyDescent="0.3"/>
    <row r="159" ht="32.25" customHeight="1" x14ac:dyDescent="0.3"/>
    <row r="160" ht="32.25" customHeight="1" x14ac:dyDescent="0.3"/>
    <row r="161" ht="32.25" customHeight="1" x14ac:dyDescent="0.3"/>
    <row r="162" ht="32.25" customHeight="1" x14ac:dyDescent="0.3"/>
    <row r="163" ht="32.25" customHeight="1" x14ac:dyDescent="0.3"/>
    <row r="164" ht="32.25" customHeight="1" x14ac:dyDescent="0.3"/>
    <row r="165" ht="32.25" customHeight="1" x14ac:dyDescent="0.3"/>
    <row r="166" ht="32.25" customHeight="1" x14ac:dyDescent="0.3"/>
    <row r="167" ht="32.25" customHeight="1" x14ac:dyDescent="0.3"/>
    <row r="168" ht="32.25" customHeight="1" x14ac:dyDescent="0.3"/>
    <row r="169" ht="32.25" customHeight="1" x14ac:dyDescent="0.3"/>
    <row r="170" ht="32.25" customHeight="1" x14ac:dyDescent="0.3"/>
    <row r="171" ht="32.25" customHeight="1" x14ac:dyDescent="0.3"/>
    <row r="172" ht="32.25" customHeight="1" x14ac:dyDescent="0.3"/>
    <row r="173" ht="32.25" customHeight="1" x14ac:dyDescent="0.3"/>
    <row r="174" ht="32.25" customHeight="1" x14ac:dyDescent="0.3"/>
    <row r="175" ht="32.25" customHeight="1" x14ac:dyDescent="0.3"/>
    <row r="176" ht="32.25" customHeight="1" x14ac:dyDescent="0.3"/>
    <row r="177" ht="32.25" customHeight="1" x14ac:dyDescent="0.3"/>
    <row r="178" ht="32.25" customHeight="1" x14ac:dyDescent="0.3"/>
    <row r="179" ht="32.25" customHeight="1" x14ac:dyDescent="0.3"/>
    <row r="180" ht="32.25" customHeight="1" x14ac:dyDescent="0.3"/>
    <row r="181" ht="32.25" customHeight="1" x14ac:dyDescent="0.3"/>
    <row r="182" ht="32.25" customHeight="1" x14ac:dyDescent="0.3"/>
    <row r="183" ht="32.25" customHeight="1" x14ac:dyDescent="0.3"/>
    <row r="184" ht="32.25" customHeight="1" x14ac:dyDescent="0.3"/>
    <row r="185" ht="32.25" customHeight="1" x14ac:dyDescent="0.3"/>
    <row r="186" ht="32.25" customHeight="1" x14ac:dyDescent="0.3"/>
    <row r="187" ht="32.25" customHeight="1" x14ac:dyDescent="0.3"/>
    <row r="188" ht="32.25" customHeight="1" x14ac:dyDescent="0.3"/>
    <row r="189" ht="32.25" customHeight="1" x14ac:dyDescent="0.3"/>
    <row r="190" ht="32.25" customHeight="1" x14ac:dyDescent="0.3"/>
    <row r="191" ht="32.25" customHeight="1" x14ac:dyDescent="0.3"/>
    <row r="192" ht="32.25" customHeight="1" x14ac:dyDescent="0.3"/>
    <row r="193" ht="32.25" customHeight="1" x14ac:dyDescent="0.3"/>
    <row r="194" ht="32.25" customHeight="1" x14ac:dyDescent="0.3"/>
    <row r="195" ht="32.25" customHeight="1" x14ac:dyDescent="0.3"/>
    <row r="196" ht="32.25" customHeight="1" x14ac:dyDescent="0.3"/>
    <row r="197" ht="32.25" customHeight="1" x14ac:dyDescent="0.3"/>
    <row r="198" ht="32.25" customHeight="1" x14ac:dyDescent="0.3"/>
    <row r="199" ht="32.25" customHeight="1" x14ac:dyDescent="0.3"/>
    <row r="200" ht="32.25" customHeight="1" x14ac:dyDescent="0.3"/>
    <row r="201" ht="32.25" customHeight="1" x14ac:dyDescent="0.3"/>
    <row r="202" ht="32.25" customHeight="1" x14ac:dyDescent="0.3"/>
    <row r="203" ht="32.25" customHeight="1" x14ac:dyDescent="0.3"/>
    <row r="204" ht="32.25" customHeight="1" x14ac:dyDescent="0.3"/>
    <row r="205" ht="32.25" customHeight="1" x14ac:dyDescent="0.3"/>
    <row r="206" ht="32.25" customHeight="1" x14ac:dyDescent="0.3"/>
    <row r="207" ht="32.25" customHeight="1" x14ac:dyDescent="0.3"/>
    <row r="208" ht="32.25" customHeight="1" x14ac:dyDescent="0.3"/>
    <row r="209" ht="32.25" customHeight="1" x14ac:dyDescent="0.3"/>
    <row r="210" ht="32.25" customHeight="1" x14ac:dyDescent="0.3"/>
    <row r="211" ht="32.25" customHeight="1" x14ac:dyDescent="0.3"/>
    <row r="212" ht="32.25" customHeight="1" x14ac:dyDescent="0.3"/>
    <row r="213" ht="32.25" customHeight="1" x14ac:dyDescent="0.3"/>
    <row r="214" ht="32.25" customHeight="1" x14ac:dyDescent="0.3"/>
    <row r="215" ht="32.25" customHeight="1" x14ac:dyDescent="0.3"/>
    <row r="216" ht="32.25" customHeight="1" x14ac:dyDescent="0.3"/>
    <row r="217" ht="32.25" customHeight="1" x14ac:dyDescent="0.3"/>
    <row r="218" ht="32.25" customHeight="1" x14ac:dyDescent="0.3"/>
    <row r="219" ht="32.25" customHeight="1" x14ac:dyDescent="0.3"/>
    <row r="220" ht="32.25" customHeight="1" x14ac:dyDescent="0.3"/>
    <row r="221" ht="32.25" customHeight="1" x14ac:dyDescent="0.3"/>
    <row r="222" ht="32.25" customHeight="1" x14ac:dyDescent="0.3"/>
    <row r="223" ht="32.25" customHeight="1" x14ac:dyDescent="0.3"/>
    <row r="224" ht="32.25" customHeight="1" x14ac:dyDescent="0.3"/>
    <row r="225" ht="32.25" customHeight="1" x14ac:dyDescent="0.3"/>
    <row r="226" ht="32.25" customHeight="1" x14ac:dyDescent="0.3"/>
    <row r="227" ht="32.25" customHeight="1" x14ac:dyDescent="0.3"/>
    <row r="228" ht="32.25" customHeight="1" x14ac:dyDescent="0.3"/>
    <row r="229" ht="32.25" customHeight="1" x14ac:dyDescent="0.3"/>
    <row r="230" ht="32.25" customHeight="1" x14ac:dyDescent="0.3"/>
    <row r="231" ht="32.25" customHeight="1" x14ac:dyDescent="0.3"/>
    <row r="232" ht="32.25" customHeight="1" x14ac:dyDescent="0.3"/>
    <row r="233" ht="32.25" customHeight="1" x14ac:dyDescent="0.3"/>
    <row r="234" ht="32.25" customHeight="1" x14ac:dyDescent="0.3"/>
    <row r="235" ht="32.25" customHeight="1" x14ac:dyDescent="0.3"/>
    <row r="236" ht="32.25" customHeight="1" x14ac:dyDescent="0.3"/>
    <row r="237" ht="32.25" customHeight="1" x14ac:dyDescent="0.3"/>
    <row r="238" ht="32.25" customHeight="1" x14ac:dyDescent="0.3"/>
    <row r="239" ht="32.25" customHeight="1" x14ac:dyDescent="0.3"/>
    <row r="240" ht="32.25" customHeight="1" x14ac:dyDescent="0.3"/>
    <row r="241" ht="32.25" customHeight="1" x14ac:dyDescent="0.3"/>
    <row r="242" ht="32.25" customHeight="1" x14ac:dyDescent="0.3"/>
    <row r="243" ht="32.25" customHeight="1" x14ac:dyDescent="0.3"/>
    <row r="244" ht="32.25" customHeight="1" x14ac:dyDescent="0.3"/>
    <row r="245" ht="32.25" customHeight="1" x14ac:dyDescent="0.3"/>
    <row r="246" ht="32.25" customHeight="1" x14ac:dyDescent="0.3"/>
    <row r="247" ht="32.25" customHeight="1" x14ac:dyDescent="0.3"/>
    <row r="248" ht="32.25" customHeight="1" x14ac:dyDescent="0.3"/>
    <row r="249" ht="32.25" customHeight="1" x14ac:dyDescent="0.3"/>
    <row r="250" ht="32.25" customHeight="1" x14ac:dyDescent="0.3"/>
    <row r="251" ht="32.25" customHeight="1" x14ac:dyDescent="0.3"/>
    <row r="252" ht="32.25" customHeight="1" x14ac:dyDescent="0.3"/>
    <row r="253" ht="32.25" customHeight="1" x14ac:dyDescent="0.3"/>
    <row r="254" ht="32.25" customHeight="1" x14ac:dyDescent="0.3"/>
    <row r="255" ht="32.25" customHeight="1" x14ac:dyDescent="0.3"/>
    <row r="256" ht="32.25" customHeight="1" x14ac:dyDescent="0.3"/>
    <row r="257" ht="32.25" customHeight="1" x14ac:dyDescent="0.3"/>
    <row r="258" ht="32.25" customHeight="1" x14ac:dyDescent="0.3"/>
    <row r="259" ht="32.25" customHeight="1" x14ac:dyDescent="0.3"/>
    <row r="260" ht="32.25" customHeight="1" x14ac:dyDescent="0.3"/>
    <row r="261" ht="32.25" customHeight="1" x14ac:dyDescent="0.3"/>
    <row r="262" ht="32.25" customHeight="1" x14ac:dyDescent="0.3"/>
    <row r="263" ht="32.25" customHeight="1" x14ac:dyDescent="0.3"/>
    <row r="264" ht="32.25" customHeight="1" x14ac:dyDescent="0.3"/>
    <row r="265" ht="32.25" customHeight="1" x14ac:dyDescent="0.3"/>
    <row r="266" ht="32.25" customHeight="1" x14ac:dyDescent="0.3"/>
    <row r="267" ht="32.25" customHeight="1" x14ac:dyDescent="0.3"/>
    <row r="268" ht="32.25" customHeight="1" x14ac:dyDescent="0.3"/>
    <row r="269" ht="32.25" customHeight="1" x14ac:dyDescent="0.3"/>
    <row r="270" ht="32.25" customHeight="1" x14ac:dyDescent="0.3"/>
    <row r="271" ht="32.25" customHeight="1" x14ac:dyDescent="0.3"/>
    <row r="272" ht="32.25" customHeight="1" x14ac:dyDescent="0.3"/>
    <row r="273" ht="32.25" customHeight="1" x14ac:dyDescent="0.3"/>
    <row r="274" ht="32.25" customHeight="1" x14ac:dyDescent="0.3"/>
    <row r="275" ht="32.25" customHeight="1" x14ac:dyDescent="0.3"/>
    <row r="276" ht="32.25" customHeight="1" x14ac:dyDescent="0.3"/>
    <row r="277" ht="32.25" customHeight="1" x14ac:dyDescent="0.3"/>
    <row r="278" ht="32.25" customHeight="1" x14ac:dyDescent="0.3"/>
    <row r="279" ht="32.25" customHeight="1" x14ac:dyDescent="0.3"/>
    <row r="280" ht="32.25" customHeight="1" x14ac:dyDescent="0.3"/>
    <row r="281" ht="32.25" customHeight="1" x14ac:dyDescent="0.3"/>
    <row r="282" ht="32.25" customHeight="1" x14ac:dyDescent="0.3"/>
    <row r="283" ht="32.25" customHeight="1" x14ac:dyDescent="0.3"/>
    <row r="284" ht="32.25" customHeight="1" x14ac:dyDescent="0.3"/>
    <row r="285" ht="32.25" customHeight="1" x14ac:dyDescent="0.3"/>
    <row r="286" ht="32.25" customHeight="1" x14ac:dyDescent="0.3"/>
    <row r="287" ht="32.25" customHeight="1" x14ac:dyDescent="0.3"/>
    <row r="288" ht="32.25" customHeight="1" x14ac:dyDescent="0.3"/>
    <row r="289" ht="32.25" customHeight="1" x14ac:dyDescent="0.3"/>
    <row r="290" ht="32.25" customHeight="1" x14ac:dyDescent="0.3"/>
    <row r="291" ht="32.25" customHeight="1" x14ac:dyDescent="0.3"/>
    <row r="292" ht="32.25" customHeight="1" x14ac:dyDescent="0.3"/>
    <row r="293" ht="32.25" customHeight="1" x14ac:dyDescent="0.3"/>
    <row r="294" ht="32.25" customHeight="1" x14ac:dyDescent="0.3"/>
    <row r="295" ht="32.25" customHeight="1" x14ac:dyDescent="0.3"/>
    <row r="296" ht="32.25" customHeight="1" x14ac:dyDescent="0.3"/>
    <row r="297" ht="32.25" customHeight="1" x14ac:dyDescent="0.3"/>
    <row r="298" ht="32.25" customHeight="1" x14ac:dyDescent="0.3"/>
    <row r="299" ht="32.25" customHeight="1" x14ac:dyDescent="0.3"/>
    <row r="300" ht="32.25" customHeight="1" x14ac:dyDescent="0.3"/>
    <row r="301" ht="32.25" customHeight="1" x14ac:dyDescent="0.3"/>
    <row r="302" ht="32.25" customHeight="1" x14ac:dyDescent="0.3"/>
    <row r="303" ht="32.25" customHeight="1" x14ac:dyDescent="0.3"/>
    <row r="304" ht="32.25" customHeight="1" x14ac:dyDescent="0.3"/>
    <row r="305" ht="32.25" customHeight="1" x14ac:dyDescent="0.3"/>
    <row r="306" ht="32.25" customHeight="1" x14ac:dyDescent="0.3"/>
    <row r="307" ht="32.25" customHeight="1" x14ac:dyDescent="0.3"/>
    <row r="308" ht="32.25" customHeight="1" x14ac:dyDescent="0.3"/>
    <row r="309" ht="32.25" customHeight="1" x14ac:dyDescent="0.3"/>
    <row r="310" ht="32.25" customHeight="1" x14ac:dyDescent="0.3"/>
    <row r="311" ht="32.25" customHeight="1" x14ac:dyDescent="0.3"/>
    <row r="312" ht="32.25" customHeight="1" x14ac:dyDescent="0.3"/>
    <row r="313" ht="32.25" customHeight="1" x14ac:dyDescent="0.3"/>
    <row r="314" ht="32.25" customHeight="1" x14ac:dyDescent="0.3"/>
    <row r="315" ht="32.25" customHeight="1" x14ac:dyDescent="0.3"/>
    <row r="316" ht="32.25" customHeight="1" x14ac:dyDescent="0.3"/>
    <row r="317" ht="32.25" customHeight="1" x14ac:dyDescent="0.3"/>
    <row r="318" ht="32.25" customHeight="1" x14ac:dyDescent="0.3"/>
    <row r="319" ht="32.25" customHeight="1" x14ac:dyDescent="0.3"/>
    <row r="320" ht="32.25" customHeight="1" x14ac:dyDescent="0.3"/>
    <row r="321" ht="32.25" customHeight="1" x14ac:dyDescent="0.3"/>
    <row r="322" ht="32.25" customHeight="1" x14ac:dyDescent="0.3"/>
    <row r="323" ht="32.25" customHeight="1" x14ac:dyDescent="0.3"/>
    <row r="324" ht="32.25" customHeight="1" x14ac:dyDescent="0.3"/>
    <row r="325" ht="32.25" customHeight="1" x14ac:dyDescent="0.3"/>
    <row r="326" ht="32.25" customHeight="1" x14ac:dyDescent="0.3"/>
    <row r="327" ht="32.25" customHeight="1" x14ac:dyDescent="0.3"/>
    <row r="328" ht="32.25" customHeight="1" x14ac:dyDescent="0.3"/>
    <row r="329" ht="32.25" customHeight="1" x14ac:dyDescent="0.3"/>
    <row r="330" ht="32.25" customHeight="1" x14ac:dyDescent="0.3"/>
    <row r="331" ht="32.25" customHeight="1" x14ac:dyDescent="0.3"/>
    <row r="332" ht="32.25" customHeight="1" x14ac:dyDescent="0.3"/>
    <row r="333" ht="32.25" customHeight="1" x14ac:dyDescent="0.3"/>
    <row r="334" ht="32.25" customHeight="1" x14ac:dyDescent="0.3"/>
    <row r="335" ht="32.25" customHeight="1" x14ac:dyDescent="0.3"/>
    <row r="336" ht="32.25" customHeight="1" x14ac:dyDescent="0.3"/>
    <row r="337" ht="32.25" customHeight="1" x14ac:dyDescent="0.3"/>
    <row r="338" ht="32.25" customHeight="1" x14ac:dyDescent="0.3"/>
    <row r="339" ht="32.25" customHeight="1" x14ac:dyDescent="0.3"/>
    <row r="340" ht="32.25" customHeight="1" x14ac:dyDescent="0.3"/>
    <row r="341" ht="32.25" customHeight="1" x14ac:dyDescent="0.3"/>
    <row r="342" ht="32.25" customHeight="1" x14ac:dyDescent="0.3"/>
    <row r="343" ht="32.25" customHeight="1" x14ac:dyDescent="0.3"/>
    <row r="344" ht="32.25" customHeight="1" x14ac:dyDescent="0.3"/>
    <row r="345" ht="32.25" customHeight="1" x14ac:dyDescent="0.3"/>
    <row r="346" ht="32.25" customHeight="1" x14ac:dyDescent="0.3"/>
    <row r="347" ht="32.25" customHeight="1" x14ac:dyDescent="0.3"/>
    <row r="348" ht="32.25" customHeight="1" x14ac:dyDescent="0.3"/>
    <row r="349" ht="32.25" customHeight="1" x14ac:dyDescent="0.3"/>
    <row r="350" ht="32.25" customHeight="1" x14ac:dyDescent="0.3"/>
    <row r="351" ht="32.25" customHeight="1" x14ac:dyDescent="0.3"/>
    <row r="352" ht="32.25" customHeight="1" x14ac:dyDescent="0.3"/>
    <row r="353" ht="32.25" customHeight="1" x14ac:dyDescent="0.3"/>
    <row r="354" ht="32.25" customHeight="1" x14ac:dyDescent="0.3"/>
    <row r="355" ht="32.25" customHeight="1" x14ac:dyDescent="0.3"/>
    <row r="356" ht="32.25" customHeight="1" x14ac:dyDescent="0.3"/>
    <row r="357" ht="32.25" customHeight="1" x14ac:dyDescent="0.3"/>
    <row r="358" ht="32.25" customHeight="1" x14ac:dyDescent="0.3"/>
    <row r="359" ht="32.25" customHeight="1" x14ac:dyDescent="0.3"/>
    <row r="360" ht="32.25" customHeight="1" x14ac:dyDescent="0.3"/>
    <row r="361" ht="32.25" customHeight="1" x14ac:dyDescent="0.3"/>
    <row r="362" ht="32.25" customHeight="1" x14ac:dyDescent="0.3"/>
    <row r="363" ht="32.25" customHeight="1" x14ac:dyDescent="0.3"/>
    <row r="364" ht="32.25" customHeight="1" x14ac:dyDescent="0.3"/>
    <row r="365" ht="32.25" customHeight="1" x14ac:dyDescent="0.3"/>
    <row r="366" ht="32.25" customHeight="1" x14ac:dyDescent="0.3"/>
    <row r="367" ht="32.25" customHeight="1" x14ac:dyDescent="0.3"/>
    <row r="368" ht="32.25" customHeight="1" x14ac:dyDescent="0.3"/>
    <row r="369" ht="32.25" customHeight="1" x14ac:dyDescent="0.3"/>
    <row r="370" ht="32.25" customHeight="1" x14ac:dyDescent="0.3"/>
    <row r="371" ht="32.25" customHeight="1" x14ac:dyDescent="0.3"/>
    <row r="372" ht="32.25" customHeight="1" x14ac:dyDescent="0.3"/>
    <row r="373" ht="32.25" customHeight="1" x14ac:dyDescent="0.3"/>
    <row r="374" ht="32.25" customHeight="1" x14ac:dyDescent="0.3"/>
    <row r="375" ht="32.25" customHeight="1" x14ac:dyDescent="0.3"/>
    <row r="376" ht="32.25" customHeight="1" x14ac:dyDescent="0.3"/>
    <row r="377" ht="32.25" customHeight="1" x14ac:dyDescent="0.3"/>
    <row r="378" ht="32.25" customHeight="1" x14ac:dyDescent="0.3"/>
    <row r="379" ht="32.25" customHeight="1" x14ac:dyDescent="0.3"/>
    <row r="380" ht="32.25" customHeight="1" x14ac:dyDescent="0.3"/>
    <row r="381" ht="32.25" customHeight="1" x14ac:dyDescent="0.3"/>
    <row r="382" ht="32.25" customHeight="1" x14ac:dyDescent="0.3"/>
    <row r="383" ht="32.25" customHeight="1" x14ac:dyDescent="0.3"/>
    <row r="384" ht="32.25" customHeight="1" x14ac:dyDescent="0.3"/>
    <row r="385" ht="32.25" customHeight="1" x14ac:dyDescent="0.3"/>
    <row r="386" ht="32.25" customHeight="1" x14ac:dyDescent="0.3"/>
    <row r="387" ht="32.25" customHeight="1" x14ac:dyDescent="0.3"/>
    <row r="388" ht="32.25" customHeight="1" x14ac:dyDescent="0.3"/>
    <row r="389" ht="32.25" customHeight="1" x14ac:dyDescent="0.3"/>
    <row r="390" ht="32.25" customHeight="1" x14ac:dyDescent="0.3"/>
    <row r="391" ht="32.25" customHeight="1" x14ac:dyDescent="0.3"/>
    <row r="392" ht="32.25" customHeight="1" x14ac:dyDescent="0.3"/>
    <row r="393" ht="32.25" customHeight="1" x14ac:dyDescent="0.3"/>
    <row r="394" ht="32.25" customHeight="1" x14ac:dyDescent="0.3"/>
    <row r="395" ht="32.25" customHeight="1" x14ac:dyDescent="0.3"/>
    <row r="396" ht="32.25" customHeight="1" x14ac:dyDescent="0.3"/>
    <row r="397" ht="32.25" customHeight="1" x14ac:dyDescent="0.3"/>
    <row r="398" ht="32.25" customHeight="1" x14ac:dyDescent="0.3"/>
    <row r="399" ht="32.25" customHeight="1" x14ac:dyDescent="0.3"/>
    <row r="400" ht="32.25" customHeight="1" x14ac:dyDescent="0.3"/>
    <row r="401" ht="32.25" customHeight="1" x14ac:dyDescent="0.3"/>
    <row r="402" ht="32.25" customHeight="1" x14ac:dyDescent="0.3"/>
    <row r="403" ht="32.25" customHeight="1" x14ac:dyDescent="0.3"/>
    <row r="404" ht="32.25" customHeight="1" x14ac:dyDescent="0.3"/>
    <row r="405" ht="32.25" customHeight="1" x14ac:dyDescent="0.3"/>
    <row r="406" ht="32.25" customHeight="1" x14ac:dyDescent="0.3"/>
    <row r="407" ht="32.25" customHeight="1" x14ac:dyDescent="0.3"/>
    <row r="408" ht="32.25" customHeight="1" x14ac:dyDescent="0.3"/>
    <row r="409" ht="32.25" customHeight="1" x14ac:dyDescent="0.3"/>
    <row r="410" ht="32.25" customHeight="1" x14ac:dyDescent="0.3"/>
    <row r="411" ht="32.25" customHeight="1" x14ac:dyDescent="0.3"/>
    <row r="412" ht="32.25" customHeight="1" x14ac:dyDescent="0.3"/>
    <row r="413" ht="32.25" customHeight="1" x14ac:dyDescent="0.3"/>
    <row r="414" ht="32.25" customHeight="1" x14ac:dyDescent="0.3"/>
    <row r="415" ht="32.25" customHeight="1" x14ac:dyDescent="0.3"/>
    <row r="416" ht="32.25" customHeight="1" x14ac:dyDescent="0.3"/>
    <row r="417" ht="32.25" customHeight="1" x14ac:dyDescent="0.3"/>
    <row r="418" ht="32.25" customHeight="1" x14ac:dyDescent="0.3"/>
    <row r="419" ht="32.25" customHeight="1" x14ac:dyDescent="0.3"/>
    <row r="420" ht="32.25" customHeight="1" x14ac:dyDescent="0.3"/>
    <row r="421" ht="32.25" customHeight="1" x14ac:dyDescent="0.3"/>
    <row r="422" ht="32.25" customHeight="1" x14ac:dyDescent="0.3"/>
    <row r="423" ht="32.25" customHeight="1" x14ac:dyDescent="0.3"/>
    <row r="424" ht="32.25" customHeight="1" x14ac:dyDescent="0.3"/>
    <row r="425" ht="32.25" customHeight="1" x14ac:dyDescent="0.3"/>
    <row r="426" ht="32.25" customHeight="1" x14ac:dyDescent="0.3"/>
    <row r="427" ht="32.25" customHeight="1" x14ac:dyDescent="0.3"/>
    <row r="428" ht="32.25" customHeight="1" x14ac:dyDescent="0.3"/>
    <row r="429" ht="32.25" customHeight="1" x14ac:dyDescent="0.3"/>
    <row r="430" ht="32.25" customHeight="1" x14ac:dyDescent="0.3"/>
    <row r="431" ht="32.25" customHeight="1" x14ac:dyDescent="0.3"/>
    <row r="432" ht="32.25" customHeight="1" x14ac:dyDescent="0.3"/>
    <row r="433" ht="32.25" customHeight="1" x14ac:dyDescent="0.3"/>
    <row r="434" ht="32.25" customHeight="1" x14ac:dyDescent="0.3"/>
    <row r="435" ht="32.25" customHeight="1" x14ac:dyDescent="0.3"/>
    <row r="436" ht="32.25" customHeight="1" x14ac:dyDescent="0.3"/>
    <row r="437" ht="32.25" customHeight="1" x14ac:dyDescent="0.3"/>
    <row r="438" ht="32.25" customHeight="1" x14ac:dyDescent="0.3"/>
    <row r="439" ht="32.25" customHeight="1" x14ac:dyDescent="0.3"/>
    <row r="440" ht="32.25" customHeight="1" x14ac:dyDescent="0.3"/>
    <row r="441" ht="32.25" customHeight="1" x14ac:dyDescent="0.3"/>
    <row r="442" ht="32.25" customHeight="1" x14ac:dyDescent="0.3"/>
    <row r="443" ht="32.25" customHeight="1" x14ac:dyDescent="0.3"/>
    <row r="444" ht="32.25" customHeight="1" x14ac:dyDescent="0.3"/>
    <row r="445" ht="32.25" customHeight="1" x14ac:dyDescent="0.3"/>
    <row r="446" ht="32.25" customHeight="1" x14ac:dyDescent="0.3"/>
    <row r="447" ht="32.25" customHeight="1" x14ac:dyDescent="0.3"/>
    <row r="448" ht="32.25" customHeight="1" x14ac:dyDescent="0.3"/>
    <row r="449" ht="32.25" customHeight="1" x14ac:dyDescent="0.3"/>
    <row r="450" ht="32.25" customHeight="1" x14ac:dyDescent="0.3"/>
    <row r="451" ht="32.25" customHeight="1" x14ac:dyDescent="0.3"/>
    <row r="452" ht="32.25" customHeight="1" x14ac:dyDescent="0.3"/>
    <row r="453" ht="32.25" customHeight="1" x14ac:dyDescent="0.3"/>
    <row r="454" ht="32.25" customHeight="1" x14ac:dyDescent="0.3"/>
    <row r="455" ht="32.25" customHeight="1" x14ac:dyDescent="0.3"/>
    <row r="456" ht="32.25" customHeight="1" x14ac:dyDescent="0.3"/>
    <row r="457" ht="32.25" customHeight="1" x14ac:dyDescent="0.3"/>
    <row r="458" ht="32.25" customHeight="1" x14ac:dyDescent="0.3"/>
    <row r="459" ht="32.25" customHeight="1" x14ac:dyDescent="0.3"/>
    <row r="460" ht="32.25" customHeight="1" x14ac:dyDescent="0.3"/>
    <row r="461" ht="32.25" customHeight="1" x14ac:dyDescent="0.3"/>
    <row r="462" ht="32.25" customHeight="1" x14ac:dyDescent="0.3"/>
    <row r="463" ht="32.25" customHeight="1" x14ac:dyDescent="0.3"/>
    <row r="464" ht="32.25" customHeight="1" x14ac:dyDescent="0.3"/>
    <row r="465" ht="32.25" customHeight="1" x14ac:dyDescent="0.3"/>
    <row r="466" ht="32.25" customHeight="1" x14ac:dyDescent="0.3"/>
    <row r="467" ht="32.25" customHeight="1" x14ac:dyDescent="0.3"/>
    <row r="468" ht="32.25" customHeight="1" x14ac:dyDescent="0.3"/>
    <row r="469" ht="32.25" customHeight="1" x14ac:dyDescent="0.3"/>
    <row r="470" ht="32.25" customHeight="1" x14ac:dyDescent="0.3"/>
    <row r="471" ht="32.25" customHeight="1" x14ac:dyDescent="0.3"/>
    <row r="472" ht="32.25" customHeight="1" x14ac:dyDescent="0.3"/>
    <row r="473" ht="32.25" customHeight="1" x14ac:dyDescent="0.3"/>
    <row r="474" ht="32.25" customHeight="1" x14ac:dyDescent="0.3"/>
    <row r="475" ht="32.25" customHeight="1" x14ac:dyDescent="0.3"/>
    <row r="476" ht="32.25" customHeight="1" x14ac:dyDescent="0.3"/>
    <row r="477" ht="32.25" customHeight="1" x14ac:dyDescent="0.3"/>
    <row r="478" ht="32.25" customHeight="1" x14ac:dyDescent="0.3"/>
    <row r="479" ht="32.25" customHeight="1" x14ac:dyDescent="0.3"/>
    <row r="480" ht="32.25" customHeight="1" x14ac:dyDescent="0.3"/>
    <row r="481" spans="1:36" ht="32.25" customHeight="1" x14ac:dyDescent="0.3"/>
    <row r="482" spans="1:36" ht="32.25" customHeight="1" x14ac:dyDescent="0.3"/>
    <row r="483" spans="1:36" ht="32.25" customHeight="1" x14ac:dyDescent="0.3"/>
    <row r="484" spans="1:36" ht="32.25" customHeight="1" x14ac:dyDescent="0.3"/>
    <row r="485" spans="1:36" ht="32.25" customHeight="1" x14ac:dyDescent="0.3"/>
    <row r="486" spans="1:36" ht="32.25" customHeight="1" x14ac:dyDescent="0.3"/>
    <row r="487" spans="1:36" ht="32.25" customHeight="1" x14ac:dyDescent="0.3"/>
    <row r="488" spans="1:36" ht="32.25" customHeight="1" x14ac:dyDescent="0.3"/>
    <row r="489" spans="1:36" ht="32.25" customHeight="1" x14ac:dyDescent="0.3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8"/>
    </row>
    <row r="490" spans="1:36" ht="32.25" customHeight="1" x14ac:dyDescent="0.3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c r="AJ490" s="28"/>
    </row>
    <row r="491" spans="1:36" ht="32.25" customHeight="1" x14ac:dyDescent="0.3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c r="AJ491" s="28"/>
    </row>
    <row r="492" spans="1:36" ht="32.25" customHeight="1" x14ac:dyDescent="0.3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c r="AJ492" s="28"/>
    </row>
    <row r="493" spans="1:36" ht="32.25" customHeight="1" x14ac:dyDescent="0.3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c r="AJ493" s="28"/>
    </row>
    <row r="494" spans="1:36" ht="32.25" customHeight="1" x14ac:dyDescent="0.3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c r="AJ494" s="28"/>
    </row>
    <row r="495" spans="1:36" ht="32.25" customHeight="1" x14ac:dyDescent="0.3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c r="AJ495" s="28"/>
    </row>
    <row r="496" spans="1:36" ht="32.25" customHeight="1" x14ac:dyDescent="0.3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c r="AJ496" s="28"/>
    </row>
    <row r="497" spans="1:36" ht="32.25" customHeight="1" x14ac:dyDescent="0.3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8"/>
    </row>
    <row r="498" spans="1:36" ht="32.25" customHeight="1" x14ac:dyDescent="0.3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c r="AJ498" s="28"/>
    </row>
    <row r="499" spans="1:36" ht="32.25" customHeight="1" x14ac:dyDescent="0.3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c r="AJ499" s="28"/>
    </row>
    <row r="500" spans="1:36" ht="32.25" customHeight="1" x14ac:dyDescent="0.3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c r="AJ500" s="28"/>
    </row>
    <row r="501" spans="1:36" ht="32.25" customHeight="1" x14ac:dyDescent="0.3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c r="AJ501" s="28"/>
    </row>
    <row r="502" spans="1:36" ht="32.25" customHeight="1" x14ac:dyDescent="0.3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c r="AJ502" s="28"/>
    </row>
    <row r="503" spans="1:36" ht="32.25" customHeight="1" x14ac:dyDescent="0.3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c r="AJ503" s="28"/>
    </row>
    <row r="504" spans="1:36" ht="32.25" customHeight="1" x14ac:dyDescent="0.3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c r="AJ504" s="28"/>
    </row>
    <row r="505" spans="1:36" ht="32.25" customHeight="1" x14ac:dyDescent="0.3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c r="AJ505" s="28"/>
    </row>
    <row r="506" spans="1:36" ht="32.25" customHeight="1" x14ac:dyDescent="0.3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c r="AJ506" s="28"/>
    </row>
    <row r="507" spans="1:36" ht="32.25" customHeight="1" x14ac:dyDescent="0.3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c r="AJ507" s="28"/>
    </row>
    <row r="508" spans="1:36" ht="32.25" customHeight="1" x14ac:dyDescent="0.3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c r="AJ508" s="28"/>
    </row>
    <row r="509" spans="1:36" ht="32.25" customHeight="1" x14ac:dyDescent="0.3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c r="AJ509" s="28"/>
    </row>
    <row r="510" spans="1:36" ht="32.25" customHeight="1" x14ac:dyDescent="0.3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c r="AJ510" s="28"/>
    </row>
    <row r="511" spans="1:36" ht="32.25" customHeight="1" x14ac:dyDescent="0.3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c r="AJ511" s="28"/>
    </row>
    <row r="512" spans="1:36" ht="32.25" customHeight="1" x14ac:dyDescent="0.3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c r="AJ512" s="28"/>
    </row>
    <row r="513" spans="1:36" ht="32.25" customHeight="1" x14ac:dyDescent="0.3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c r="AJ513" s="28"/>
    </row>
    <row r="514" spans="1:36" ht="32.25" customHeight="1" x14ac:dyDescent="0.3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c r="AJ514" s="28"/>
    </row>
    <row r="515" spans="1:36" ht="32.25" customHeight="1" x14ac:dyDescent="0.3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c r="AJ515" s="28"/>
    </row>
    <row r="516" spans="1:36" ht="32.25" customHeight="1" x14ac:dyDescent="0.3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c r="AJ516" s="28"/>
    </row>
    <row r="517" spans="1:36" ht="32.25" customHeight="1" x14ac:dyDescent="0.3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row>
    <row r="518" spans="1:36" ht="32.25" customHeight="1" x14ac:dyDescent="0.3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c r="AJ518" s="28"/>
    </row>
    <row r="519" spans="1:36" ht="32.25" customHeight="1" x14ac:dyDescent="0.3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c r="AJ519" s="28"/>
    </row>
    <row r="520" spans="1:36" ht="32.25" customHeight="1" x14ac:dyDescent="0.3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c r="AJ520" s="28"/>
    </row>
    <row r="521" spans="1:36" ht="32.25" customHeight="1" x14ac:dyDescent="0.3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c r="AJ521" s="28"/>
    </row>
    <row r="522" spans="1:36" ht="32.25" customHeight="1" x14ac:dyDescent="0.3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c r="AJ522" s="28"/>
    </row>
    <row r="523" spans="1:36" ht="32.25" customHeight="1" x14ac:dyDescent="0.3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c r="AJ523" s="28"/>
    </row>
    <row r="524" spans="1:36" ht="32.25" customHeight="1" x14ac:dyDescent="0.3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c r="AJ524" s="28"/>
    </row>
    <row r="525" spans="1:36" ht="32.25" customHeight="1" x14ac:dyDescent="0.3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c r="AJ525" s="28"/>
    </row>
    <row r="526" spans="1:36" ht="32.25" customHeight="1" x14ac:dyDescent="0.3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c r="AJ526" s="28"/>
    </row>
    <row r="527" spans="1:36" ht="32.25" customHeight="1" x14ac:dyDescent="0.3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c r="AJ527" s="28"/>
    </row>
    <row r="528" spans="1:36" ht="32.25" customHeight="1" x14ac:dyDescent="0.3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c r="AJ528" s="28"/>
    </row>
    <row r="529" spans="1:36" ht="32.25" customHeight="1" x14ac:dyDescent="0.3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c r="AJ529" s="28"/>
    </row>
    <row r="530" spans="1:36" ht="32.25" customHeight="1" x14ac:dyDescent="0.3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c r="AJ530" s="28"/>
    </row>
    <row r="531" spans="1:36" ht="32.25" customHeight="1" x14ac:dyDescent="0.3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c r="AJ531" s="28"/>
    </row>
    <row r="532" spans="1:36" ht="32.25" customHeight="1" x14ac:dyDescent="0.3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c r="AJ532" s="28"/>
    </row>
    <row r="533" spans="1:36" ht="32.25" customHeight="1" x14ac:dyDescent="0.3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c r="AJ533" s="28"/>
    </row>
    <row r="534" spans="1:36" ht="32.25" customHeight="1" x14ac:dyDescent="0.3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c r="AJ534" s="28"/>
    </row>
    <row r="535" spans="1:36" ht="32.25" customHeight="1" x14ac:dyDescent="0.3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c r="AJ535" s="28"/>
    </row>
    <row r="536" spans="1:36" ht="32.25" customHeight="1" x14ac:dyDescent="0.3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c r="AJ536" s="28"/>
    </row>
    <row r="537" spans="1:36" ht="32.25" customHeight="1" x14ac:dyDescent="0.3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c r="AJ537" s="28"/>
    </row>
    <row r="538" spans="1:36" ht="32.25" customHeight="1" x14ac:dyDescent="0.3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c r="AJ538" s="28"/>
    </row>
    <row r="539" spans="1:36" ht="32.25" customHeight="1" x14ac:dyDescent="0.3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c r="AJ539" s="28"/>
    </row>
    <row r="540" spans="1:36" ht="32.25" customHeight="1" x14ac:dyDescent="0.3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c r="AJ540" s="28"/>
    </row>
    <row r="541" spans="1:36" ht="32.25" customHeight="1" x14ac:dyDescent="0.3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c r="AJ541" s="28"/>
    </row>
    <row r="542" spans="1:36" ht="32.25" customHeight="1" x14ac:dyDescent="0.3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c r="AJ542" s="28"/>
    </row>
    <row r="543" spans="1:36" ht="32.25" customHeight="1" x14ac:dyDescent="0.3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c r="AJ543" s="28"/>
    </row>
    <row r="544" spans="1:36" ht="32.25" customHeight="1" x14ac:dyDescent="0.3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c r="AJ544" s="28"/>
    </row>
    <row r="545" spans="1:36" ht="32.25" customHeight="1" x14ac:dyDescent="0.3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c r="AJ545" s="28"/>
    </row>
    <row r="546" spans="1:36" ht="32.25" customHeight="1" x14ac:dyDescent="0.3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c r="AJ546" s="28"/>
    </row>
    <row r="547" spans="1:36" ht="32.25" customHeight="1" x14ac:dyDescent="0.3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c r="AJ547" s="28"/>
    </row>
    <row r="548" spans="1:36" ht="32.25" customHeight="1" x14ac:dyDescent="0.3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c r="AJ548" s="28"/>
    </row>
    <row r="549" spans="1:36" ht="32.25" customHeight="1" x14ac:dyDescent="0.3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c r="AJ549" s="28"/>
    </row>
    <row r="550" spans="1:36" ht="32.25" customHeight="1" x14ac:dyDescent="0.3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c r="AJ550" s="28"/>
    </row>
    <row r="551" spans="1:36" ht="32.25" customHeight="1" x14ac:dyDescent="0.3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c r="AJ551" s="28"/>
    </row>
    <row r="552" spans="1:36" ht="32.25" customHeight="1" x14ac:dyDescent="0.3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c r="AJ552" s="28"/>
    </row>
    <row r="553" spans="1:36" ht="32.25" customHeight="1" x14ac:dyDescent="0.3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c r="AJ553" s="28"/>
    </row>
    <row r="554" spans="1:36" ht="32.25" customHeight="1" x14ac:dyDescent="0.3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c r="AJ554" s="28"/>
    </row>
    <row r="555" spans="1:36" ht="32.25" customHeight="1" x14ac:dyDescent="0.3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c r="AJ555" s="28"/>
    </row>
    <row r="556" spans="1:36" ht="32.25" customHeight="1" x14ac:dyDescent="0.3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c r="AJ556" s="28"/>
    </row>
    <row r="557" spans="1:36" ht="32.25" customHeight="1" x14ac:dyDescent="0.3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c r="AH557" s="28"/>
      <c r="AI557" s="28"/>
      <c r="AJ557" s="28"/>
    </row>
    <row r="558" spans="1:36" ht="32.25" customHeight="1" x14ac:dyDescent="0.3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c r="AJ558" s="28"/>
    </row>
    <row r="559" spans="1:36" ht="32.25" customHeight="1" x14ac:dyDescent="0.3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c r="AJ559" s="28"/>
    </row>
    <row r="560" spans="1:36" ht="32.25" customHeight="1" x14ac:dyDescent="0.3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c r="AJ560" s="28"/>
    </row>
    <row r="561" spans="1:36" ht="32.25" customHeight="1" x14ac:dyDescent="0.3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c r="AJ561" s="28"/>
    </row>
    <row r="562" spans="1:36" ht="32.25" customHeight="1" x14ac:dyDescent="0.3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c r="AJ562" s="28"/>
    </row>
    <row r="563" spans="1:36" ht="32.25" customHeight="1" x14ac:dyDescent="0.3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c r="AJ563" s="28"/>
    </row>
    <row r="564" spans="1:36" ht="32.25" customHeight="1" x14ac:dyDescent="0.3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c r="AJ564" s="28"/>
    </row>
    <row r="565" spans="1:36" ht="32.25" customHeight="1" x14ac:dyDescent="0.3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c r="AJ565" s="28"/>
    </row>
    <row r="566" spans="1:36" ht="32.25" customHeight="1" x14ac:dyDescent="0.3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c r="AJ566" s="28"/>
    </row>
    <row r="567" spans="1:36" ht="32.25" customHeight="1" x14ac:dyDescent="0.3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c r="AJ567" s="28"/>
    </row>
    <row r="568" spans="1:36" ht="32.25" customHeight="1" x14ac:dyDescent="0.3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c r="AJ568" s="28"/>
    </row>
    <row r="569" spans="1:36" ht="32.25" customHeight="1" x14ac:dyDescent="0.3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c r="AJ569" s="28"/>
    </row>
    <row r="570" spans="1:36" ht="32.25" customHeight="1" x14ac:dyDescent="0.3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c r="AJ570" s="28"/>
    </row>
    <row r="571" spans="1:36" ht="32.25" customHeight="1" x14ac:dyDescent="0.3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c r="AJ571" s="28"/>
    </row>
    <row r="572" spans="1:36" ht="32.25" customHeight="1" x14ac:dyDescent="0.3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c r="AJ572" s="28"/>
    </row>
    <row r="573" spans="1:36" ht="32.25" customHeight="1" x14ac:dyDescent="0.3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c r="AJ573" s="28"/>
    </row>
    <row r="574" spans="1:36" ht="32.25" customHeight="1" x14ac:dyDescent="0.3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c r="AJ574" s="28"/>
    </row>
    <row r="575" spans="1:36" ht="32.25" customHeight="1" x14ac:dyDescent="0.3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c r="AJ575" s="28"/>
    </row>
    <row r="576" spans="1:36" ht="32.25" customHeight="1" x14ac:dyDescent="0.3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c r="AJ576" s="28"/>
    </row>
    <row r="577" spans="1:36" ht="32.25" customHeight="1" x14ac:dyDescent="0.3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c r="AJ577" s="28"/>
    </row>
    <row r="578" spans="1:36" ht="32.25" customHeight="1" x14ac:dyDescent="0.3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c r="AJ578" s="28"/>
    </row>
    <row r="579" spans="1:36" ht="32.25" customHeight="1" x14ac:dyDescent="0.3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c r="AJ579" s="28"/>
    </row>
    <row r="580" spans="1:36" ht="32.25" customHeight="1" x14ac:dyDescent="0.3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c r="AJ580" s="28"/>
    </row>
    <row r="581" spans="1:36" ht="32.25" customHeight="1" x14ac:dyDescent="0.3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c r="AJ581" s="28"/>
    </row>
    <row r="582" spans="1:36" ht="32.25" customHeight="1" x14ac:dyDescent="0.3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c r="AJ582" s="28"/>
    </row>
    <row r="583" spans="1:36" ht="32.25" customHeight="1" x14ac:dyDescent="0.3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c r="AJ583" s="28"/>
    </row>
    <row r="584" spans="1:36" ht="32.25" customHeight="1" x14ac:dyDescent="0.3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c r="AJ584" s="28"/>
    </row>
    <row r="585" spans="1:36" ht="32.25" customHeight="1" x14ac:dyDescent="0.3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c r="AJ585" s="28"/>
    </row>
    <row r="586" spans="1:36" ht="32.25" customHeight="1" x14ac:dyDescent="0.3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c r="AJ586" s="28"/>
    </row>
    <row r="587" spans="1:36" ht="32.25" customHeight="1" x14ac:dyDescent="0.3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c r="AJ587" s="28"/>
    </row>
    <row r="588" spans="1:36" ht="32.25" customHeight="1" x14ac:dyDescent="0.3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c r="AJ588" s="28"/>
    </row>
    <row r="589" spans="1:36" ht="32.25" customHeight="1" x14ac:dyDescent="0.3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c r="AJ589" s="28"/>
    </row>
    <row r="590" spans="1:36" ht="32.25" customHeight="1" x14ac:dyDescent="0.3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c r="AJ590" s="28"/>
    </row>
    <row r="591" spans="1:36" ht="32.25" customHeight="1" x14ac:dyDescent="0.3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c r="AJ591" s="28"/>
    </row>
    <row r="592" spans="1:36" ht="32.25" customHeight="1" x14ac:dyDescent="0.3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c r="AJ592" s="28"/>
    </row>
    <row r="593" spans="1:36" ht="32.25" customHeight="1" x14ac:dyDescent="0.3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c r="AJ593" s="28"/>
    </row>
    <row r="594" spans="1:36" ht="32.25" customHeight="1" x14ac:dyDescent="0.3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c r="AJ594" s="28"/>
    </row>
    <row r="595" spans="1:36" ht="32.25" customHeight="1" x14ac:dyDescent="0.3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c r="AJ595" s="28"/>
    </row>
    <row r="596" spans="1:36" ht="32.25" customHeight="1" x14ac:dyDescent="0.3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c r="AJ596" s="28"/>
    </row>
    <row r="597" spans="1:36" ht="32.25" customHeight="1" x14ac:dyDescent="0.3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c r="AJ597" s="28"/>
    </row>
    <row r="598" spans="1:36" ht="32.25" customHeight="1" x14ac:dyDescent="0.3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c r="AJ598" s="28"/>
    </row>
    <row r="599" spans="1:36" ht="32.25" customHeight="1" x14ac:dyDescent="0.3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c r="AJ599" s="28"/>
    </row>
    <row r="600" spans="1:36" ht="32.25" customHeight="1" x14ac:dyDescent="0.3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c r="AJ600" s="28"/>
    </row>
    <row r="601" spans="1:36" ht="32.25" customHeight="1" x14ac:dyDescent="0.3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c r="AJ601" s="28"/>
    </row>
    <row r="602" spans="1:36" ht="32.25" customHeight="1" x14ac:dyDescent="0.3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c r="AJ602" s="28"/>
    </row>
    <row r="603" spans="1:36" ht="32.25" customHeight="1" x14ac:dyDescent="0.3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c r="AJ603" s="28"/>
    </row>
    <row r="604" spans="1:36" ht="32.25" customHeight="1" x14ac:dyDescent="0.3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c r="AJ604" s="28"/>
    </row>
    <row r="605" spans="1:36" ht="32.25" customHeight="1" x14ac:dyDescent="0.3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c r="AJ605" s="28"/>
    </row>
    <row r="606" spans="1:36" ht="32.25" customHeight="1" x14ac:dyDescent="0.3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c r="AJ606" s="28"/>
    </row>
    <row r="607" spans="1:36" ht="32.25" customHeight="1" x14ac:dyDescent="0.3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c r="AJ607" s="28"/>
    </row>
    <row r="608" spans="1:36" ht="32.25" customHeight="1" x14ac:dyDescent="0.3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c r="AJ608" s="28"/>
    </row>
    <row r="609" spans="1:36" ht="32.25" customHeight="1" x14ac:dyDescent="0.3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c r="AJ609" s="28"/>
    </row>
    <row r="610" spans="1:36" ht="32.25" customHeight="1" x14ac:dyDescent="0.3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c r="AJ610" s="28"/>
    </row>
    <row r="611" spans="1:36" ht="32.25" customHeight="1" x14ac:dyDescent="0.3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c r="AJ611" s="28"/>
    </row>
    <row r="612" spans="1:36" ht="32.25" customHeight="1" x14ac:dyDescent="0.3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c r="AJ612" s="28"/>
    </row>
    <row r="613" spans="1:36" ht="32.25" customHeight="1" x14ac:dyDescent="0.3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c r="AJ613" s="28"/>
    </row>
    <row r="614" spans="1:36" ht="32.25" customHeight="1" x14ac:dyDescent="0.3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c r="AJ614" s="28"/>
    </row>
    <row r="615" spans="1:36" ht="32.25" customHeight="1" x14ac:dyDescent="0.3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c r="AJ615" s="28"/>
    </row>
    <row r="616" spans="1:36" ht="32.25" customHeight="1" x14ac:dyDescent="0.3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c r="AJ616" s="28"/>
    </row>
    <row r="617" spans="1:36" ht="32.25" customHeight="1" x14ac:dyDescent="0.3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c r="AJ617" s="28"/>
    </row>
    <row r="618" spans="1:36" ht="32.25" customHeight="1" x14ac:dyDescent="0.3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c r="AJ618" s="28"/>
    </row>
    <row r="619" spans="1:36" ht="32.25" customHeight="1" x14ac:dyDescent="0.3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c r="AJ619" s="28"/>
    </row>
    <row r="620" spans="1:36" ht="32.25" customHeight="1" x14ac:dyDescent="0.3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c r="AJ620" s="28"/>
    </row>
    <row r="621" spans="1:36" ht="32.25" customHeight="1" x14ac:dyDescent="0.3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c r="AJ621" s="28"/>
    </row>
    <row r="622" spans="1:36" ht="32.25" customHeight="1" x14ac:dyDescent="0.3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c r="AJ622" s="28"/>
    </row>
    <row r="623" spans="1:36" ht="32.25" customHeight="1" x14ac:dyDescent="0.3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c r="AJ623" s="28"/>
    </row>
    <row r="624" spans="1:36" ht="32.25" customHeight="1" x14ac:dyDescent="0.3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c r="AJ624" s="28"/>
    </row>
    <row r="625" spans="1:36" ht="32.25" customHeight="1" x14ac:dyDescent="0.3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c r="AJ625" s="28"/>
    </row>
    <row r="626" spans="1:36" ht="32.25" customHeight="1" x14ac:dyDescent="0.3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c r="AJ626" s="28"/>
    </row>
    <row r="627" spans="1:36" ht="32.25" customHeight="1" x14ac:dyDescent="0.3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c r="AJ627" s="28"/>
    </row>
    <row r="628" spans="1:36" ht="32.25" customHeight="1" x14ac:dyDescent="0.3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c r="AJ628" s="28"/>
    </row>
    <row r="629" spans="1:36" ht="32.25" customHeight="1" x14ac:dyDescent="0.3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c r="AJ629" s="28"/>
    </row>
    <row r="630" spans="1:36" ht="32.25" customHeight="1" x14ac:dyDescent="0.3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c r="AJ630" s="28"/>
    </row>
    <row r="631" spans="1:36" ht="32.25" customHeight="1" x14ac:dyDescent="0.3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c r="AJ631" s="28"/>
    </row>
    <row r="632" spans="1:36" ht="32.25" customHeight="1" x14ac:dyDescent="0.3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c r="AJ632" s="28"/>
    </row>
    <row r="633" spans="1:36" ht="32.25" customHeight="1" x14ac:dyDescent="0.3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c r="AJ633" s="28"/>
    </row>
    <row r="634" spans="1:36" ht="32.25" customHeight="1" x14ac:dyDescent="0.3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c r="AJ634" s="28"/>
    </row>
    <row r="635" spans="1:36" ht="32.25" customHeight="1" x14ac:dyDescent="0.3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c r="AJ635" s="28"/>
    </row>
    <row r="636" spans="1:36" ht="32.25" customHeight="1" x14ac:dyDescent="0.3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c r="AJ636" s="28"/>
    </row>
    <row r="637" spans="1:36" ht="32.25" customHeight="1" x14ac:dyDescent="0.3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c r="AJ637" s="28"/>
    </row>
    <row r="638" spans="1:36" ht="32.25" customHeight="1" x14ac:dyDescent="0.3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c r="AJ638" s="28"/>
    </row>
    <row r="639" spans="1:36" ht="32.25" customHeight="1" x14ac:dyDescent="0.3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c r="AJ639" s="28"/>
    </row>
    <row r="640" spans="1:36" ht="32.25" customHeight="1" x14ac:dyDescent="0.3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c r="AI640" s="28"/>
      <c r="AJ640" s="28"/>
    </row>
    <row r="641" spans="1:36" ht="32.25" customHeight="1" x14ac:dyDescent="0.3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c r="AH641" s="28"/>
      <c r="AI641" s="28"/>
      <c r="AJ641" s="28"/>
    </row>
    <row r="642" spans="1:36" ht="32.25" customHeight="1" x14ac:dyDescent="0.3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c r="AH642" s="28"/>
      <c r="AI642" s="28"/>
      <c r="AJ642" s="28"/>
    </row>
    <row r="643" spans="1:36" ht="32.25" customHeight="1" x14ac:dyDescent="0.3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c r="AH643" s="28"/>
      <c r="AI643" s="28"/>
      <c r="AJ643" s="28"/>
    </row>
    <row r="644" spans="1:36" ht="32.25" customHeight="1" x14ac:dyDescent="0.3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c r="AJ644" s="28"/>
    </row>
    <row r="645" spans="1:36" ht="32.25" customHeight="1" x14ac:dyDescent="0.3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c r="AJ645" s="28"/>
    </row>
    <row r="646" spans="1:36" ht="32.25" customHeight="1" x14ac:dyDescent="0.3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c r="AJ646" s="28"/>
    </row>
    <row r="647" spans="1:36" ht="32.25" customHeight="1" x14ac:dyDescent="0.3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c r="AJ647" s="28"/>
    </row>
    <row r="648" spans="1:36" ht="32.25" customHeight="1" x14ac:dyDescent="0.3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c r="AJ648" s="28"/>
    </row>
    <row r="649" spans="1:36" ht="32.25" customHeight="1" x14ac:dyDescent="0.3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c r="AJ649" s="28"/>
    </row>
    <row r="650" spans="1:36" ht="32.25" customHeight="1" x14ac:dyDescent="0.3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c r="AJ650" s="28"/>
    </row>
    <row r="651" spans="1:36" ht="32.25" customHeight="1" x14ac:dyDescent="0.3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c r="AH651" s="28"/>
      <c r="AI651" s="28"/>
      <c r="AJ651" s="28"/>
    </row>
    <row r="652" spans="1:36" ht="32.25" customHeight="1" x14ac:dyDescent="0.3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c r="AH652" s="28"/>
      <c r="AI652" s="28"/>
      <c r="AJ652" s="28"/>
    </row>
    <row r="653" spans="1:36" ht="32.25" customHeight="1" x14ac:dyDescent="0.3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c r="AH653" s="28"/>
      <c r="AI653" s="28"/>
      <c r="AJ653" s="28"/>
    </row>
    <row r="654" spans="1:36" ht="32.25" customHeight="1" x14ac:dyDescent="0.3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c r="AH654" s="28"/>
      <c r="AI654" s="28"/>
      <c r="AJ654" s="28"/>
    </row>
    <row r="655" spans="1:36" ht="32.25" customHeight="1" x14ac:dyDescent="0.3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c r="AH655" s="28"/>
      <c r="AI655" s="28"/>
      <c r="AJ655" s="28"/>
    </row>
    <row r="656" spans="1:36" ht="32.25" customHeight="1" x14ac:dyDescent="0.3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c r="AA656" s="28"/>
      <c r="AB656" s="28"/>
      <c r="AC656" s="28"/>
      <c r="AD656" s="28"/>
      <c r="AE656" s="28"/>
      <c r="AF656" s="28"/>
      <c r="AG656" s="28"/>
      <c r="AH656" s="28"/>
      <c r="AI656" s="28"/>
      <c r="AJ656" s="28"/>
    </row>
    <row r="657" spans="1:36" ht="32.25" customHeight="1" x14ac:dyDescent="0.3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c r="AA657" s="28"/>
      <c r="AB657" s="28"/>
      <c r="AC657" s="28"/>
      <c r="AD657" s="28"/>
      <c r="AE657" s="28"/>
      <c r="AF657" s="28"/>
      <c r="AG657" s="28"/>
      <c r="AH657" s="28"/>
      <c r="AI657" s="28"/>
      <c r="AJ657" s="28"/>
    </row>
    <row r="658" spans="1:36" ht="32.25" customHeight="1" x14ac:dyDescent="0.3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c r="AA658" s="28"/>
      <c r="AB658" s="28"/>
      <c r="AC658" s="28"/>
      <c r="AD658" s="28"/>
      <c r="AE658" s="28"/>
      <c r="AF658" s="28"/>
      <c r="AG658" s="28"/>
      <c r="AH658" s="28"/>
      <c r="AI658" s="28"/>
      <c r="AJ658" s="28"/>
    </row>
    <row r="659" spans="1:36" ht="32.25" customHeight="1" x14ac:dyDescent="0.3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c r="AA659" s="28"/>
      <c r="AB659" s="28"/>
      <c r="AC659" s="28"/>
      <c r="AD659" s="28"/>
      <c r="AE659" s="28"/>
      <c r="AF659" s="28"/>
      <c r="AG659" s="28"/>
      <c r="AH659" s="28"/>
      <c r="AI659" s="28"/>
      <c r="AJ659" s="28"/>
    </row>
    <row r="660" spans="1:36" ht="32.25" customHeight="1" x14ac:dyDescent="0.3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c r="AA660" s="28"/>
      <c r="AB660" s="28"/>
      <c r="AC660" s="28"/>
      <c r="AD660" s="28"/>
      <c r="AE660" s="28"/>
      <c r="AF660" s="28"/>
      <c r="AG660" s="28"/>
      <c r="AH660" s="28"/>
      <c r="AI660" s="28"/>
      <c r="AJ660" s="28"/>
    </row>
    <row r="661" spans="1:36" ht="32.25" customHeight="1" x14ac:dyDescent="0.3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c r="AA661" s="28"/>
      <c r="AB661" s="28"/>
      <c r="AC661" s="28"/>
      <c r="AD661" s="28"/>
      <c r="AE661" s="28"/>
      <c r="AF661" s="28"/>
      <c r="AG661" s="28"/>
      <c r="AH661" s="28"/>
      <c r="AI661" s="28"/>
      <c r="AJ661" s="28"/>
    </row>
    <row r="662" spans="1:36" ht="32.25" customHeight="1" x14ac:dyDescent="0.3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c r="AA662" s="28"/>
      <c r="AB662" s="28"/>
      <c r="AC662" s="28"/>
      <c r="AD662" s="28"/>
      <c r="AE662" s="28"/>
      <c r="AF662" s="28"/>
      <c r="AG662" s="28"/>
      <c r="AH662" s="28"/>
      <c r="AI662" s="28"/>
      <c r="AJ662" s="28"/>
    </row>
    <row r="663" spans="1:36" ht="32.25" customHeight="1" x14ac:dyDescent="0.3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c r="AA663" s="28"/>
      <c r="AB663" s="28"/>
      <c r="AC663" s="28"/>
      <c r="AD663" s="28"/>
      <c r="AE663" s="28"/>
      <c r="AF663" s="28"/>
      <c r="AG663" s="28"/>
      <c r="AH663" s="28"/>
      <c r="AI663" s="28"/>
      <c r="AJ663" s="28"/>
    </row>
    <row r="664" spans="1:36" ht="32.25" customHeight="1" x14ac:dyDescent="0.3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c r="AA664" s="28"/>
      <c r="AB664" s="28"/>
      <c r="AC664" s="28"/>
      <c r="AD664" s="28"/>
      <c r="AE664" s="28"/>
      <c r="AF664" s="28"/>
      <c r="AG664" s="28"/>
      <c r="AH664" s="28"/>
      <c r="AI664" s="28"/>
      <c r="AJ664" s="28"/>
    </row>
    <row r="665" spans="1:36" ht="32.25" customHeight="1" x14ac:dyDescent="0.3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c r="AA665" s="28"/>
      <c r="AB665" s="28"/>
      <c r="AC665" s="28"/>
      <c r="AD665" s="28"/>
      <c r="AE665" s="28"/>
      <c r="AF665" s="28"/>
      <c r="AG665" s="28"/>
      <c r="AH665" s="28"/>
      <c r="AI665" s="28"/>
      <c r="AJ665" s="28"/>
    </row>
    <row r="666" spans="1:36" ht="32.25" customHeight="1" x14ac:dyDescent="0.3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c r="AA666" s="28"/>
      <c r="AB666" s="28"/>
      <c r="AC666" s="28"/>
      <c r="AD666" s="28"/>
      <c r="AE666" s="28"/>
      <c r="AF666" s="28"/>
      <c r="AG666" s="28"/>
      <c r="AH666" s="28"/>
      <c r="AI666" s="28"/>
      <c r="AJ666" s="28"/>
    </row>
    <row r="667" spans="1:36" ht="32.25" customHeight="1" x14ac:dyDescent="0.3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c r="AA667" s="28"/>
      <c r="AB667" s="28"/>
      <c r="AC667" s="28"/>
      <c r="AD667" s="28"/>
      <c r="AE667" s="28"/>
      <c r="AF667" s="28"/>
      <c r="AG667" s="28"/>
      <c r="AH667" s="28"/>
      <c r="AI667" s="28"/>
      <c r="AJ667" s="28"/>
    </row>
    <row r="668" spans="1:36" ht="32.25" customHeight="1" x14ac:dyDescent="0.3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c r="AA668" s="28"/>
      <c r="AB668" s="28"/>
      <c r="AC668" s="28"/>
      <c r="AD668" s="28"/>
      <c r="AE668" s="28"/>
      <c r="AF668" s="28"/>
      <c r="AG668" s="28"/>
      <c r="AH668" s="28"/>
      <c r="AI668" s="28"/>
      <c r="AJ668" s="28"/>
    </row>
    <row r="669" spans="1:36" ht="32.25" customHeight="1" x14ac:dyDescent="0.3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c r="AA669" s="28"/>
      <c r="AB669" s="28"/>
      <c r="AC669" s="28"/>
      <c r="AD669" s="28"/>
      <c r="AE669" s="28"/>
      <c r="AF669" s="28"/>
      <c r="AG669" s="28"/>
      <c r="AH669" s="28"/>
      <c r="AI669" s="28"/>
      <c r="AJ669" s="28"/>
    </row>
    <row r="670" spans="1:36" ht="32.25" customHeight="1" x14ac:dyDescent="0.3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c r="AA670" s="28"/>
      <c r="AB670" s="28"/>
      <c r="AC670" s="28"/>
      <c r="AD670" s="28"/>
      <c r="AE670" s="28"/>
      <c r="AF670" s="28"/>
      <c r="AG670" s="28"/>
      <c r="AH670" s="28"/>
      <c r="AI670" s="28"/>
      <c r="AJ670" s="28"/>
    </row>
    <row r="671" spans="1:36" ht="32.25" customHeight="1" x14ac:dyDescent="0.3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c r="AA671" s="28"/>
      <c r="AB671" s="28"/>
      <c r="AC671" s="28"/>
      <c r="AD671" s="28"/>
      <c r="AE671" s="28"/>
      <c r="AF671" s="28"/>
      <c r="AG671" s="28"/>
      <c r="AH671" s="28"/>
      <c r="AI671" s="28"/>
      <c r="AJ671" s="28"/>
    </row>
    <row r="672" spans="1:36" ht="32.25" customHeight="1" x14ac:dyDescent="0.3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c r="AA672" s="28"/>
      <c r="AB672" s="28"/>
      <c r="AC672" s="28"/>
      <c r="AD672" s="28"/>
      <c r="AE672" s="28"/>
      <c r="AF672" s="28"/>
      <c r="AG672" s="28"/>
      <c r="AH672" s="28"/>
      <c r="AI672" s="28"/>
      <c r="AJ672" s="28"/>
    </row>
    <row r="673" spans="1:36" ht="32.25" customHeight="1" x14ac:dyDescent="0.3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c r="AA673" s="28"/>
      <c r="AB673" s="28"/>
      <c r="AC673" s="28"/>
      <c r="AD673" s="28"/>
      <c r="AE673" s="28"/>
      <c r="AF673" s="28"/>
      <c r="AG673" s="28"/>
      <c r="AH673" s="28"/>
      <c r="AI673" s="28"/>
      <c r="AJ673" s="28"/>
    </row>
    <row r="674" spans="1:36" ht="32.25" customHeight="1" x14ac:dyDescent="0.3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c r="AA674" s="28"/>
      <c r="AB674" s="28"/>
      <c r="AC674" s="28"/>
      <c r="AD674" s="28"/>
      <c r="AE674" s="28"/>
      <c r="AF674" s="28"/>
      <c r="AG674" s="28"/>
      <c r="AH674" s="28"/>
      <c r="AI674" s="28"/>
      <c r="AJ674" s="28"/>
    </row>
    <row r="675" spans="1:36" ht="32.25" customHeight="1" x14ac:dyDescent="0.3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c r="AA675" s="28"/>
      <c r="AB675" s="28"/>
      <c r="AC675" s="28"/>
      <c r="AD675" s="28"/>
      <c r="AE675" s="28"/>
      <c r="AF675" s="28"/>
      <c r="AG675" s="28"/>
      <c r="AH675" s="28"/>
      <c r="AI675" s="28"/>
      <c r="AJ675" s="28"/>
    </row>
    <row r="676" spans="1:36" ht="32.25" customHeight="1" x14ac:dyDescent="0.3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c r="AA676" s="28"/>
      <c r="AB676" s="28"/>
      <c r="AC676" s="28"/>
      <c r="AD676" s="28"/>
      <c r="AE676" s="28"/>
      <c r="AF676" s="28"/>
      <c r="AG676" s="28"/>
      <c r="AH676" s="28"/>
      <c r="AI676" s="28"/>
      <c r="AJ676" s="28"/>
    </row>
    <row r="677" spans="1:36" ht="32.25" customHeight="1" x14ac:dyDescent="0.3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c r="AA677" s="28"/>
      <c r="AB677" s="28"/>
      <c r="AC677" s="28"/>
      <c r="AD677" s="28"/>
      <c r="AE677" s="28"/>
      <c r="AF677" s="28"/>
      <c r="AG677" s="28"/>
      <c r="AH677" s="28"/>
      <c r="AI677" s="28"/>
      <c r="AJ677" s="28"/>
    </row>
    <row r="678" spans="1:36" ht="32.25" customHeight="1" x14ac:dyDescent="0.3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c r="AA678" s="28"/>
      <c r="AB678" s="28"/>
      <c r="AC678" s="28"/>
      <c r="AD678" s="28"/>
      <c r="AE678" s="28"/>
      <c r="AF678" s="28"/>
      <c r="AG678" s="28"/>
      <c r="AH678" s="28"/>
      <c r="AI678" s="28"/>
      <c r="AJ678" s="28"/>
    </row>
    <row r="679" spans="1:36" ht="32.25" customHeight="1" x14ac:dyDescent="0.3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c r="AA679" s="28"/>
      <c r="AB679" s="28"/>
      <c r="AC679" s="28"/>
      <c r="AD679" s="28"/>
      <c r="AE679" s="28"/>
      <c r="AF679" s="28"/>
      <c r="AG679" s="28"/>
      <c r="AH679" s="28"/>
      <c r="AI679" s="28"/>
      <c r="AJ679" s="28"/>
    </row>
    <row r="680" spans="1:36" ht="32.25" customHeight="1" x14ac:dyDescent="0.3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c r="AA680" s="28"/>
      <c r="AB680" s="28"/>
      <c r="AC680" s="28"/>
      <c r="AD680" s="28"/>
      <c r="AE680" s="28"/>
      <c r="AF680" s="28"/>
      <c r="AG680" s="28"/>
      <c r="AH680" s="28"/>
      <c r="AI680" s="28"/>
      <c r="AJ680" s="28"/>
    </row>
    <row r="681" spans="1:36" ht="32.25" customHeight="1" x14ac:dyDescent="0.3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c r="AA681" s="28"/>
      <c r="AB681" s="28"/>
      <c r="AC681" s="28"/>
      <c r="AD681" s="28"/>
      <c r="AE681" s="28"/>
      <c r="AF681" s="28"/>
      <c r="AG681" s="28"/>
      <c r="AH681" s="28"/>
      <c r="AI681" s="28"/>
      <c r="AJ681" s="28"/>
    </row>
    <row r="682" spans="1:36" ht="32.25" customHeight="1" x14ac:dyDescent="0.3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c r="AA682" s="28"/>
      <c r="AB682" s="28"/>
      <c r="AC682" s="28"/>
      <c r="AD682" s="28"/>
      <c r="AE682" s="28"/>
      <c r="AF682" s="28"/>
      <c r="AG682" s="28"/>
      <c r="AH682" s="28"/>
      <c r="AI682" s="28"/>
      <c r="AJ682" s="28"/>
    </row>
    <row r="683" spans="1:36" ht="32.25" customHeight="1" x14ac:dyDescent="0.3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c r="AA683" s="28"/>
      <c r="AB683" s="28"/>
      <c r="AC683" s="28"/>
      <c r="AD683" s="28"/>
      <c r="AE683" s="28"/>
      <c r="AF683" s="28"/>
      <c r="AG683" s="28"/>
      <c r="AH683" s="28"/>
      <c r="AI683" s="28"/>
      <c r="AJ683" s="28"/>
    </row>
    <row r="684" spans="1:36" ht="32.25" customHeight="1" x14ac:dyDescent="0.3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c r="AA684" s="28"/>
      <c r="AB684" s="28"/>
      <c r="AC684" s="28"/>
      <c r="AD684" s="28"/>
      <c r="AE684" s="28"/>
      <c r="AF684" s="28"/>
      <c r="AG684" s="28"/>
      <c r="AH684" s="28"/>
      <c r="AI684" s="28"/>
      <c r="AJ684" s="28"/>
    </row>
    <row r="685" spans="1:36" ht="32.25" customHeight="1" x14ac:dyDescent="0.3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c r="AA685" s="28"/>
      <c r="AB685" s="28"/>
      <c r="AC685" s="28"/>
      <c r="AD685" s="28"/>
      <c r="AE685" s="28"/>
      <c r="AF685" s="28"/>
      <c r="AG685" s="28"/>
      <c r="AH685" s="28"/>
      <c r="AI685" s="28"/>
      <c r="AJ685" s="28"/>
    </row>
    <row r="686" spans="1:36" ht="32.25" customHeight="1" x14ac:dyDescent="0.3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c r="AA686" s="28"/>
      <c r="AB686" s="28"/>
      <c r="AC686" s="28"/>
      <c r="AD686" s="28"/>
      <c r="AE686" s="28"/>
      <c r="AF686" s="28"/>
      <c r="AG686" s="28"/>
      <c r="AH686" s="28"/>
      <c r="AI686" s="28"/>
      <c r="AJ686" s="28"/>
    </row>
    <row r="687" spans="1:36" ht="32.25" customHeight="1" x14ac:dyDescent="0.3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c r="AA687" s="28"/>
      <c r="AB687" s="28"/>
      <c r="AC687" s="28"/>
      <c r="AD687" s="28"/>
      <c r="AE687" s="28"/>
      <c r="AF687" s="28"/>
      <c r="AG687" s="28"/>
      <c r="AH687" s="28"/>
      <c r="AI687" s="28"/>
      <c r="AJ687" s="28"/>
    </row>
    <row r="688" spans="1:36" ht="32.25" customHeight="1" x14ac:dyDescent="0.3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c r="AA688" s="28"/>
      <c r="AB688" s="28"/>
      <c r="AC688" s="28"/>
      <c r="AD688" s="28"/>
      <c r="AE688" s="28"/>
      <c r="AF688" s="28"/>
      <c r="AG688" s="28"/>
      <c r="AH688" s="28"/>
      <c r="AI688" s="28"/>
      <c r="AJ688" s="28"/>
    </row>
    <row r="689" spans="1:36" ht="32.25" customHeight="1" x14ac:dyDescent="0.3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c r="AA689" s="28"/>
      <c r="AB689" s="28"/>
      <c r="AC689" s="28"/>
      <c r="AD689" s="28"/>
      <c r="AE689" s="28"/>
      <c r="AF689" s="28"/>
      <c r="AG689" s="28"/>
      <c r="AH689" s="28"/>
      <c r="AI689" s="28"/>
      <c r="AJ689" s="28"/>
    </row>
    <row r="690" spans="1:36" ht="32.25" customHeight="1" x14ac:dyDescent="0.3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c r="AA690" s="28"/>
      <c r="AB690" s="28"/>
      <c r="AC690" s="28"/>
      <c r="AD690" s="28"/>
      <c r="AE690" s="28"/>
      <c r="AF690" s="28"/>
      <c r="AG690" s="28"/>
      <c r="AH690" s="28"/>
      <c r="AI690" s="28"/>
      <c r="AJ690" s="28"/>
    </row>
    <row r="691" spans="1:36" ht="32.25" customHeight="1" x14ac:dyDescent="0.3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c r="AA691" s="28"/>
      <c r="AB691" s="28"/>
      <c r="AC691" s="28"/>
      <c r="AD691" s="28"/>
      <c r="AE691" s="28"/>
      <c r="AF691" s="28"/>
      <c r="AG691" s="28"/>
      <c r="AH691" s="28"/>
      <c r="AI691" s="28"/>
      <c r="AJ691" s="28"/>
    </row>
    <row r="692" spans="1:36" ht="32.25" customHeight="1" x14ac:dyDescent="0.3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c r="AA692" s="28"/>
      <c r="AB692" s="28"/>
      <c r="AC692" s="28"/>
      <c r="AD692" s="28"/>
      <c r="AE692" s="28"/>
      <c r="AF692" s="28"/>
      <c r="AG692" s="28"/>
      <c r="AH692" s="28"/>
      <c r="AI692" s="28"/>
      <c r="AJ692" s="28"/>
    </row>
    <row r="693" spans="1:36" ht="32.25" customHeight="1" x14ac:dyDescent="0.3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c r="AA693" s="28"/>
      <c r="AB693" s="28"/>
      <c r="AC693" s="28"/>
      <c r="AD693" s="28"/>
      <c r="AE693" s="28"/>
      <c r="AF693" s="28"/>
      <c r="AG693" s="28"/>
      <c r="AH693" s="28"/>
      <c r="AI693" s="28"/>
      <c r="AJ693" s="28"/>
    </row>
    <row r="694" spans="1:36" ht="32.25" customHeight="1" x14ac:dyDescent="0.3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c r="AA694" s="28"/>
      <c r="AB694" s="28"/>
      <c r="AC694" s="28"/>
      <c r="AD694" s="28"/>
      <c r="AE694" s="28"/>
      <c r="AF694" s="28"/>
      <c r="AG694" s="28"/>
      <c r="AH694" s="28"/>
      <c r="AI694" s="28"/>
      <c r="AJ694" s="28"/>
    </row>
    <row r="695" spans="1:36" ht="32.25" customHeight="1" x14ac:dyDescent="0.3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c r="AA695" s="28"/>
      <c r="AB695" s="28"/>
      <c r="AC695" s="28"/>
      <c r="AD695" s="28"/>
      <c r="AE695" s="28"/>
      <c r="AF695" s="28"/>
      <c r="AG695" s="28"/>
      <c r="AH695" s="28"/>
      <c r="AI695" s="28"/>
      <c r="AJ695" s="28"/>
    </row>
    <row r="696" spans="1:36" ht="32.25" customHeight="1" x14ac:dyDescent="0.3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c r="AA696" s="28"/>
      <c r="AB696" s="28"/>
      <c r="AC696" s="28"/>
      <c r="AD696" s="28"/>
      <c r="AE696" s="28"/>
      <c r="AF696" s="28"/>
      <c r="AG696" s="28"/>
      <c r="AH696" s="28"/>
      <c r="AI696" s="28"/>
      <c r="AJ696" s="28"/>
    </row>
    <row r="697" spans="1:36" ht="32.25" customHeight="1" x14ac:dyDescent="0.3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c r="AA697" s="28"/>
      <c r="AB697" s="28"/>
      <c r="AC697" s="28"/>
      <c r="AD697" s="28"/>
      <c r="AE697" s="28"/>
      <c r="AF697" s="28"/>
      <c r="AG697" s="28"/>
      <c r="AH697" s="28"/>
      <c r="AI697" s="28"/>
      <c r="AJ697" s="28"/>
    </row>
    <row r="698" spans="1:36" ht="32.25" customHeight="1" x14ac:dyDescent="0.3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c r="AA698" s="28"/>
      <c r="AB698" s="28"/>
      <c r="AC698" s="28"/>
      <c r="AD698" s="28"/>
      <c r="AE698" s="28"/>
      <c r="AF698" s="28"/>
      <c r="AG698" s="28"/>
      <c r="AH698" s="28"/>
      <c r="AI698" s="28"/>
      <c r="AJ698" s="28"/>
    </row>
    <row r="699" spans="1:36" ht="32.25" customHeight="1" x14ac:dyDescent="0.3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c r="AA699" s="28"/>
      <c r="AB699" s="28"/>
      <c r="AC699" s="28"/>
      <c r="AD699" s="28"/>
      <c r="AE699" s="28"/>
      <c r="AF699" s="28"/>
      <c r="AG699" s="28"/>
      <c r="AH699" s="28"/>
      <c r="AI699" s="28"/>
      <c r="AJ699" s="28"/>
    </row>
    <row r="700" spans="1:36" ht="32.25" customHeight="1" x14ac:dyDescent="0.3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c r="AA700" s="28"/>
      <c r="AB700" s="28"/>
      <c r="AC700" s="28"/>
      <c r="AD700" s="28"/>
      <c r="AE700" s="28"/>
      <c r="AF700" s="28"/>
      <c r="AG700" s="28"/>
      <c r="AH700" s="28"/>
      <c r="AI700" s="28"/>
      <c r="AJ700" s="28"/>
    </row>
    <row r="701" spans="1:36" ht="32.25" customHeight="1" x14ac:dyDescent="0.3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c r="AA701" s="28"/>
      <c r="AB701" s="28"/>
      <c r="AC701" s="28"/>
      <c r="AD701" s="28"/>
      <c r="AE701" s="28"/>
      <c r="AF701" s="28"/>
      <c r="AG701" s="28"/>
      <c r="AH701" s="28"/>
      <c r="AI701" s="28"/>
      <c r="AJ701" s="28"/>
    </row>
    <row r="702" spans="1:36" ht="32.25" customHeight="1" x14ac:dyDescent="0.3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c r="AA702" s="28"/>
      <c r="AB702" s="28"/>
      <c r="AC702" s="28"/>
      <c r="AD702" s="28"/>
      <c r="AE702" s="28"/>
      <c r="AF702" s="28"/>
      <c r="AG702" s="28"/>
      <c r="AH702" s="28"/>
      <c r="AI702" s="28"/>
      <c r="AJ702" s="28"/>
    </row>
    <row r="703" spans="1:36" ht="32.25" customHeight="1" x14ac:dyDescent="0.3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c r="AA703" s="28"/>
      <c r="AB703" s="28"/>
      <c r="AC703" s="28"/>
      <c r="AD703" s="28"/>
      <c r="AE703" s="28"/>
      <c r="AF703" s="28"/>
      <c r="AG703" s="28"/>
      <c r="AH703" s="28"/>
      <c r="AI703" s="28"/>
      <c r="AJ703" s="28"/>
    </row>
    <row r="704" spans="1:36" ht="32.25" customHeight="1" x14ac:dyDescent="0.3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c r="AA704" s="28"/>
      <c r="AB704" s="28"/>
      <c r="AC704" s="28"/>
      <c r="AD704" s="28"/>
      <c r="AE704" s="28"/>
      <c r="AF704" s="28"/>
      <c r="AG704" s="28"/>
      <c r="AH704" s="28"/>
      <c r="AI704" s="28"/>
      <c r="AJ704" s="28"/>
    </row>
    <row r="705" spans="1:36" ht="32.25" customHeight="1" x14ac:dyDescent="0.3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c r="AA705" s="28"/>
      <c r="AB705" s="28"/>
      <c r="AC705" s="28"/>
      <c r="AD705" s="28"/>
      <c r="AE705" s="28"/>
      <c r="AF705" s="28"/>
      <c r="AG705" s="28"/>
      <c r="AH705" s="28"/>
      <c r="AI705" s="28"/>
      <c r="AJ705" s="28"/>
    </row>
    <row r="706" spans="1:36" ht="32.25" customHeight="1" x14ac:dyDescent="0.3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c r="AA706" s="28"/>
      <c r="AB706" s="28"/>
      <c r="AC706" s="28"/>
      <c r="AD706" s="28"/>
      <c r="AE706" s="28"/>
      <c r="AF706" s="28"/>
      <c r="AG706" s="28"/>
      <c r="AH706" s="28"/>
      <c r="AI706" s="28"/>
      <c r="AJ706" s="28"/>
    </row>
    <row r="707" spans="1:36" ht="32.25" customHeight="1" x14ac:dyDescent="0.3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c r="AA707" s="28"/>
      <c r="AB707" s="28"/>
      <c r="AC707" s="28"/>
      <c r="AD707" s="28"/>
      <c r="AE707" s="28"/>
      <c r="AF707" s="28"/>
      <c r="AG707" s="28"/>
      <c r="AH707" s="28"/>
      <c r="AI707" s="28"/>
      <c r="AJ707" s="28"/>
    </row>
    <row r="708" spans="1:36" ht="32.25" customHeight="1" x14ac:dyDescent="0.3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c r="AA708" s="28"/>
      <c r="AB708" s="28"/>
      <c r="AC708" s="28"/>
      <c r="AD708" s="28"/>
      <c r="AE708" s="28"/>
      <c r="AF708" s="28"/>
      <c r="AG708" s="28"/>
      <c r="AH708" s="28"/>
      <c r="AI708" s="28"/>
      <c r="AJ708" s="28"/>
    </row>
    <row r="709" spans="1:36" ht="32.25" customHeight="1" x14ac:dyDescent="0.3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c r="AA709" s="28"/>
      <c r="AB709" s="28"/>
      <c r="AC709" s="28"/>
      <c r="AD709" s="28"/>
      <c r="AE709" s="28"/>
      <c r="AF709" s="28"/>
      <c r="AG709" s="28"/>
      <c r="AH709" s="28"/>
      <c r="AI709" s="28"/>
      <c r="AJ709" s="28"/>
    </row>
    <row r="710" spans="1:36" ht="32.25" customHeight="1" x14ac:dyDescent="0.3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c r="AA710" s="28"/>
      <c r="AB710" s="28"/>
      <c r="AC710" s="28"/>
      <c r="AD710" s="28"/>
      <c r="AE710" s="28"/>
      <c r="AF710" s="28"/>
      <c r="AG710" s="28"/>
      <c r="AH710" s="28"/>
      <c r="AI710" s="28"/>
      <c r="AJ710" s="28"/>
    </row>
    <row r="711" spans="1:36" ht="32.25" customHeight="1" x14ac:dyDescent="0.3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c r="AA711" s="28"/>
      <c r="AB711" s="28"/>
      <c r="AC711" s="28"/>
      <c r="AD711" s="28"/>
      <c r="AE711" s="28"/>
      <c r="AF711" s="28"/>
      <c r="AG711" s="28"/>
      <c r="AH711" s="28"/>
      <c r="AI711" s="28"/>
      <c r="AJ711" s="28"/>
    </row>
    <row r="712" spans="1:36" ht="32.25" customHeight="1" x14ac:dyDescent="0.3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c r="AA712" s="28"/>
      <c r="AB712" s="28"/>
      <c r="AC712" s="28"/>
      <c r="AD712" s="28"/>
      <c r="AE712" s="28"/>
      <c r="AF712" s="28"/>
      <c r="AG712" s="28"/>
      <c r="AH712" s="28"/>
      <c r="AI712" s="28"/>
      <c r="AJ712" s="28"/>
    </row>
    <row r="713" spans="1:36" ht="32.25" customHeight="1" x14ac:dyDescent="0.3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c r="AA713" s="28"/>
      <c r="AB713" s="28"/>
      <c r="AC713" s="28"/>
      <c r="AD713" s="28"/>
      <c r="AE713" s="28"/>
      <c r="AF713" s="28"/>
      <c r="AG713" s="28"/>
      <c r="AH713" s="28"/>
      <c r="AI713" s="28"/>
      <c r="AJ713" s="28"/>
    </row>
    <row r="714" spans="1:36" ht="32.25" customHeight="1" x14ac:dyDescent="0.3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c r="AA714" s="28"/>
      <c r="AB714" s="28"/>
      <c r="AC714" s="28"/>
      <c r="AD714" s="28"/>
      <c r="AE714" s="28"/>
      <c r="AF714" s="28"/>
      <c r="AG714" s="28"/>
      <c r="AH714" s="28"/>
      <c r="AI714" s="28"/>
      <c r="AJ714" s="28"/>
    </row>
    <row r="715" spans="1:36" ht="32.25" customHeight="1" x14ac:dyDescent="0.3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c r="AA715" s="28"/>
      <c r="AB715" s="28"/>
      <c r="AC715" s="28"/>
      <c r="AD715" s="28"/>
      <c r="AE715" s="28"/>
      <c r="AF715" s="28"/>
      <c r="AG715" s="28"/>
      <c r="AH715" s="28"/>
      <c r="AI715" s="28"/>
      <c r="AJ715" s="28"/>
    </row>
    <row r="716" spans="1:36" ht="32.25" customHeight="1" x14ac:dyDescent="0.3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c r="AA716" s="28"/>
      <c r="AB716" s="28"/>
      <c r="AC716" s="28"/>
      <c r="AD716" s="28"/>
      <c r="AE716" s="28"/>
      <c r="AF716" s="28"/>
      <c r="AG716" s="28"/>
      <c r="AH716" s="28"/>
      <c r="AI716" s="28"/>
      <c r="AJ716" s="28"/>
    </row>
    <row r="717" spans="1:36" ht="32.25" customHeight="1" x14ac:dyDescent="0.3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c r="AA717" s="28"/>
      <c r="AB717" s="28"/>
      <c r="AC717" s="28"/>
      <c r="AD717" s="28"/>
      <c r="AE717" s="28"/>
      <c r="AF717" s="28"/>
      <c r="AG717" s="28"/>
      <c r="AH717" s="28"/>
      <c r="AI717" s="28"/>
      <c r="AJ717" s="28"/>
    </row>
    <row r="718" spans="1:36" ht="32.25" customHeight="1" x14ac:dyDescent="0.3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c r="AA718" s="28"/>
      <c r="AB718" s="28"/>
      <c r="AC718" s="28"/>
      <c r="AD718" s="28"/>
      <c r="AE718" s="28"/>
      <c r="AF718" s="28"/>
      <c r="AG718" s="28"/>
      <c r="AH718" s="28"/>
      <c r="AI718" s="28"/>
      <c r="AJ718" s="28"/>
    </row>
    <row r="719" spans="1:36" ht="32.25" customHeight="1" x14ac:dyDescent="0.3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c r="AA719" s="28"/>
      <c r="AB719" s="28"/>
      <c r="AC719" s="28"/>
      <c r="AD719" s="28"/>
      <c r="AE719" s="28"/>
      <c r="AF719" s="28"/>
      <c r="AG719" s="28"/>
      <c r="AH719" s="28"/>
      <c r="AI719" s="28"/>
      <c r="AJ719" s="28"/>
    </row>
    <row r="720" spans="1:36" ht="32.25" customHeight="1" x14ac:dyDescent="0.3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c r="AA720" s="28"/>
      <c r="AB720" s="28"/>
      <c r="AC720" s="28"/>
      <c r="AD720" s="28"/>
      <c r="AE720" s="28"/>
      <c r="AF720" s="28"/>
      <c r="AG720" s="28"/>
      <c r="AH720" s="28"/>
      <c r="AI720" s="28"/>
      <c r="AJ720" s="28"/>
    </row>
    <row r="721" spans="1:36" ht="32.25" customHeight="1" x14ac:dyDescent="0.3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c r="AA721" s="28"/>
      <c r="AB721" s="28"/>
      <c r="AC721" s="28"/>
      <c r="AD721" s="28"/>
      <c r="AE721" s="28"/>
      <c r="AF721" s="28"/>
      <c r="AG721" s="28"/>
      <c r="AH721" s="28"/>
      <c r="AI721" s="28"/>
      <c r="AJ721" s="28"/>
    </row>
    <row r="722" spans="1:36" ht="32.25" customHeight="1" x14ac:dyDescent="0.3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c r="AA722" s="28"/>
      <c r="AB722" s="28"/>
      <c r="AC722" s="28"/>
      <c r="AD722" s="28"/>
      <c r="AE722" s="28"/>
      <c r="AF722" s="28"/>
      <c r="AG722" s="28"/>
      <c r="AH722" s="28"/>
      <c r="AI722" s="28"/>
      <c r="AJ722" s="28"/>
    </row>
    <row r="723" spans="1:36" ht="32.25" customHeight="1" x14ac:dyDescent="0.3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c r="AA723" s="28"/>
      <c r="AB723" s="28"/>
      <c r="AC723" s="28"/>
      <c r="AD723" s="28"/>
      <c r="AE723" s="28"/>
      <c r="AF723" s="28"/>
      <c r="AG723" s="28"/>
      <c r="AH723" s="28"/>
      <c r="AI723" s="28"/>
      <c r="AJ723" s="28"/>
    </row>
    <row r="724" spans="1:36" ht="32.25" customHeight="1" x14ac:dyDescent="0.3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c r="AA724" s="28"/>
      <c r="AB724" s="28"/>
      <c r="AC724" s="28"/>
      <c r="AD724" s="28"/>
      <c r="AE724" s="28"/>
      <c r="AF724" s="28"/>
      <c r="AG724" s="28"/>
      <c r="AH724" s="28"/>
      <c r="AI724" s="28"/>
      <c r="AJ724" s="28"/>
    </row>
    <row r="725" spans="1:36" ht="32.25" customHeight="1" x14ac:dyDescent="0.3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c r="AA725" s="28"/>
      <c r="AB725" s="28"/>
      <c r="AC725" s="28"/>
      <c r="AD725" s="28"/>
      <c r="AE725" s="28"/>
      <c r="AF725" s="28"/>
      <c r="AG725" s="28"/>
      <c r="AH725" s="28"/>
      <c r="AI725" s="28"/>
      <c r="AJ725" s="28"/>
    </row>
    <row r="726" spans="1:36" ht="32.25" customHeight="1" x14ac:dyDescent="0.3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c r="AA726" s="28"/>
      <c r="AB726" s="28"/>
      <c r="AC726" s="28"/>
      <c r="AD726" s="28"/>
      <c r="AE726" s="28"/>
      <c r="AF726" s="28"/>
      <c r="AG726" s="28"/>
      <c r="AH726" s="28"/>
      <c r="AI726" s="28"/>
      <c r="AJ726" s="28"/>
    </row>
    <row r="727" spans="1:36" ht="32.25" customHeight="1" x14ac:dyDescent="0.3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c r="AA727" s="28"/>
      <c r="AB727" s="28"/>
      <c r="AC727" s="28"/>
      <c r="AD727" s="28"/>
      <c r="AE727" s="28"/>
      <c r="AF727" s="28"/>
      <c r="AG727" s="28"/>
      <c r="AH727" s="28"/>
      <c r="AI727" s="28"/>
      <c r="AJ727" s="28"/>
    </row>
    <row r="728" spans="1:36" ht="32.25" customHeight="1" x14ac:dyDescent="0.3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c r="AA728" s="28"/>
      <c r="AB728" s="28"/>
      <c r="AC728" s="28"/>
      <c r="AD728" s="28"/>
      <c r="AE728" s="28"/>
      <c r="AF728" s="28"/>
      <c r="AG728" s="28"/>
      <c r="AH728" s="28"/>
      <c r="AI728" s="28"/>
      <c r="AJ728" s="28"/>
    </row>
    <row r="729" spans="1:36" ht="32.25" customHeight="1" x14ac:dyDescent="0.3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c r="AA729" s="28"/>
      <c r="AB729" s="28"/>
      <c r="AC729" s="28"/>
      <c r="AD729" s="28"/>
      <c r="AE729" s="28"/>
      <c r="AF729" s="28"/>
      <c r="AG729" s="28"/>
      <c r="AH729" s="28"/>
      <c r="AI729" s="28"/>
      <c r="AJ729" s="28"/>
    </row>
    <row r="730" spans="1:36" ht="32.25" customHeight="1" x14ac:dyDescent="0.3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c r="AA730" s="28"/>
      <c r="AB730" s="28"/>
      <c r="AC730" s="28"/>
      <c r="AD730" s="28"/>
      <c r="AE730" s="28"/>
      <c r="AF730" s="28"/>
      <c r="AG730" s="28"/>
      <c r="AH730" s="28"/>
      <c r="AI730" s="28"/>
      <c r="AJ730" s="28"/>
    </row>
    <row r="731" spans="1:36" ht="32.25" customHeight="1" x14ac:dyDescent="0.3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c r="AA731" s="28"/>
      <c r="AB731" s="28"/>
      <c r="AC731" s="28"/>
      <c r="AD731" s="28"/>
      <c r="AE731" s="28"/>
      <c r="AF731" s="28"/>
      <c r="AG731" s="28"/>
      <c r="AH731" s="28"/>
      <c r="AI731" s="28"/>
      <c r="AJ731" s="28"/>
    </row>
    <row r="732" spans="1:36" ht="32.25" customHeight="1" x14ac:dyDescent="0.3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c r="AA732" s="28"/>
      <c r="AB732" s="28"/>
      <c r="AC732" s="28"/>
      <c r="AD732" s="28"/>
      <c r="AE732" s="28"/>
      <c r="AF732" s="28"/>
      <c r="AG732" s="28"/>
      <c r="AH732" s="28"/>
      <c r="AI732" s="28"/>
      <c r="AJ732" s="28"/>
    </row>
    <row r="733" spans="1:36" ht="32.25" customHeight="1" x14ac:dyDescent="0.3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c r="AA733" s="28"/>
      <c r="AB733" s="28"/>
      <c r="AC733" s="28"/>
      <c r="AD733" s="28"/>
      <c r="AE733" s="28"/>
      <c r="AF733" s="28"/>
      <c r="AG733" s="28"/>
      <c r="AH733" s="28"/>
      <c r="AI733" s="28"/>
      <c r="AJ733" s="28"/>
    </row>
    <row r="734" spans="1:36" ht="32.25" customHeight="1" x14ac:dyDescent="0.3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c r="AA734" s="28"/>
      <c r="AB734" s="28"/>
      <c r="AC734" s="28"/>
      <c r="AD734" s="28"/>
      <c r="AE734" s="28"/>
      <c r="AF734" s="28"/>
      <c r="AG734" s="28"/>
      <c r="AH734" s="28"/>
      <c r="AI734" s="28"/>
      <c r="AJ734" s="28"/>
    </row>
    <row r="735" spans="1:36" ht="32.25" customHeight="1" x14ac:dyDescent="0.3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c r="AA735" s="28"/>
      <c r="AB735" s="28"/>
      <c r="AC735" s="28"/>
      <c r="AD735" s="28"/>
      <c r="AE735" s="28"/>
      <c r="AF735" s="28"/>
      <c r="AG735" s="28"/>
      <c r="AH735" s="28"/>
      <c r="AI735" s="28"/>
      <c r="AJ735" s="28"/>
    </row>
    <row r="736" spans="1:36" ht="32.25" customHeight="1" x14ac:dyDescent="0.3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c r="AA736" s="28"/>
      <c r="AB736" s="28"/>
      <c r="AC736" s="28"/>
      <c r="AD736" s="28"/>
      <c r="AE736" s="28"/>
      <c r="AF736" s="28"/>
      <c r="AG736" s="28"/>
      <c r="AH736" s="28"/>
      <c r="AI736" s="28"/>
      <c r="AJ736" s="28"/>
    </row>
    <row r="737" spans="1:36" ht="32.25" customHeight="1" x14ac:dyDescent="0.3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c r="AA737" s="28"/>
      <c r="AB737" s="28"/>
      <c r="AC737" s="28"/>
      <c r="AD737" s="28"/>
      <c r="AE737" s="28"/>
      <c r="AF737" s="28"/>
      <c r="AG737" s="28"/>
      <c r="AH737" s="28"/>
      <c r="AI737" s="28"/>
      <c r="AJ737" s="28"/>
    </row>
    <row r="738" spans="1:36" ht="32.25" customHeight="1" x14ac:dyDescent="0.3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c r="AA738" s="28"/>
      <c r="AB738" s="28"/>
      <c r="AC738" s="28"/>
      <c r="AD738" s="28"/>
      <c r="AE738" s="28"/>
      <c r="AF738" s="28"/>
      <c r="AG738" s="28"/>
      <c r="AH738" s="28"/>
      <c r="AI738" s="28"/>
      <c r="AJ738" s="28"/>
    </row>
    <row r="739" spans="1:36" ht="32.25" customHeight="1" x14ac:dyDescent="0.3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c r="AA739" s="28"/>
      <c r="AB739" s="28"/>
      <c r="AC739" s="28"/>
      <c r="AD739" s="28"/>
      <c r="AE739" s="28"/>
      <c r="AF739" s="28"/>
      <c r="AG739" s="28"/>
      <c r="AH739" s="28"/>
      <c r="AI739" s="28"/>
      <c r="AJ739" s="28"/>
    </row>
    <row r="740" spans="1:36" ht="32.25" customHeight="1" x14ac:dyDescent="0.3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c r="AA740" s="28"/>
      <c r="AB740" s="28"/>
      <c r="AC740" s="28"/>
      <c r="AD740" s="28"/>
      <c r="AE740" s="28"/>
      <c r="AF740" s="28"/>
      <c r="AG740" s="28"/>
      <c r="AH740" s="28"/>
      <c r="AI740" s="28"/>
      <c r="AJ740" s="28"/>
    </row>
    <row r="741" spans="1:36" ht="32.25" customHeight="1" x14ac:dyDescent="0.3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c r="AA741" s="28"/>
      <c r="AB741" s="28"/>
      <c r="AC741" s="28"/>
      <c r="AD741" s="28"/>
      <c r="AE741" s="28"/>
      <c r="AF741" s="28"/>
      <c r="AG741" s="28"/>
      <c r="AH741" s="28"/>
      <c r="AI741" s="28"/>
      <c r="AJ741" s="28"/>
    </row>
    <row r="742" spans="1:36" ht="32.25" customHeight="1" x14ac:dyDescent="0.3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c r="AA742" s="28"/>
      <c r="AB742" s="28"/>
      <c r="AC742" s="28"/>
      <c r="AD742" s="28"/>
      <c r="AE742" s="28"/>
      <c r="AF742" s="28"/>
      <c r="AG742" s="28"/>
      <c r="AH742" s="28"/>
      <c r="AI742" s="28"/>
      <c r="AJ742" s="28"/>
    </row>
    <row r="743" spans="1:36" ht="32.25" customHeight="1" x14ac:dyDescent="0.3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c r="AA743" s="28"/>
      <c r="AB743" s="28"/>
      <c r="AC743" s="28"/>
      <c r="AD743" s="28"/>
      <c r="AE743" s="28"/>
      <c r="AF743" s="28"/>
      <c r="AG743" s="28"/>
      <c r="AH743" s="28"/>
      <c r="AI743" s="28"/>
      <c r="AJ743" s="28"/>
    </row>
    <row r="744" spans="1:36" ht="32.25" customHeight="1" x14ac:dyDescent="0.3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c r="AA744" s="28"/>
      <c r="AB744" s="28"/>
      <c r="AC744" s="28"/>
      <c r="AD744" s="28"/>
      <c r="AE744" s="28"/>
      <c r="AF744" s="28"/>
      <c r="AG744" s="28"/>
      <c r="AH744" s="28"/>
      <c r="AI744" s="28"/>
      <c r="AJ744" s="28"/>
    </row>
    <row r="745" spans="1:36" ht="32.25" customHeight="1" x14ac:dyDescent="0.3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c r="AA745" s="28"/>
      <c r="AB745" s="28"/>
      <c r="AC745" s="28"/>
      <c r="AD745" s="28"/>
      <c r="AE745" s="28"/>
      <c r="AF745" s="28"/>
      <c r="AG745" s="28"/>
      <c r="AH745" s="28"/>
      <c r="AI745" s="28"/>
      <c r="AJ745" s="28"/>
    </row>
    <row r="746" spans="1:36" ht="32.25" customHeight="1" x14ac:dyDescent="0.3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c r="AA746" s="28"/>
      <c r="AB746" s="28"/>
      <c r="AC746" s="28"/>
      <c r="AD746" s="28"/>
      <c r="AE746" s="28"/>
      <c r="AF746" s="28"/>
      <c r="AG746" s="28"/>
      <c r="AH746" s="28"/>
      <c r="AI746" s="28"/>
      <c r="AJ746" s="28"/>
    </row>
    <row r="747" spans="1:36" ht="32.25" customHeight="1" x14ac:dyDescent="0.3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c r="AA747" s="28"/>
      <c r="AB747" s="28"/>
      <c r="AC747" s="28"/>
      <c r="AD747" s="28"/>
      <c r="AE747" s="28"/>
      <c r="AF747" s="28"/>
      <c r="AG747" s="28"/>
      <c r="AH747" s="28"/>
      <c r="AI747" s="28"/>
      <c r="AJ747" s="28"/>
    </row>
    <row r="748" spans="1:36" ht="32.25" customHeight="1" x14ac:dyDescent="0.3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c r="AA748" s="28"/>
      <c r="AB748" s="28"/>
      <c r="AC748" s="28"/>
      <c r="AD748" s="28"/>
      <c r="AE748" s="28"/>
      <c r="AF748" s="28"/>
      <c r="AG748" s="28"/>
      <c r="AH748" s="28"/>
      <c r="AI748" s="28"/>
      <c r="AJ748" s="28"/>
    </row>
    <row r="749" spans="1:36" ht="32.25" customHeight="1" x14ac:dyDescent="0.3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c r="AA749" s="28"/>
      <c r="AB749" s="28"/>
      <c r="AC749" s="28"/>
      <c r="AD749" s="28"/>
      <c r="AE749" s="28"/>
      <c r="AF749" s="28"/>
      <c r="AG749" s="28"/>
      <c r="AH749" s="28"/>
      <c r="AI749" s="28"/>
      <c r="AJ749" s="28"/>
    </row>
    <row r="750" spans="1:36" ht="32.25" customHeight="1" x14ac:dyDescent="0.3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c r="AA750" s="28"/>
      <c r="AB750" s="28"/>
      <c r="AC750" s="28"/>
      <c r="AD750" s="28"/>
      <c r="AE750" s="28"/>
      <c r="AF750" s="28"/>
      <c r="AG750" s="28"/>
      <c r="AH750" s="28"/>
      <c r="AI750" s="28"/>
      <c r="AJ750" s="28"/>
    </row>
    <row r="751" spans="1:36" ht="32.25" customHeight="1" x14ac:dyDescent="0.3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c r="AA751" s="28"/>
      <c r="AB751" s="28"/>
      <c r="AC751" s="28"/>
      <c r="AD751" s="28"/>
      <c r="AE751" s="28"/>
      <c r="AF751" s="28"/>
      <c r="AG751" s="28"/>
      <c r="AH751" s="28"/>
      <c r="AI751" s="28"/>
      <c r="AJ751" s="28"/>
    </row>
    <row r="752" spans="1:36" ht="32.25" customHeight="1" x14ac:dyDescent="0.3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c r="AA752" s="28"/>
      <c r="AB752" s="28"/>
      <c r="AC752" s="28"/>
      <c r="AD752" s="28"/>
      <c r="AE752" s="28"/>
      <c r="AF752" s="28"/>
      <c r="AG752" s="28"/>
      <c r="AH752" s="28"/>
      <c r="AI752" s="28"/>
      <c r="AJ752" s="28"/>
    </row>
    <row r="753" spans="1:36" ht="32.25" customHeight="1" x14ac:dyDescent="0.3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c r="AA753" s="28"/>
      <c r="AB753" s="28"/>
      <c r="AC753" s="28"/>
      <c r="AD753" s="28"/>
      <c r="AE753" s="28"/>
      <c r="AF753" s="28"/>
      <c r="AG753" s="28"/>
      <c r="AH753" s="28"/>
      <c r="AI753" s="28"/>
      <c r="AJ753" s="28"/>
    </row>
    <row r="754" spans="1:36" ht="32.25" customHeight="1" x14ac:dyDescent="0.3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c r="AA754" s="28"/>
      <c r="AB754" s="28"/>
      <c r="AC754" s="28"/>
      <c r="AD754" s="28"/>
      <c r="AE754" s="28"/>
      <c r="AF754" s="28"/>
      <c r="AG754" s="28"/>
      <c r="AH754" s="28"/>
      <c r="AI754" s="28"/>
      <c r="AJ754" s="28"/>
    </row>
    <row r="755" spans="1:36" ht="32.25" customHeight="1" x14ac:dyDescent="0.3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c r="AA755" s="28"/>
      <c r="AB755" s="28"/>
      <c r="AC755" s="28"/>
      <c r="AD755" s="28"/>
      <c r="AE755" s="28"/>
      <c r="AF755" s="28"/>
      <c r="AG755" s="28"/>
      <c r="AH755" s="28"/>
      <c r="AI755" s="28"/>
      <c r="AJ755" s="28"/>
    </row>
    <row r="756" spans="1:36" ht="32.25" customHeight="1" x14ac:dyDescent="0.3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c r="AA756" s="28"/>
      <c r="AB756" s="28"/>
      <c r="AC756" s="28"/>
      <c r="AD756" s="28"/>
      <c r="AE756" s="28"/>
      <c r="AF756" s="28"/>
      <c r="AG756" s="28"/>
      <c r="AH756" s="28"/>
      <c r="AI756" s="28"/>
      <c r="AJ756" s="28"/>
    </row>
    <row r="757" spans="1:36" ht="32.25" customHeight="1" x14ac:dyDescent="0.3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c r="AA757" s="28"/>
      <c r="AB757" s="28"/>
      <c r="AC757" s="28"/>
      <c r="AD757" s="28"/>
      <c r="AE757" s="28"/>
      <c r="AF757" s="28"/>
      <c r="AG757" s="28"/>
      <c r="AH757" s="28"/>
      <c r="AI757" s="28"/>
      <c r="AJ757" s="28"/>
    </row>
    <row r="758" spans="1:36" ht="32.25" customHeight="1" x14ac:dyDescent="0.3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c r="AA758" s="28"/>
      <c r="AB758" s="28"/>
      <c r="AC758" s="28"/>
      <c r="AD758" s="28"/>
      <c r="AE758" s="28"/>
      <c r="AF758" s="28"/>
      <c r="AG758" s="28"/>
      <c r="AH758" s="28"/>
      <c r="AI758" s="28"/>
      <c r="AJ758" s="28"/>
    </row>
    <row r="759" spans="1:36" ht="32.25" customHeight="1" x14ac:dyDescent="0.3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c r="AA759" s="28"/>
      <c r="AB759" s="28"/>
      <c r="AC759" s="28"/>
      <c r="AD759" s="28"/>
      <c r="AE759" s="28"/>
      <c r="AF759" s="28"/>
      <c r="AG759" s="28"/>
      <c r="AH759" s="28"/>
      <c r="AI759" s="28"/>
      <c r="AJ759" s="28"/>
    </row>
    <row r="760" spans="1:36" ht="32.25" customHeight="1" x14ac:dyDescent="0.3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c r="AA760" s="28"/>
      <c r="AB760" s="28"/>
      <c r="AC760" s="28"/>
      <c r="AD760" s="28"/>
      <c r="AE760" s="28"/>
      <c r="AF760" s="28"/>
      <c r="AG760" s="28"/>
      <c r="AH760" s="28"/>
      <c r="AI760" s="28"/>
      <c r="AJ760" s="28"/>
    </row>
    <row r="761" spans="1:36" ht="32.25" customHeight="1" x14ac:dyDescent="0.3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c r="AA761" s="28"/>
      <c r="AB761" s="28"/>
      <c r="AC761" s="28"/>
      <c r="AD761" s="28"/>
      <c r="AE761" s="28"/>
      <c r="AF761" s="28"/>
      <c r="AG761" s="28"/>
      <c r="AH761" s="28"/>
      <c r="AI761" s="28"/>
      <c r="AJ761" s="28"/>
    </row>
    <row r="762" spans="1:36" ht="32.25" customHeight="1" x14ac:dyDescent="0.3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c r="AA762" s="28"/>
      <c r="AB762" s="28"/>
      <c r="AC762" s="28"/>
      <c r="AD762" s="28"/>
      <c r="AE762" s="28"/>
      <c r="AF762" s="28"/>
      <c r="AG762" s="28"/>
      <c r="AH762" s="28"/>
      <c r="AI762" s="28"/>
      <c r="AJ762" s="28"/>
    </row>
    <row r="763" spans="1:36" ht="32.25" customHeight="1" x14ac:dyDescent="0.3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c r="AA763" s="28"/>
      <c r="AB763" s="28"/>
      <c r="AC763" s="28"/>
      <c r="AD763" s="28"/>
      <c r="AE763" s="28"/>
      <c r="AF763" s="28"/>
      <c r="AG763" s="28"/>
      <c r="AH763" s="28"/>
      <c r="AI763" s="28"/>
      <c r="AJ763" s="28"/>
    </row>
    <row r="764" spans="1:36" ht="32.25" customHeight="1" x14ac:dyDescent="0.3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c r="AA764" s="28"/>
      <c r="AB764" s="28"/>
      <c r="AC764" s="28"/>
      <c r="AD764" s="28"/>
      <c r="AE764" s="28"/>
      <c r="AF764" s="28"/>
      <c r="AG764" s="28"/>
      <c r="AH764" s="28"/>
      <c r="AI764" s="28"/>
      <c r="AJ764" s="28"/>
    </row>
    <row r="765" spans="1:36" ht="32.25" customHeight="1" x14ac:dyDescent="0.3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c r="AA765" s="28"/>
      <c r="AB765" s="28"/>
      <c r="AC765" s="28"/>
      <c r="AD765" s="28"/>
      <c r="AE765" s="28"/>
      <c r="AF765" s="28"/>
      <c r="AG765" s="28"/>
      <c r="AH765" s="28"/>
      <c r="AI765" s="28"/>
      <c r="AJ765" s="28"/>
    </row>
    <row r="766" spans="1:36" ht="32.25" customHeight="1" x14ac:dyDescent="0.3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c r="AA766" s="28"/>
      <c r="AB766" s="28"/>
      <c r="AC766" s="28"/>
      <c r="AD766" s="28"/>
      <c r="AE766" s="28"/>
      <c r="AF766" s="28"/>
      <c r="AG766" s="28"/>
      <c r="AH766" s="28"/>
      <c r="AI766" s="28"/>
      <c r="AJ766" s="28"/>
    </row>
    <row r="767" spans="1:36" ht="32.25" customHeight="1" x14ac:dyDescent="0.3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c r="AA767" s="28"/>
      <c r="AB767" s="28"/>
      <c r="AC767" s="28"/>
      <c r="AD767" s="28"/>
      <c r="AE767" s="28"/>
      <c r="AF767" s="28"/>
      <c r="AG767" s="28"/>
      <c r="AH767" s="28"/>
      <c r="AI767" s="28"/>
      <c r="AJ767" s="28"/>
    </row>
    <row r="768" spans="1:36" ht="32.25" customHeight="1" x14ac:dyDescent="0.3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c r="AA768" s="28"/>
      <c r="AB768" s="28"/>
      <c r="AC768" s="28"/>
      <c r="AD768" s="28"/>
      <c r="AE768" s="28"/>
      <c r="AF768" s="28"/>
      <c r="AG768" s="28"/>
      <c r="AH768" s="28"/>
      <c r="AI768" s="28"/>
      <c r="AJ768" s="28"/>
    </row>
    <row r="769" spans="1:36" ht="32.25" customHeight="1" x14ac:dyDescent="0.3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c r="AA769" s="28"/>
      <c r="AB769" s="28"/>
      <c r="AC769" s="28"/>
      <c r="AD769" s="28"/>
      <c r="AE769" s="28"/>
      <c r="AF769" s="28"/>
      <c r="AG769" s="28"/>
      <c r="AH769" s="28"/>
      <c r="AI769" s="28"/>
      <c r="AJ769" s="28"/>
    </row>
    <row r="770" spans="1:36" ht="32.25" customHeight="1" x14ac:dyDescent="0.3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c r="AA770" s="28"/>
      <c r="AB770" s="28"/>
      <c r="AC770" s="28"/>
      <c r="AD770" s="28"/>
      <c r="AE770" s="28"/>
      <c r="AF770" s="28"/>
      <c r="AG770" s="28"/>
      <c r="AH770" s="28"/>
      <c r="AI770" s="28"/>
      <c r="AJ770" s="28"/>
    </row>
    <row r="771" spans="1:36" ht="32.25" customHeight="1" x14ac:dyDescent="0.3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c r="AA771" s="28"/>
      <c r="AB771" s="28"/>
      <c r="AC771" s="28"/>
      <c r="AD771" s="28"/>
      <c r="AE771" s="28"/>
      <c r="AF771" s="28"/>
      <c r="AG771" s="28"/>
      <c r="AH771" s="28"/>
      <c r="AI771" s="28"/>
      <c r="AJ771" s="28"/>
    </row>
    <row r="772" spans="1:36" ht="32.25" customHeight="1" x14ac:dyDescent="0.3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c r="AA772" s="28"/>
      <c r="AB772" s="28"/>
      <c r="AC772" s="28"/>
      <c r="AD772" s="28"/>
      <c r="AE772" s="28"/>
      <c r="AF772" s="28"/>
      <c r="AG772" s="28"/>
      <c r="AH772" s="28"/>
      <c r="AI772" s="28"/>
      <c r="AJ772" s="28"/>
    </row>
    <row r="773" spans="1:36" ht="32.25" customHeight="1" x14ac:dyDescent="0.3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c r="AA773" s="28"/>
      <c r="AB773" s="28"/>
      <c r="AC773" s="28"/>
      <c r="AD773" s="28"/>
      <c r="AE773" s="28"/>
      <c r="AF773" s="28"/>
      <c r="AG773" s="28"/>
      <c r="AH773" s="28"/>
      <c r="AI773" s="28"/>
      <c r="AJ773" s="28"/>
    </row>
    <row r="774" spans="1:36" ht="32.25" customHeight="1" x14ac:dyDescent="0.3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c r="AA774" s="28"/>
      <c r="AB774" s="28"/>
      <c r="AC774" s="28"/>
      <c r="AD774" s="28"/>
      <c r="AE774" s="28"/>
      <c r="AF774" s="28"/>
      <c r="AG774" s="28"/>
      <c r="AH774" s="28"/>
      <c r="AI774" s="28"/>
      <c r="AJ774" s="28"/>
    </row>
    <row r="775" spans="1:36" ht="32.25" customHeight="1" x14ac:dyDescent="0.3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c r="AA775" s="28"/>
      <c r="AB775" s="28"/>
      <c r="AC775" s="28"/>
      <c r="AD775" s="28"/>
      <c r="AE775" s="28"/>
      <c r="AF775" s="28"/>
      <c r="AG775" s="28"/>
      <c r="AH775" s="28"/>
      <c r="AI775" s="28"/>
      <c r="AJ775" s="28"/>
    </row>
    <row r="776" spans="1:36" ht="32.25" customHeight="1" x14ac:dyDescent="0.3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c r="AA776" s="28"/>
      <c r="AB776" s="28"/>
      <c r="AC776" s="28"/>
      <c r="AD776" s="28"/>
      <c r="AE776" s="28"/>
      <c r="AF776" s="28"/>
      <c r="AG776" s="28"/>
      <c r="AH776" s="28"/>
      <c r="AI776" s="28"/>
      <c r="AJ776" s="28"/>
    </row>
    <row r="777" spans="1:36" ht="32.25" customHeight="1" x14ac:dyDescent="0.3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c r="AA777" s="28"/>
      <c r="AB777" s="28"/>
      <c r="AC777" s="28"/>
      <c r="AD777" s="28"/>
      <c r="AE777" s="28"/>
      <c r="AF777" s="28"/>
      <c r="AG777" s="28"/>
      <c r="AH777" s="28"/>
      <c r="AI777" s="28"/>
      <c r="AJ777" s="28"/>
    </row>
    <row r="778" spans="1:36" ht="32.25" customHeight="1" x14ac:dyDescent="0.3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c r="AA778" s="28"/>
      <c r="AB778" s="28"/>
      <c r="AC778" s="28"/>
      <c r="AD778" s="28"/>
      <c r="AE778" s="28"/>
      <c r="AF778" s="28"/>
      <c r="AG778" s="28"/>
      <c r="AH778" s="28"/>
      <c r="AI778" s="28"/>
      <c r="AJ778" s="28"/>
    </row>
    <row r="779" spans="1:36" ht="32.25" customHeight="1" x14ac:dyDescent="0.3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c r="AA779" s="28"/>
      <c r="AB779" s="28"/>
      <c r="AC779" s="28"/>
      <c r="AD779" s="28"/>
      <c r="AE779" s="28"/>
      <c r="AF779" s="28"/>
      <c r="AG779" s="28"/>
      <c r="AH779" s="28"/>
      <c r="AI779" s="28"/>
      <c r="AJ779" s="28"/>
    </row>
    <row r="780" spans="1:36" ht="32.25" customHeight="1" x14ac:dyDescent="0.3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c r="AA780" s="28"/>
      <c r="AB780" s="28"/>
      <c r="AC780" s="28"/>
      <c r="AD780" s="28"/>
      <c r="AE780" s="28"/>
      <c r="AF780" s="28"/>
      <c r="AG780" s="28"/>
      <c r="AH780" s="28"/>
      <c r="AI780" s="28"/>
      <c r="AJ780" s="28"/>
    </row>
    <row r="781" spans="1:36" ht="32.25" customHeight="1" x14ac:dyDescent="0.3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c r="AA781" s="28"/>
      <c r="AB781" s="28"/>
      <c r="AC781" s="28"/>
      <c r="AD781" s="28"/>
      <c r="AE781" s="28"/>
      <c r="AF781" s="28"/>
      <c r="AG781" s="28"/>
      <c r="AH781" s="28"/>
      <c r="AI781" s="28"/>
      <c r="AJ781" s="28"/>
    </row>
    <row r="782" spans="1:36" ht="32.25" customHeight="1" x14ac:dyDescent="0.3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c r="AA782" s="28"/>
      <c r="AB782" s="28"/>
      <c r="AC782" s="28"/>
      <c r="AD782" s="28"/>
      <c r="AE782" s="28"/>
      <c r="AF782" s="28"/>
      <c r="AG782" s="28"/>
      <c r="AH782" s="28"/>
      <c r="AI782" s="28"/>
      <c r="AJ782" s="28"/>
    </row>
    <row r="783" spans="1:36" ht="32.25" customHeight="1" x14ac:dyDescent="0.3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c r="AA783" s="28"/>
      <c r="AB783" s="28"/>
      <c r="AC783" s="28"/>
      <c r="AD783" s="28"/>
      <c r="AE783" s="28"/>
      <c r="AF783" s="28"/>
      <c r="AG783" s="28"/>
      <c r="AH783" s="28"/>
      <c r="AI783" s="28"/>
      <c r="AJ783" s="28"/>
    </row>
    <row r="784" spans="1:36" ht="32.25" customHeight="1" x14ac:dyDescent="0.3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c r="AA784" s="28"/>
      <c r="AB784" s="28"/>
      <c r="AC784" s="28"/>
      <c r="AD784" s="28"/>
      <c r="AE784" s="28"/>
      <c r="AF784" s="28"/>
      <c r="AG784" s="28"/>
      <c r="AH784" s="28"/>
      <c r="AI784" s="28"/>
      <c r="AJ784" s="28"/>
    </row>
    <row r="785" spans="1:36" ht="32.25" customHeight="1" x14ac:dyDescent="0.3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c r="AA785" s="28"/>
      <c r="AB785" s="28"/>
      <c r="AC785" s="28"/>
      <c r="AD785" s="28"/>
      <c r="AE785" s="28"/>
      <c r="AF785" s="28"/>
      <c r="AG785" s="28"/>
      <c r="AH785" s="28"/>
      <c r="AI785" s="28"/>
      <c r="AJ785" s="28"/>
    </row>
    <row r="786" spans="1:36" ht="32.25" customHeight="1" x14ac:dyDescent="0.3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c r="AA786" s="28"/>
      <c r="AB786" s="28"/>
      <c r="AC786" s="28"/>
      <c r="AD786" s="28"/>
      <c r="AE786" s="28"/>
      <c r="AF786" s="28"/>
      <c r="AG786" s="28"/>
      <c r="AH786" s="28"/>
      <c r="AI786" s="28"/>
      <c r="AJ786" s="28"/>
    </row>
    <row r="787" spans="1:36" ht="32.25" customHeight="1" x14ac:dyDescent="0.3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c r="AA787" s="28"/>
      <c r="AB787" s="28"/>
      <c r="AC787" s="28"/>
      <c r="AD787" s="28"/>
      <c r="AE787" s="28"/>
      <c r="AF787" s="28"/>
      <c r="AG787" s="28"/>
      <c r="AH787" s="28"/>
      <c r="AI787" s="28"/>
      <c r="AJ787" s="28"/>
    </row>
    <row r="788" spans="1:36" ht="32.25" customHeight="1" x14ac:dyDescent="0.3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c r="AA788" s="28"/>
      <c r="AB788" s="28"/>
      <c r="AC788" s="28"/>
      <c r="AD788" s="28"/>
      <c r="AE788" s="28"/>
      <c r="AF788" s="28"/>
      <c r="AG788" s="28"/>
      <c r="AH788" s="28"/>
      <c r="AI788" s="28"/>
      <c r="AJ788" s="28"/>
    </row>
    <row r="789" spans="1:36" ht="32.25" customHeight="1" x14ac:dyDescent="0.3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c r="AA789" s="28"/>
      <c r="AB789" s="28"/>
      <c r="AC789" s="28"/>
      <c r="AD789" s="28"/>
      <c r="AE789" s="28"/>
      <c r="AF789" s="28"/>
      <c r="AG789" s="28"/>
      <c r="AH789" s="28"/>
      <c r="AI789" s="28"/>
      <c r="AJ789" s="28"/>
    </row>
    <row r="790" spans="1:36" ht="32.25" customHeight="1" x14ac:dyDescent="0.3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c r="AA790" s="28"/>
      <c r="AB790" s="28"/>
      <c r="AC790" s="28"/>
      <c r="AD790" s="28"/>
      <c r="AE790" s="28"/>
      <c r="AF790" s="28"/>
      <c r="AG790" s="28"/>
      <c r="AH790" s="28"/>
      <c r="AI790" s="28"/>
      <c r="AJ790" s="28"/>
    </row>
    <row r="791" spans="1:36" ht="32.25" customHeight="1" x14ac:dyDescent="0.3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c r="AA791" s="28"/>
      <c r="AB791" s="28"/>
      <c r="AC791" s="28"/>
      <c r="AD791" s="28"/>
      <c r="AE791" s="28"/>
      <c r="AF791" s="28"/>
      <c r="AG791" s="28"/>
      <c r="AH791" s="28"/>
      <c r="AI791" s="28"/>
      <c r="AJ791" s="28"/>
    </row>
    <row r="792" spans="1:36" ht="32.25" customHeight="1" x14ac:dyDescent="0.3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c r="AA792" s="28"/>
      <c r="AB792" s="28"/>
      <c r="AC792" s="28"/>
      <c r="AD792" s="28"/>
      <c r="AE792" s="28"/>
      <c r="AF792" s="28"/>
      <c r="AG792" s="28"/>
      <c r="AH792" s="28"/>
      <c r="AI792" s="28"/>
      <c r="AJ792" s="28"/>
    </row>
    <row r="793" spans="1:36" ht="32.25" customHeight="1" x14ac:dyDescent="0.3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c r="AA793" s="28"/>
      <c r="AB793" s="28"/>
      <c r="AC793" s="28"/>
      <c r="AD793" s="28"/>
      <c r="AE793" s="28"/>
      <c r="AF793" s="28"/>
      <c r="AG793" s="28"/>
      <c r="AH793" s="28"/>
      <c r="AI793" s="28"/>
      <c r="AJ793" s="28"/>
    </row>
    <row r="794" spans="1:36" ht="32.25" customHeight="1" x14ac:dyDescent="0.3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c r="AA794" s="28"/>
      <c r="AB794" s="28"/>
      <c r="AC794" s="28"/>
      <c r="AD794" s="28"/>
      <c r="AE794" s="28"/>
      <c r="AF794" s="28"/>
      <c r="AG794" s="28"/>
      <c r="AH794" s="28"/>
      <c r="AI794" s="28"/>
      <c r="AJ794" s="28"/>
    </row>
    <row r="795" spans="1:36" ht="32.25" customHeight="1" x14ac:dyDescent="0.3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c r="AA795" s="28"/>
      <c r="AB795" s="28"/>
      <c r="AC795" s="28"/>
      <c r="AD795" s="28"/>
      <c r="AE795" s="28"/>
      <c r="AF795" s="28"/>
      <c r="AG795" s="28"/>
      <c r="AH795" s="28"/>
      <c r="AI795" s="28"/>
      <c r="AJ795" s="28"/>
    </row>
    <row r="796" spans="1:36" ht="32.25" customHeight="1" x14ac:dyDescent="0.3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c r="AA796" s="28"/>
      <c r="AB796" s="28"/>
      <c r="AC796" s="28"/>
      <c r="AD796" s="28"/>
      <c r="AE796" s="28"/>
      <c r="AF796" s="28"/>
      <c r="AG796" s="28"/>
      <c r="AH796" s="28"/>
      <c r="AI796" s="28"/>
      <c r="AJ796" s="28"/>
    </row>
    <row r="797" spans="1:36" ht="32.25" customHeight="1" x14ac:dyDescent="0.3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c r="AA797" s="28"/>
      <c r="AB797" s="28"/>
      <c r="AC797" s="28"/>
      <c r="AD797" s="28"/>
      <c r="AE797" s="28"/>
      <c r="AF797" s="28"/>
      <c r="AG797" s="28"/>
      <c r="AH797" s="28"/>
      <c r="AI797" s="28"/>
      <c r="AJ797" s="28"/>
    </row>
    <row r="798" spans="1:36" ht="32.25" customHeight="1" x14ac:dyDescent="0.3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c r="AA798" s="28"/>
      <c r="AB798" s="28"/>
      <c r="AC798" s="28"/>
      <c r="AD798" s="28"/>
      <c r="AE798" s="28"/>
      <c r="AF798" s="28"/>
      <c r="AG798" s="28"/>
      <c r="AH798" s="28"/>
      <c r="AI798" s="28"/>
      <c r="AJ798" s="28"/>
    </row>
    <row r="799" spans="1:36" ht="32.25" customHeight="1" x14ac:dyDescent="0.3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c r="AA799" s="28"/>
      <c r="AB799" s="28"/>
      <c r="AC799" s="28"/>
      <c r="AD799" s="28"/>
      <c r="AE799" s="28"/>
      <c r="AF799" s="28"/>
      <c r="AG799" s="28"/>
      <c r="AH799" s="28"/>
      <c r="AI799" s="28"/>
      <c r="AJ799" s="28"/>
    </row>
    <row r="800" spans="1:36" ht="32.25" customHeight="1" x14ac:dyDescent="0.3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c r="AA800" s="28"/>
      <c r="AB800" s="28"/>
      <c r="AC800" s="28"/>
      <c r="AD800" s="28"/>
      <c r="AE800" s="28"/>
      <c r="AF800" s="28"/>
      <c r="AG800" s="28"/>
      <c r="AH800" s="28"/>
      <c r="AI800" s="28"/>
      <c r="AJ800" s="28"/>
    </row>
    <row r="801" spans="1:36" ht="32.25" customHeight="1" x14ac:dyDescent="0.3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c r="AA801" s="28"/>
      <c r="AB801" s="28"/>
      <c r="AC801" s="28"/>
      <c r="AD801" s="28"/>
      <c r="AE801" s="28"/>
      <c r="AF801" s="28"/>
      <c r="AG801" s="28"/>
      <c r="AH801" s="28"/>
      <c r="AI801" s="28"/>
      <c r="AJ801" s="28"/>
    </row>
    <row r="802" spans="1:36" ht="32.25" customHeight="1" x14ac:dyDescent="0.3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c r="AA802" s="28"/>
      <c r="AB802" s="28"/>
      <c r="AC802" s="28"/>
      <c r="AD802" s="28"/>
      <c r="AE802" s="28"/>
      <c r="AF802" s="28"/>
      <c r="AG802" s="28"/>
      <c r="AH802" s="28"/>
      <c r="AI802" s="28"/>
      <c r="AJ802" s="28"/>
    </row>
    <row r="803" spans="1:36" ht="32.25" customHeight="1" x14ac:dyDescent="0.3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c r="AA803" s="28"/>
      <c r="AB803" s="28"/>
      <c r="AC803" s="28"/>
      <c r="AD803" s="28"/>
      <c r="AE803" s="28"/>
      <c r="AF803" s="28"/>
      <c r="AG803" s="28"/>
      <c r="AH803" s="28"/>
      <c r="AI803" s="28"/>
      <c r="AJ803" s="28"/>
    </row>
    <row r="804" spans="1:36" ht="32.25" customHeight="1" x14ac:dyDescent="0.3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c r="AA804" s="28"/>
      <c r="AB804" s="28"/>
      <c r="AC804" s="28"/>
      <c r="AD804" s="28"/>
      <c r="AE804" s="28"/>
      <c r="AF804" s="28"/>
      <c r="AG804" s="28"/>
      <c r="AH804" s="28"/>
      <c r="AI804" s="28"/>
      <c r="AJ804" s="28"/>
    </row>
    <row r="805" spans="1:36" ht="32.25" customHeight="1" x14ac:dyDescent="0.3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c r="AA805" s="28"/>
      <c r="AB805" s="28"/>
      <c r="AC805" s="28"/>
      <c r="AD805" s="28"/>
      <c r="AE805" s="28"/>
      <c r="AF805" s="28"/>
      <c r="AG805" s="28"/>
      <c r="AH805" s="28"/>
      <c r="AI805" s="28"/>
      <c r="AJ805" s="28"/>
    </row>
    <row r="806" spans="1:36" ht="32.25" customHeight="1" x14ac:dyDescent="0.3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c r="AA806" s="28"/>
      <c r="AB806" s="28"/>
      <c r="AC806" s="28"/>
      <c r="AD806" s="28"/>
      <c r="AE806" s="28"/>
      <c r="AF806" s="28"/>
      <c r="AG806" s="28"/>
      <c r="AH806" s="28"/>
      <c r="AI806" s="28"/>
      <c r="AJ806" s="28"/>
    </row>
    <row r="807" spans="1:36" ht="32.25" customHeight="1" x14ac:dyDescent="0.3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c r="AA807" s="28"/>
      <c r="AB807" s="28"/>
      <c r="AC807" s="28"/>
      <c r="AD807" s="28"/>
      <c r="AE807" s="28"/>
      <c r="AF807" s="28"/>
      <c r="AG807" s="28"/>
      <c r="AH807" s="28"/>
      <c r="AI807" s="28"/>
      <c r="AJ807" s="28"/>
    </row>
    <row r="808" spans="1:36" ht="32.25" customHeight="1" x14ac:dyDescent="0.3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c r="AA808" s="28"/>
      <c r="AB808" s="28"/>
      <c r="AC808" s="28"/>
      <c r="AD808" s="28"/>
      <c r="AE808" s="28"/>
      <c r="AF808" s="28"/>
      <c r="AG808" s="28"/>
      <c r="AH808" s="28"/>
      <c r="AI808" s="28"/>
      <c r="AJ808" s="28"/>
    </row>
    <row r="809" spans="1:36" ht="32.25" customHeight="1" x14ac:dyDescent="0.3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c r="AA809" s="28"/>
      <c r="AB809" s="28"/>
      <c r="AC809" s="28"/>
      <c r="AD809" s="28"/>
      <c r="AE809" s="28"/>
      <c r="AF809" s="28"/>
      <c r="AG809" s="28"/>
      <c r="AH809" s="28"/>
      <c r="AI809" s="28"/>
      <c r="AJ809" s="28"/>
    </row>
    <row r="810" spans="1:36" ht="32.25" customHeight="1" x14ac:dyDescent="0.3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c r="AA810" s="28"/>
      <c r="AB810" s="28"/>
      <c r="AC810" s="28"/>
      <c r="AD810" s="28"/>
      <c r="AE810" s="28"/>
      <c r="AF810" s="28"/>
      <c r="AG810" s="28"/>
      <c r="AH810" s="28"/>
      <c r="AI810" s="28"/>
      <c r="AJ810" s="28"/>
    </row>
    <row r="811" spans="1:36" ht="32.25" customHeight="1" x14ac:dyDescent="0.3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c r="AA811" s="28"/>
      <c r="AB811" s="28"/>
      <c r="AC811" s="28"/>
      <c r="AD811" s="28"/>
      <c r="AE811" s="28"/>
      <c r="AF811" s="28"/>
      <c r="AG811" s="28"/>
      <c r="AH811" s="28"/>
      <c r="AI811" s="28"/>
      <c r="AJ811" s="28"/>
    </row>
    <row r="812" spans="1:36" ht="32.25" customHeight="1" x14ac:dyDescent="0.3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c r="AA812" s="28"/>
      <c r="AB812" s="28"/>
      <c r="AC812" s="28"/>
      <c r="AD812" s="28"/>
      <c r="AE812" s="28"/>
      <c r="AF812" s="28"/>
      <c r="AG812" s="28"/>
      <c r="AH812" s="28"/>
      <c r="AI812" s="28"/>
      <c r="AJ812" s="28"/>
    </row>
    <row r="813" spans="1:36" ht="32.25" customHeight="1" x14ac:dyDescent="0.3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c r="AA813" s="28"/>
      <c r="AB813" s="28"/>
      <c r="AC813" s="28"/>
      <c r="AD813" s="28"/>
      <c r="AE813" s="28"/>
      <c r="AF813" s="28"/>
      <c r="AG813" s="28"/>
      <c r="AH813" s="28"/>
      <c r="AI813" s="28"/>
      <c r="AJ813" s="28"/>
    </row>
    <row r="814" spans="1:36" ht="32.25" customHeight="1" x14ac:dyDescent="0.3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c r="AA814" s="28"/>
      <c r="AB814" s="28"/>
      <c r="AC814" s="28"/>
      <c r="AD814" s="28"/>
      <c r="AE814" s="28"/>
      <c r="AF814" s="28"/>
      <c r="AG814" s="28"/>
      <c r="AH814" s="28"/>
      <c r="AI814" s="28"/>
      <c r="AJ814" s="28"/>
    </row>
    <row r="815" spans="1:36" ht="32.25" customHeight="1" x14ac:dyDescent="0.3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c r="AA815" s="28"/>
      <c r="AB815" s="28"/>
      <c r="AC815" s="28"/>
      <c r="AD815" s="28"/>
      <c r="AE815" s="28"/>
      <c r="AF815" s="28"/>
      <c r="AG815" s="28"/>
      <c r="AH815" s="28"/>
      <c r="AI815" s="28"/>
      <c r="AJ815" s="28"/>
    </row>
    <row r="816" spans="1:36" ht="32.25" customHeight="1" x14ac:dyDescent="0.3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c r="AA816" s="28"/>
      <c r="AB816" s="28"/>
      <c r="AC816" s="28"/>
      <c r="AD816" s="28"/>
      <c r="AE816" s="28"/>
      <c r="AF816" s="28"/>
      <c r="AG816" s="28"/>
      <c r="AH816" s="28"/>
      <c r="AI816" s="28"/>
      <c r="AJ816" s="28"/>
    </row>
    <row r="817" spans="1:36" ht="32.25" customHeight="1" x14ac:dyDescent="0.3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c r="AA817" s="28"/>
      <c r="AB817" s="28"/>
      <c r="AC817" s="28"/>
      <c r="AD817" s="28"/>
      <c r="AE817" s="28"/>
      <c r="AF817" s="28"/>
      <c r="AG817" s="28"/>
      <c r="AH817" s="28"/>
      <c r="AI817" s="28"/>
      <c r="AJ817" s="28"/>
    </row>
    <row r="818" spans="1:36" ht="32.25" customHeight="1" x14ac:dyDescent="0.3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c r="AA818" s="28"/>
      <c r="AB818" s="28"/>
      <c r="AC818" s="28"/>
      <c r="AD818" s="28"/>
      <c r="AE818" s="28"/>
      <c r="AF818" s="28"/>
      <c r="AG818" s="28"/>
      <c r="AH818" s="28"/>
      <c r="AI818" s="28"/>
      <c r="AJ818" s="28"/>
    </row>
    <row r="819" spans="1:36" ht="32.25" customHeight="1" x14ac:dyDescent="0.3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c r="AA819" s="28"/>
      <c r="AB819" s="28"/>
      <c r="AC819" s="28"/>
      <c r="AD819" s="28"/>
      <c r="AE819" s="28"/>
      <c r="AF819" s="28"/>
      <c r="AG819" s="28"/>
      <c r="AH819" s="28"/>
      <c r="AI819" s="28"/>
      <c r="AJ819" s="28"/>
    </row>
    <row r="820" spans="1:36" ht="32.25" customHeight="1" x14ac:dyDescent="0.3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c r="AA820" s="28"/>
      <c r="AB820" s="28"/>
      <c r="AC820" s="28"/>
      <c r="AD820" s="28"/>
      <c r="AE820" s="28"/>
      <c r="AF820" s="28"/>
      <c r="AG820" s="28"/>
      <c r="AH820" s="28"/>
      <c r="AI820" s="28"/>
      <c r="AJ820" s="28"/>
    </row>
    <row r="821" spans="1:36" ht="32.25" customHeight="1" x14ac:dyDescent="0.3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c r="AA821" s="28"/>
      <c r="AB821" s="28"/>
      <c r="AC821" s="28"/>
      <c r="AD821" s="28"/>
      <c r="AE821" s="28"/>
      <c r="AF821" s="28"/>
      <c r="AG821" s="28"/>
      <c r="AH821" s="28"/>
      <c r="AI821" s="28"/>
      <c r="AJ821" s="28"/>
    </row>
    <row r="822" spans="1:36" ht="32.25" customHeight="1" x14ac:dyDescent="0.3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c r="AA822" s="28"/>
      <c r="AB822" s="28"/>
      <c r="AC822" s="28"/>
      <c r="AD822" s="28"/>
      <c r="AE822" s="28"/>
      <c r="AF822" s="28"/>
      <c r="AG822" s="28"/>
      <c r="AH822" s="28"/>
      <c r="AI822" s="28"/>
      <c r="AJ822" s="28"/>
    </row>
    <row r="823" spans="1:36" ht="32.25" customHeight="1" x14ac:dyDescent="0.3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c r="AA823" s="28"/>
      <c r="AB823" s="28"/>
      <c r="AC823" s="28"/>
      <c r="AD823" s="28"/>
      <c r="AE823" s="28"/>
      <c r="AF823" s="28"/>
      <c r="AG823" s="28"/>
      <c r="AH823" s="28"/>
      <c r="AI823" s="28"/>
      <c r="AJ823" s="28"/>
    </row>
    <row r="824" spans="1:36" ht="32.25" customHeight="1" x14ac:dyDescent="0.3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c r="AA824" s="28"/>
      <c r="AB824" s="28"/>
      <c r="AC824" s="28"/>
      <c r="AD824" s="28"/>
      <c r="AE824" s="28"/>
      <c r="AF824" s="28"/>
      <c r="AG824" s="28"/>
      <c r="AH824" s="28"/>
      <c r="AI824" s="28"/>
      <c r="AJ824" s="28"/>
    </row>
    <row r="825" spans="1:36" ht="32.25" customHeight="1" x14ac:dyDescent="0.3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c r="AA825" s="28"/>
      <c r="AB825" s="28"/>
      <c r="AC825" s="28"/>
      <c r="AD825" s="28"/>
      <c r="AE825" s="28"/>
      <c r="AF825" s="28"/>
      <c r="AG825" s="28"/>
      <c r="AH825" s="28"/>
      <c r="AI825" s="28"/>
      <c r="AJ825" s="28"/>
    </row>
    <row r="826" spans="1:36" ht="32.25" customHeight="1" x14ac:dyDescent="0.3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c r="AA826" s="28"/>
      <c r="AB826" s="28"/>
      <c r="AC826" s="28"/>
      <c r="AD826" s="28"/>
      <c r="AE826" s="28"/>
      <c r="AF826" s="28"/>
      <c r="AG826" s="28"/>
      <c r="AH826" s="28"/>
      <c r="AI826" s="28"/>
      <c r="AJ826" s="28"/>
    </row>
    <row r="827" spans="1:36" ht="32.25" customHeight="1" x14ac:dyDescent="0.3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c r="AA827" s="28"/>
      <c r="AB827" s="28"/>
      <c r="AC827" s="28"/>
      <c r="AD827" s="28"/>
      <c r="AE827" s="28"/>
      <c r="AF827" s="28"/>
      <c r="AG827" s="28"/>
      <c r="AH827" s="28"/>
      <c r="AI827" s="28"/>
      <c r="AJ827" s="28"/>
    </row>
    <row r="828" spans="1:36" ht="32.25" customHeight="1" x14ac:dyDescent="0.3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c r="AA828" s="28"/>
      <c r="AB828" s="28"/>
      <c r="AC828" s="28"/>
      <c r="AD828" s="28"/>
      <c r="AE828" s="28"/>
      <c r="AF828" s="28"/>
      <c r="AG828" s="28"/>
      <c r="AH828" s="28"/>
      <c r="AI828" s="28"/>
      <c r="AJ828" s="28"/>
    </row>
    <row r="829" spans="1:36" ht="32.25" customHeight="1" x14ac:dyDescent="0.3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c r="AA829" s="28"/>
      <c r="AB829" s="28"/>
      <c r="AC829" s="28"/>
      <c r="AD829" s="28"/>
      <c r="AE829" s="28"/>
      <c r="AF829" s="28"/>
      <c r="AG829" s="28"/>
      <c r="AH829" s="28"/>
      <c r="AI829" s="28"/>
      <c r="AJ829" s="28"/>
    </row>
    <row r="830" spans="1:36" ht="32.25" customHeight="1" x14ac:dyDescent="0.3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c r="AA830" s="28"/>
      <c r="AB830" s="28"/>
      <c r="AC830" s="28"/>
      <c r="AD830" s="28"/>
      <c r="AE830" s="28"/>
      <c r="AF830" s="28"/>
      <c r="AG830" s="28"/>
      <c r="AH830" s="28"/>
      <c r="AI830" s="28"/>
      <c r="AJ830" s="28"/>
    </row>
    <row r="831" spans="1:36" ht="32.25" customHeight="1" x14ac:dyDescent="0.3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c r="AA831" s="28"/>
      <c r="AB831" s="28"/>
      <c r="AC831" s="28"/>
      <c r="AD831" s="28"/>
      <c r="AE831" s="28"/>
      <c r="AF831" s="28"/>
      <c r="AG831" s="28"/>
      <c r="AH831" s="28"/>
      <c r="AI831" s="28"/>
      <c r="AJ831" s="28"/>
    </row>
    <row r="832" spans="1:36" ht="32.25" customHeight="1" x14ac:dyDescent="0.3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c r="AA832" s="28"/>
      <c r="AB832" s="28"/>
      <c r="AC832" s="28"/>
      <c r="AD832" s="28"/>
      <c r="AE832" s="28"/>
      <c r="AF832" s="28"/>
      <c r="AG832" s="28"/>
      <c r="AH832" s="28"/>
      <c r="AI832" s="28"/>
      <c r="AJ832" s="28"/>
    </row>
    <row r="833" spans="1:36" ht="32.25" customHeight="1" x14ac:dyDescent="0.3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c r="AA833" s="28"/>
      <c r="AB833" s="28"/>
      <c r="AC833" s="28"/>
      <c r="AD833" s="28"/>
      <c r="AE833" s="28"/>
      <c r="AF833" s="28"/>
      <c r="AG833" s="28"/>
      <c r="AH833" s="28"/>
      <c r="AI833" s="28"/>
      <c r="AJ833" s="28"/>
    </row>
    <row r="834" spans="1:36" ht="32.25" customHeight="1" x14ac:dyDescent="0.3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c r="AA834" s="28"/>
      <c r="AB834" s="28"/>
      <c r="AC834" s="28"/>
      <c r="AD834" s="28"/>
      <c r="AE834" s="28"/>
      <c r="AF834" s="28"/>
      <c r="AG834" s="28"/>
      <c r="AH834" s="28"/>
      <c r="AI834" s="28"/>
      <c r="AJ834" s="28"/>
    </row>
    <row r="835" spans="1:36" ht="32.25" customHeight="1" x14ac:dyDescent="0.3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c r="AA835" s="28"/>
      <c r="AB835" s="28"/>
      <c r="AC835" s="28"/>
      <c r="AD835" s="28"/>
      <c r="AE835" s="28"/>
      <c r="AF835" s="28"/>
      <c r="AG835" s="28"/>
      <c r="AH835" s="28"/>
      <c r="AI835" s="28"/>
      <c r="AJ835" s="28"/>
    </row>
    <row r="836" spans="1:36" ht="32.25" customHeight="1" x14ac:dyDescent="0.3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c r="AA836" s="28"/>
      <c r="AB836" s="28"/>
      <c r="AC836" s="28"/>
      <c r="AD836" s="28"/>
      <c r="AE836" s="28"/>
      <c r="AF836" s="28"/>
      <c r="AG836" s="28"/>
      <c r="AH836" s="28"/>
      <c r="AI836" s="28"/>
      <c r="AJ836" s="28"/>
    </row>
    <row r="837" spans="1:36" ht="32.25" customHeight="1" x14ac:dyDescent="0.3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c r="AA837" s="28"/>
      <c r="AB837" s="28"/>
      <c r="AC837" s="28"/>
      <c r="AD837" s="28"/>
      <c r="AE837" s="28"/>
      <c r="AF837" s="28"/>
      <c r="AG837" s="28"/>
      <c r="AH837" s="28"/>
      <c r="AI837" s="28"/>
      <c r="AJ837" s="28"/>
    </row>
    <row r="838" spans="1:36" ht="32.25" customHeight="1" x14ac:dyDescent="0.3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c r="AA838" s="28"/>
      <c r="AB838" s="28"/>
      <c r="AC838" s="28"/>
      <c r="AD838" s="28"/>
      <c r="AE838" s="28"/>
      <c r="AF838" s="28"/>
      <c r="AG838" s="28"/>
      <c r="AH838" s="28"/>
      <c r="AI838" s="28"/>
      <c r="AJ838" s="28"/>
    </row>
    <row r="839" spans="1:36" ht="32.25" customHeight="1" x14ac:dyDescent="0.3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c r="AA839" s="28"/>
      <c r="AB839" s="28"/>
      <c r="AC839" s="28"/>
      <c r="AD839" s="28"/>
      <c r="AE839" s="28"/>
      <c r="AF839" s="28"/>
      <c r="AG839" s="28"/>
      <c r="AH839" s="28"/>
      <c r="AI839" s="28"/>
      <c r="AJ839" s="28"/>
    </row>
    <row r="840" spans="1:36" ht="32.25" customHeight="1" x14ac:dyDescent="0.3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c r="AA840" s="28"/>
      <c r="AB840" s="28"/>
      <c r="AC840" s="28"/>
      <c r="AD840" s="28"/>
      <c r="AE840" s="28"/>
      <c r="AF840" s="28"/>
      <c r="AG840" s="28"/>
      <c r="AH840" s="28"/>
      <c r="AI840" s="28"/>
      <c r="AJ840" s="28"/>
    </row>
    <row r="841" spans="1:36" ht="32.25" customHeight="1" x14ac:dyDescent="0.3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c r="AA841" s="28"/>
      <c r="AB841" s="28"/>
      <c r="AC841" s="28"/>
      <c r="AD841" s="28"/>
      <c r="AE841" s="28"/>
      <c r="AF841" s="28"/>
      <c r="AG841" s="28"/>
      <c r="AH841" s="28"/>
      <c r="AI841" s="28"/>
      <c r="AJ841" s="28"/>
    </row>
    <row r="842" spans="1:36" ht="32.25" customHeight="1" x14ac:dyDescent="0.3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c r="AA842" s="28"/>
      <c r="AB842" s="28"/>
      <c r="AC842" s="28"/>
      <c r="AD842" s="28"/>
      <c r="AE842" s="28"/>
      <c r="AF842" s="28"/>
      <c r="AG842" s="28"/>
      <c r="AH842" s="28"/>
      <c r="AI842" s="28"/>
      <c r="AJ842" s="28"/>
    </row>
    <row r="843" spans="1:36" ht="32.25" customHeight="1" x14ac:dyDescent="0.3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c r="AA843" s="28"/>
      <c r="AB843" s="28"/>
      <c r="AC843" s="28"/>
      <c r="AD843" s="28"/>
      <c r="AE843" s="28"/>
      <c r="AF843" s="28"/>
      <c r="AG843" s="28"/>
      <c r="AH843" s="28"/>
      <c r="AI843" s="28"/>
      <c r="AJ843" s="28"/>
    </row>
    <row r="844" spans="1:36" ht="32.25" customHeight="1" x14ac:dyDescent="0.3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c r="AA844" s="28"/>
      <c r="AB844" s="28"/>
      <c r="AC844" s="28"/>
      <c r="AD844" s="28"/>
      <c r="AE844" s="28"/>
      <c r="AF844" s="28"/>
      <c r="AG844" s="28"/>
      <c r="AH844" s="28"/>
      <c r="AI844" s="28"/>
      <c r="AJ844" s="28"/>
    </row>
    <row r="845" spans="1:36" ht="32.25" customHeight="1" x14ac:dyDescent="0.3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c r="AA845" s="28"/>
      <c r="AB845" s="28"/>
      <c r="AC845" s="28"/>
      <c r="AD845" s="28"/>
      <c r="AE845" s="28"/>
      <c r="AF845" s="28"/>
      <c r="AG845" s="28"/>
      <c r="AH845" s="28"/>
      <c r="AI845" s="28"/>
      <c r="AJ845" s="28"/>
    </row>
    <row r="846" spans="1:36" ht="32.25" customHeight="1" x14ac:dyDescent="0.3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c r="AA846" s="28"/>
      <c r="AB846" s="28"/>
      <c r="AC846" s="28"/>
      <c r="AD846" s="28"/>
      <c r="AE846" s="28"/>
      <c r="AF846" s="28"/>
      <c r="AG846" s="28"/>
      <c r="AH846" s="28"/>
      <c r="AI846" s="28"/>
      <c r="AJ846" s="28"/>
    </row>
    <row r="847" spans="1:36" ht="32.25" customHeight="1" x14ac:dyDescent="0.3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c r="AA847" s="28"/>
      <c r="AB847" s="28"/>
      <c r="AC847" s="28"/>
      <c r="AD847" s="28"/>
      <c r="AE847" s="28"/>
      <c r="AF847" s="28"/>
      <c r="AG847" s="28"/>
      <c r="AH847" s="28"/>
      <c r="AI847" s="28"/>
      <c r="AJ847" s="28"/>
    </row>
    <row r="848" spans="1:36" ht="32.25" customHeight="1" x14ac:dyDescent="0.3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c r="AA848" s="28"/>
      <c r="AB848" s="28"/>
      <c r="AC848" s="28"/>
      <c r="AD848" s="28"/>
      <c r="AE848" s="28"/>
      <c r="AF848" s="28"/>
      <c r="AG848" s="28"/>
      <c r="AH848" s="28"/>
      <c r="AI848" s="28"/>
      <c r="AJ848" s="28"/>
    </row>
    <row r="849" spans="1:36" ht="32.25" customHeight="1" x14ac:dyDescent="0.3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c r="AA849" s="28"/>
      <c r="AB849" s="28"/>
      <c r="AC849" s="28"/>
      <c r="AD849" s="28"/>
      <c r="AE849" s="28"/>
      <c r="AF849" s="28"/>
      <c r="AG849" s="28"/>
      <c r="AH849" s="28"/>
      <c r="AI849" s="28"/>
      <c r="AJ849" s="28"/>
    </row>
    <row r="850" spans="1:36" ht="32.25" customHeight="1" x14ac:dyDescent="0.3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c r="AA850" s="28"/>
      <c r="AB850" s="28"/>
      <c r="AC850" s="28"/>
      <c r="AD850" s="28"/>
      <c r="AE850" s="28"/>
      <c r="AF850" s="28"/>
      <c r="AG850" s="28"/>
      <c r="AH850" s="28"/>
      <c r="AI850" s="28"/>
      <c r="AJ850" s="28"/>
    </row>
    <row r="851" spans="1:36" ht="32.25" customHeight="1" x14ac:dyDescent="0.3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c r="AA851" s="28"/>
      <c r="AB851" s="28"/>
      <c r="AC851" s="28"/>
      <c r="AD851" s="28"/>
      <c r="AE851" s="28"/>
      <c r="AF851" s="28"/>
      <c r="AG851" s="28"/>
      <c r="AH851" s="28"/>
      <c r="AI851" s="28"/>
      <c r="AJ851" s="28"/>
    </row>
    <row r="852" spans="1:36" ht="32.25" customHeight="1" x14ac:dyDescent="0.3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c r="AA852" s="28"/>
      <c r="AB852" s="28"/>
      <c r="AC852" s="28"/>
      <c r="AD852" s="28"/>
      <c r="AE852" s="28"/>
      <c r="AF852" s="28"/>
      <c r="AG852" s="28"/>
      <c r="AH852" s="28"/>
      <c r="AI852" s="28"/>
      <c r="AJ852" s="28"/>
    </row>
    <row r="853" spans="1:36" ht="32.25" customHeight="1" x14ac:dyDescent="0.3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c r="AA853" s="28"/>
      <c r="AB853" s="28"/>
      <c r="AC853" s="28"/>
      <c r="AD853" s="28"/>
      <c r="AE853" s="28"/>
      <c r="AF853" s="28"/>
      <c r="AG853" s="28"/>
      <c r="AH853" s="28"/>
      <c r="AI853" s="28"/>
      <c r="AJ853" s="28"/>
    </row>
    <row r="854" spans="1:36" ht="32.25" customHeight="1" x14ac:dyDescent="0.3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c r="AA854" s="28"/>
      <c r="AB854" s="28"/>
      <c r="AC854" s="28"/>
      <c r="AD854" s="28"/>
      <c r="AE854" s="28"/>
      <c r="AF854" s="28"/>
      <c r="AG854" s="28"/>
      <c r="AH854" s="28"/>
      <c r="AI854" s="28"/>
      <c r="AJ854" s="28"/>
    </row>
    <row r="855" spans="1:36" ht="32.25" customHeight="1" x14ac:dyDescent="0.3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c r="AA855" s="28"/>
      <c r="AB855" s="28"/>
      <c r="AC855" s="28"/>
      <c r="AD855" s="28"/>
      <c r="AE855" s="28"/>
      <c r="AF855" s="28"/>
      <c r="AG855" s="28"/>
      <c r="AH855" s="28"/>
      <c r="AI855" s="28"/>
      <c r="AJ855" s="28"/>
    </row>
    <row r="856" spans="1:36" ht="32.25" customHeight="1" x14ac:dyDescent="0.3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c r="AA856" s="28"/>
      <c r="AB856" s="28"/>
      <c r="AC856" s="28"/>
      <c r="AD856" s="28"/>
      <c r="AE856" s="28"/>
      <c r="AF856" s="28"/>
      <c r="AG856" s="28"/>
      <c r="AH856" s="28"/>
      <c r="AI856" s="28"/>
      <c r="AJ856" s="28"/>
    </row>
    <row r="857" spans="1:36" ht="32.25" customHeight="1" x14ac:dyDescent="0.3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c r="AA857" s="28"/>
      <c r="AB857" s="28"/>
      <c r="AC857" s="28"/>
      <c r="AD857" s="28"/>
      <c r="AE857" s="28"/>
      <c r="AF857" s="28"/>
      <c r="AG857" s="28"/>
      <c r="AH857" s="28"/>
      <c r="AI857" s="28"/>
      <c r="AJ857" s="28"/>
    </row>
    <row r="858" spans="1:36" ht="32.25" customHeight="1" x14ac:dyDescent="0.3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c r="AA858" s="28"/>
      <c r="AB858" s="28"/>
      <c r="AC858" s="28"/>
      <c r="AD858" s="28"/>
      <c r="AE858" s="28"/>
      <c r="AF858" s="28"/>
      <c r="AG858" s="28"/>
      <c r="AH858" s="28"/>
      <c r="AI858" s="28"/>
      <c r="AJ858" s="28"/>
    </row>
    <row r="859" spans="1:36" ht="32.25" customHeight="1" x14ac:dyDescent="0.3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c r="AA859" s="28"/>
      <c r="AB859" s="28"/>
      <c r="AC859" s="28"/>
      <c r="AD859" s="28"/>
      <c r="AE859" s="28"/>
      <c r="AF859" s="28"/>
      <c r="AG859" s="28"/>
      <c r="AH859" s="28"/>
      <c r="AI859" s="28"/>
      <c r="AJ859" s="28"/>
    </row>
    <row r="860" spans="1:36" ht="32.25" customHeight="1" x14ac:dyDescent="0.3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c r="AA860" s="28"/>
      <c r="AB860" s="28"/>
      <c r="AC860" s="28"/>
      <c r="AD860" s="28"/>
      <c r="AE860" s="28"/>
      <c r="AF860" s="28"/>
      <c r="AG860" s="28"/>
      <c r="AH860" s="28"/>
      <c r="AI860" s="28"/>
      <c r="AJ860" s="28"/>
    </row>
    <row r="861" spans="1:36" ht="32.25" customHeight="1" x14ac:dyDescent="0.3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c r="AA861" s="28"/>
      <c r="AB861" s="28"/>
      <c r="AC861" s="28"/>
      <c r="AD861" s="28"/>
      <c r="AE861" s="28"/>
      <c r="AF861" s="28"/>
      <c r="AG861" s="28"/>
      <c r="AH861" s="28"/>
      <c r="AI861" s="28"/>
      <c r="AJ861" s="28"/>
    </row>
    <row r="862" spans="1:36" ht="32.25" customHeight="1" x14ac:dyDescent="0.3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c r="AA862" s="28"/>
      <c r="AB862" s="28"/>
      <c r="AC862" s="28"/>
      <c r="AD862" s="28"/>
      <c r="AE862" s="28"/>
      <c r="AF862" s="28"/>
      <c r="AG862" s="28"/>
      <c r="AH862" s="28"/>
      <c r="AI862" s="28"/>
      <c r="AJ862" s="28"/>
    </row>
    <row r="863" spans="1:36" ht="32.25" customHeight="1" x14ac:dyDescent="0.3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c r="AA863" s="28"/>
      <c r="AB863" s="28"/>
      <c r="AC863" s="28"/>
      <c r="AD863" s="28"/>
      <c r="AE863" s="28"/>
      <c r="AF863" s="28"/>
      <c r="AG863" s="28"/>
      <c r="AH863" s="28"/>
      <c r="AI863" s="28"/>
      <c r="AJ863" s="28"/>
    </row>
    <row r="864" spans="1:36" ht="32.25" customHeight="1" x14ac:dyDescent="0.3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c r="AA864" s="28"/>
      <c r="AB864" s="28"/>
      <c r="AC864" s="28"/>
      <c r="AD864" s="28"/>
      <c r="AE864" s="28"/>
      <c r="AF864" s="28"/>
      <c r="AG864" s="28"/>
      <c r="AH864" s="28"/>
      <c r="AI864" s="28"/>
      <c r="AJ864" s="28"/>
    </row>
    <row r="865" spans="1:36" ht="32.25" customHeight="1" x14ac:dyDescent="0.3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c r="AA865" s="28"/>
      <c r="AB865" s="28"/>
      <c r="AC865" s="28"/>
      <c r="AD865" s="28"/>
      <c r="AE865" s="28"/>
      <c r="AF865" s="28"/>
      <c r="AG865" s="28"/>
      <c r="AH865" s="28"/>
      <c r="AI865" s="28"/>
      <c r="AJ865" s="28"/>
    </row>
    <row r="866" spans="1:36" ht="32.25" customHeight="1" x14ac:dyDescent="0.3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c r="AA866" s="28"/>
      <c r="AB866" s="28"/>
      <c r="AC866" s="28"/>
      <c r="AD866" s="28"/>
      <c r="AE866" s="28"/>
      <c r="AF866" s="28"/>
      <c r="AG866" s="28"/>
      <c r="AH866" s="28"/>
      <c r="AI866" s="28"/>
      <c r="AJ866" s="28"/>
    </row>
    <row r="867" spans="1:36" ht="32.25" customHeight="1" x14ac:dyDescent="0.3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c r="AA867" s="28"/>
      <c r="AB867" s="28"/>
      <c r="AC867" s="28"/>
      <c r="AD867" s="28"/>
      <c r="AE867" s="28"/>
      <c r="AF867" s="28"/>
      <c r="AG867" s="28"/>
      <c r="AH867" s="28"/>
      <c r="AI867" s="28"/>
      <c r="AJ867" s="28"/>
    </row>
    <row r="868" spans="1:36" ht="32.25" customHeight="1" x14ac:dyDescent="0.3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c r="AA868" s="28"/>
      <c r="AB868" s="28"/>
      <c r="AC868" s="28"/>
      <c r="AD868" s="28"/>
      <c r="AE868" s="28"/>
      <c r="AF868" s="28"/>
      <c r="AG868" s="28"/>
      <c r="AH868" s="28"/>
      <c r="AI868" s="28"/>
      <c r="AJ868" s="28"/>
    </row>
    <row r="869" spans="1:36" ht="32.25" customHeight="1" x14ac:dyDescent="0.3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c r="AA869" s="28"/>
      <c r="AB869" s="28"/>
      <c r="AC869" s="28"/>
      <c r="AD869" s="28"/>
      <c r="AE869" s="28"/>
      <c r="AF869" s="28"/>
      <c r="AG869" s="28"/>
      <c r="AH869" s="28"/>
      <c r="AI869" s="28"/>
      <c r="AJ869" s="28"/>
    </row>
    <row r="870" spans="1:36" ht="32.25" customHeight="1" x14ac:dyDescent="0.3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c r="AA870" s="28"/>
      <c r="AB870" s="28"/>
      <c r="AC870" s="28"/>
      <c r="AD870" s="28"/>
      <c r="AE870" s="28"/>
      <c r="AF870" s="28"/>
      <c r="AG870" s="28"/>
      <c r="AH870" s="28"/>
      <c r="AI870" s="28"/>
      <c r="AJ870" s="28"/>
    </row>
    <row r="871" spans="1:36" ht="32.25" customHeight="1" x14ac:dyDescent="0.3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c r="AA871" s="28"/>
      <c r="AB871" s="28"/>
      <c r="AC871" s="28"/>
      <c r="AD871" s="28"/>
      <c r="AE871" s="28"/>
      <c r="AF871" s="28"/>
      <c r="AG871" s="28"/>
      <c r="AH871" s="28"/>
      <c r="AI871" s="28"/>
      <c r="AJ871" s="28"/>
    </row>
    <row r="872" spans="1:36" ht="32.25" customHeight="1" x14ac:dyDescent="0.3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c r="AA872" s="28"/>
      <c r="AB872" s="28"/>
      <c r="AC872" s="28"/>
      <c r="AD872" s="28"/>
      <c r="AE872" s="28"/>
      <c r="AF872" s="28"/>
      <c r="AG872" s="28"/>
      <c r="AH872" s="28"/>
      <c r="AI872" s="28"/>
      <c r="AJ872" s="28"/>
    </row>
    <row r="873" spans="1:36" ht="32.25" customHeight="1" x14ac:dyDescent="0.3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c r="AA873" s="28"/>
      <c r="AB873" s="28"/>
      <c r="AC873" s="28"/>
      <c r="AD873" s="28"/>
      <c r="AE873" s="28"/>
      <c r="AF873" s="28"/>
      <c r="AG873" s="28"/>
      <c r="AH873" s="28"/>
      <c r="AI873" s="28"/>
      <c r="AJ873" s="28"/>
    </row>
    <row r="874" spans="1:36" ht="32.25" customHeight="1" x14ac:dyDescent="0.3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c r="AA874" s="28"/>
      <c r="AB874" s="28"/>
      <c r="AC874" s="28"/>
      <c r="AD874" s="28"/>
      <c r="AE874" s="28"/>
      <c r="AF874" s="28"/>
      <c r="AG874" s="28"/>
      <c r="AH874" s="28"/>
      <c r="AI874" s="28"/>
      <c r="AJ874" s="28"/>
    </row>
    <row r="875" spans="1:36" ht="32.25" customHeight="1" x14ac:dyDescent="0.3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c r="AA875" s="28"/>
      <c r="AB875" s="28"/>
      <c r="AC875" s="28"/>
      <c r="AD875" s="28"/>
      <c r="AE875" s="28"/>
      <c r="AF875" s="28"/>
      <c r="AG875" s="28"/>
      <c r="AH875" s="28"/>
      <c r="AI875" s="28"/>
      <c r="AJ875" s="28"/>
    </row>
    <row r="876" spans="1:36" ht="32.25" customHeight="1" x14ac:dyDescent="0.3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c r="AA876" s="28"/>
      <c r="AB876" s="28"/>
      <c r="AC876" s="28"/>
      <c r="AD876" s="28"/>
      <c r="AE876" s="28"/>
      <c r="AF876" s="28"/>
      <c r="AG876" s="28"/>
      <c r="AH876" s="28"/>
      <c r="AI876" s="28"/>
      <c r="AJ876" s="28"/>
    </row>
    <row r="877" spans="1:36" ht="32.25" customHeight="1" x14ac:dyDescent="0.3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c r="AA877" s="28"/>
      <c r="AB877" s="28"/>
      <c r="AC877" s="28"/>
      <c r="AD877" s="28"/>
      <c r="AE877" s="28"/>
      <c r="AF877" s="28"/>
      <c r="AG877" s="28"/>
      <c r="AH877" s="28"/>
      <c r="AI877" s="28"/>
      <c r="AJ877" s="28"/>
    </row>
    <row r="878" spans="1:36" ht="32.25" customHeight="1" x14ac:dyDescent="0.3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c r="AA878" s="28"/>
      <c r="AB878" s="28"/>
      <c r="AC878" s="28"/>
      <c r="AD878" s="28"/>
      <c r="AE878" s="28"/>
      <c r="AF878" s="28"/>
      <c r="AG878" s="28"/>
      <c r="AH878" s="28"/>
      <c r="AI878" s="28"/>
      <c r="AJ878" s="28"/>
    </row>
    <row r="879" spans="1:36" ht="32.25" customHeight="1" x14ac:dyDescent="0.3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c r="AA879" s="28"/>
      <c r="AB879" s="28"/>
      <c r="AC879" s="28"/>
      <c r="AD879" s="28"/>
      <c r="AE879" s="28"/>
      <c r="AF879" s="28"/>
      <c r="AG879" s="28"/>
      <c r="AH879" s="28"/>
      <c r="AI879" s="28"/>
      <c r="AJ879" s="28"/>
    </row>
    <row r="880" spans="1:36" ht="32.25" customHeight="1" x14ac:dyDescent="0.3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c r="AA880" s="28"/>
      <c r="AB880" s="28"/>
      <c r="AC880" s="28"/>
      <c r="AD880" s="28"/>
      <c r="AE880" s="28"/>
      <c r="AF880" s="28"/>
      <c r="AG880" s="28"/>
      <c r="AH880" s="28"/>
      <c r="AI880" s="28"/>
      <c r="AJ880" s="28"/>
    </row>
    <row r="881" spans="1:36" ht="32.25" customHeight="1" x14ac:dyDescent="0.3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c r="AA881" s="28"/>
      <c r="AB881" s="28"/>
      <c r="AC881" s="28"/>
      <c r="AD881" s="28"/>
      <c r="AE881" s="28"/>
      <c r="AF881" s="28"/>
      <c r="AG881" s="28"/>
      <c r="AH881" s="28"/>
      <c r="AI881" s="28"/>
      <c r="AJ881" s="28"/>
    </row>
    <row r="882" spans="1:36" ht="32.25" customHeight="1" x14ac:dyDescent="0.3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c r="AA882" s="28"/>
      <c r="AB882" s="28"/>
      <c r="AC882" s="28"/>
      <c r="AD882" s="28"/>
      <c r="AE882" s="28"/>
      <c r="AF882" s="28"/>
      <c r="AG882" s="28"/>
      <c r="AH882" s="28"/>
      <c r="AI882" s="28"/>
      <c r="AJ882" s="28"/>
    </row>
    <row r="883" spans="1:36" ht="32.25" customHeight="1" x14ac:dyDescent="0.3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c r="AA883" s="28"/>
      <c r="AB883" s="28"/>
      <c r="AC883" s="28"/>
      <c r="AD883" s="28"/>
      <c r="AE883" s="28"/>
      <c r="AF883" s="28"/>
      <c r="AG883" s="28"/>
      <c r="AH883" s="28"/>
      <c r="AI883" s="28"/>
      <c r="AJ883" s="28"/>
    </row>
    <row r="884" spans="1:36" ht="32.25" customHeight="1" x14ac:dyDescent="0.3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c r="AA884" s="28"/>
      <c r="AB884" s="28"/>
      <c r="AC884" s="28"/>
      <c r="AD884" s="28"/>
      <c r="AE884" s="28"/>
      <c r="AF884" s="28"/>
      <c r="AG884" s="28"/>
      <c r="AH884" s="28"/>
      <c r="AI884" s="28"/>
      <c r="AJ884" s="28"/>
    </row>
    <row r="885" spans="1:36" ht="32.25" customHeight="1" x14ac:dyDescent="0.3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c r="AA885" s="28"/>
      <c r="AB885" s="28"/>
      <c r="AC885" s="28"/>
      <c r="AD885" s="28"/>
      <c r="AE885" s="28"/>
      <c r="AF885" s="28"/>
      <c r="AG885" s="28"/>
      <c r="AH885" s="28"/>
      <c r="AI885" s="28"/>
      <c r="AJ885" s="28"/>
    </row>
    <row r="886" spans="1:36" ht="32.25" customHeight="1" x14ac:dyDescent="0.3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c r="AA886" s="28"/>
      <c r="AB886" s="28"/>
      <c r="AC886" s="28"/>
      <c r="AD886" s="28"/>
      <c r="AE886" s="28"/>
      <c r="AF886" s="28"/>
      <c r="AG886" s="28"/>
      <c r="AH886" s="28"/>
      <c r="AI886" s="28"/>
      <c r="AJ886" s="28"/>
    </row>
    <row r="887" spans="1:36" ht="32.25" customHeight="1" x14ac:dyDescent="0.3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c r="AA887" s="28"/>
      <c r="AB887" s="28"/>
      <c r="AC887" s="28"/>
      <c r="AD887" s="28"/>
      <c r="AE887" s="28"/>
      <c r="AF887" s="28"/>
      <c r="AG887" s="28"/>
      <c r="AH887" s="28"/>
      <c r="AI887" s="28"/>
      <c r="AJ887" s="28"/>
    </row>
    <row r="888" spans="1:36" ht="32.25" customHeight="1" x14ac:dyDescent="0.3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c r="AA888" s="28"/>
      <c r="AB888" s="28"/>
      <c r="AC888" s="28"/>
      <c r="AD888" s="28"/>
      <c r="AE888" s="28"/>
      <c r="AF888" s="28"/>
      <c r="AG888" s="28"/>
      <c r="AH888" s="28"/>
      <c r="AI888" s="28"/>
      <c r="AJ888" s="28"/>
    </row>
    <row r="889" spans="1:36" ht="32.25" customHeight="1" x14ac:dyDescent="0.3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c r="AA889" s="28"/>
      <c r="AB889" s="28"/>
      <c r="AC889" s="28"/>
      <c r="AD889" s="28"/>
      <c r="AE889" s="28"/>
      <c r="AF889" s="28"/>
      <c r="AG889" s="28"/>
      <c r="AH889" s="28"/>
      <c r="AI889" s="28"/>
      <c r="AJ889" s="28"/>
    </row>
    <row r="890" spans="1:36" ht="32.25" customHeight="1" x14ac:dyDescent="0.3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c r="AA890" s="28"/>
      <c r="AB890" s="28"/>
      <c r="AC890" s="28"/>
      <c r="AD890" s="28"/>
      <c r="AE890" s="28"/>
      <c r="AF890" s="28"/>
      <c r="AG890" s="28"/>
      <c r="AH890" s="28"/>
      <c r="AI890" s="28"/>
      <c r="AJ890" s="28"/>
    </row>
    <row r="891" spans="1:36" ht="32.25" customHeight="1" x14ac:dyDescent="0.3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c r="AA891" s="28"/>
      <c r="AB891" s="28"/>
      <c r="AC891" s="28"/>
      <c r="AD891" s="28"/>
      <c r="AE891" s="28"/>
      <c r="AF891" s="28"/>
      <c r="AG891" s="28"/>
      <c r="AH891" s="28"/>
      <c r="AI891" s="28"/>
      <c r="AJ891" s="28"/>
    </row>
    <row r="892" spans="1:36" ht="32.25" customHeight="1" x14ac:dyDescent="0.3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c r="AA892" s="28"/>
      <c r="AB892" s="28"/>
      <c r="AC892" s="28"/>
      <c r="AD892" s="28"/>
      <c r="AE892" s="28"/>
      <c r="AF892" s="28"/>
      <c r="AG892" s="28"/>
      <c r="AH892" s="28"/>
      <c r="AI892" s="28"/>
      <c r="AJ892" s="28"/>
    </row>
    <row r="893" spans="1:36" ht="32.25" customHeight="1" x14ac:dyDescent="0.3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c r="AA893" s="28"/>
      <c r="AB893" s="28"/>
      <c r="AC893" s="28"/>
      <c r="AD893" s="28"/>
      <c r="AE893" s="28"/>
      <c r="AF893" s="28"/>
      <c r="AG893" s="28"/>
      <c r="AH893" s="28"/>
      <c r="AI893" s="28"/>
      <c r="AJ893" s="28"/>
    </row>
    <row r="894" spans="1:36" ht="32.25" customHeight="1" x14ac:dyDescent="0.3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c r="AA894" s="28"/>
      <c r="AB894" s="28"/>
      <c r="AC894" s="28"/>
      <c r="AD894" s="28"/>
      <c r="AE894" s="28"/>
      <c r="AF894" s="28"/>
      <c r="AG894" s="28"/>
      <c r="AH894" s="28"/>
      <c r="AI894" s="28"/>
      <c r="AJ894" s="28"/>
    </row>
    <row r="895" spans="1:36" ht="32.25" customHeight="1" x14ac:dyDescent="0.3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c r="AA895" s="28"/>
      <c r="AB895" s="28"/>
      <c r="AC895" s="28"/>
      <c r="AD895" s="28"/>
      <c r="AE895" s="28"/>
      <c r="AF895" s="28"/>
      <c r="AG895" s="28"/>
      <c r="AH895" s="28"/>
      <c r="AI895" s="28"/>
      <c r="AJ895" s="28"/>
    </row>
    <row r="896" spans="1:36" ht="32.25" customHeight="1" x14ac:dyDescent="0.3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c r="AA896" s="28"/>
      <c r="AB896" s="28"/>
      <c r="AC896" s="28"/>
      <c r="AD896" s="28"/>
      <c r="AE896" s="28"/>
      <c r="AF896" s="28"/>
      <c r="AG896" s="28"/>
      <c r="AH896" s="28"/>
      <c r="AI896" s="28"/>
      <c r="AJ896" s="28"/>
    </row>
    <row r="897" spans="1:36" ht="32.25" customHeight="1" x14ac:dyDescent="0.3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c r="AA897" s="28"/>
      <c r="AB897" s="28"/>
      <c r="AC897" s="28"/>
      <c r="AD897" s="28"/>
      <c r="AE897" s="28"/>
      <c r="AF897" s="28"/>
      <c r="AG897" s="28"/>
      <c r="AH897" s="28"/>
      <c r="AI897" s="28"/>
      <c r="AJ897" s="28"/>
    </row>
    <row r="898" spans="1:36" ht="32.25" customHeight="1" x14ac:dyDescent="0.3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c r="AA898" s="28"/>
      <c r="AB898" s="28"/>
      <c r="AC898" s="28"/>
      <c r="AD898" s="28"/>
      <c r="AE898" s="28"/>
      <c r="AF898" s="28"/>
      <c r="AG898" s="28"/>
      <c r="AH898" s="28"/>
      <c r="AI898" s="28"/>
      <c r="AJ898" s="28"/>
    </row>
    <row r="899" spans="1:36" ht="32.25" customHeight="1" x14ac:dyDescent="0.3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c r="AA899" s="28"/>
      <c r="AB899" s="28"/>
      <c r="AC899" s="28"/>
      <c r="AD899" s="28"/>
      <c r="AE899" s="28"/>
      <c r="AF899" s="28"/>
      <c r="AG899" s="28"/>
      <c r="AH899" s="28"/>
      <c r="AI899" s="28"/>
      <c r="AJ899" s="28"/>
    </row>
    <row r="900" spans="1:36" ht="32.25" customHeight="1" x14ac:dyDescent="0.3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c r="AA900" s="28"/>
      <c r="AB900" s="28"/>
      <c r="AC900" s="28"/>
      <c r="AD900" s="28"/>
      <c r="AE900" s="28"/>
      <c r="AF900" s="28"/>
      <c r="AG900" s="28"/>
      <c r="AH900" s="28"/>
      <c r="AI900" s="28"/>
      <c r="AJ900" s="28"/>
    </row>
    <row r="901" spans="1:36" ht="32.25" customHeight="1" x14ac:dyDescent="0.3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c r="AA901" s="28"/>
      <c r="AB901" s="28"/>
      <c r="AC901" s="28"/>
      <c r="AD901" s="28"/>
      <c r="AE901" s="28"/>
      <c r="AF901" s="28"/>
      <c r="AG901" s="28"/>
      <c r="AH901" s="28"/>
      <c r="AI901" s="28"/>
      <c r="AJ901" s="28"/>
    </row>
    <row r="902" spans="1:36" ht="32.25" customHeight="1" x14ac:dyDescent="0.3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c r="AA902" s="28"/>
      <c r="AB902" s="28"/>
      <c r="AC902" s="28"/>
      <c r="AD902" s="28"/>
      <c r="AE902" s="28"/>
      <c r="AF902" s="28"/>
      <c r="AG902" s="28"/>
      <c r="AH902" s="28"/>
      <c r="AI902" s="28"/>
      <c r="AJ902" s="28"/>
    </row>
    <row r="903" spans="1:36" ht="32.25" customHeight="1" x14ac:dyDescent="0.3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c r="AA903" s="28"/>
      <c r="AB903" s="28"/>
      <c r="AC903" s="28"/>
      <c r="AD903" s="28"/>
      <c r="AE903" s="28"/>
      <c r="AF903" s="28"/>
      <c r="AG903" s="28"/>
      <c r="AH903" s="28"/>
      <c r="AI903" s="28"/>
      <c r="AJ903" s="28"/>
    </row>
    <row r="904" spans="1:36" ht="32.25" customHeight="1" x14ac:dyDescent="0.3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c r="AA904" s="28"/>
      <c r="AB904" s="28"/>
      <c r="AC904" s="28"/>
      <c r="AD904" s="28"/>
      <c r="AE904" s="28"/>
      <c r="AF904" s="28"/>
      <c r="AG904" s="28"/>
      <c r="AH904" s="28"/>
      <c r="AI904" s="28"/>
      <c r="AJ904" s="28"/>
    </row>
    <row r="905" spans="1:36" ht="32.25" customHeight="1" x14ac:dyDescent="0.3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c r="AA905" s="28"/>
      <c r="AB905" s="28"/>
      <c r="AC905" s="28"/>
      <c r="AD905" s="28"/>
      <c r="AE905" s="28"/>
      <c r="AF905" s="28"/>
      <c r="AG905" s="28"/>
      <c r="AH905" s="28"/>
      <c r="AI905" s="28"/>
      <c r="AJ905" s="28"/>
    </row>
    <row r="906" spans="1:36" ht="32.25" customHeight="1" x14ac:dyDescent="0.3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c r="AA906" s="28"/>
      <c r="AB906" s="28"/>
      <c r="AC906" s="28"/>
      <c r="AD906" s="28"/>
      <c r="AE906" s="28"/>
      <c r="AF906" s="28"/>
      <c r="AG906" s="28"/>
      <c r="AH906" s="28"/>
      <c r="AI906" s="28"/>
      <c r="AJ906" s="28"/>
    </row>
    <row r="907" spans="1:36" ht="32.25" customHeight="1" x14ac:dyDescent="0.3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c r="AA907" s="28"/>
      <c r="AB907" s="28"/>
      <c r="AC907" s="28"/>
      <c r="AD907" s="28"/>
      <c r="AE907" s="28"/>
      <c r="AF907" s="28"/>
      <c r="AG907" s="28"/>
      <c r="AH907" s="28"/>
      <c r="AI907" s="28"/>
      <c r="AJ907" s="28"/>
    </row>
    <row r="908" spans="1:36" ht="32.25" customHeight="1" x14ac:dyDescent="0.3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c r="AA908" s="28"/>
      <c r="AB908" s="28"/>
      <c r="AC908" s="28"/>
      <c r="AD908" s="28"/>
      <c r="AE908" s="28"/>
      <c r="AF908" s="28"/>
      <c r="AG908" s="28"/>
      <c r="AH908" s="28"/>
      <c r="AI908" s="28"/>
      <c r="AJ908" s="28"/>
    </row>
    <row r="909" spans="1:36" ht="32.25" customHeight="1" x14ac:dyDescent="0.3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c r="AA909" s="28"/>
      <c r="AB909" s="28"/>
      <c r="AC909" s="28"/>
      <c r="AD909" s="28"/>
      <c r="AE909" s="28"/>
      <c r="AF909" s="28"/>
      <c r="AG909" s="28"/>
      <c r="AH909" s="28"/>
      <c r="AI909" s="28"/>
      <c r="AJ909" s="28"/>
    </row>
    <row r="910" spans="1:36" ht="32.25" customHeight="1" x14ac:dyDescent="0.3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c r="AA910" s="28"/>
      <c r="AB910" s="28"/>
      <c r="AC910" s="28"/>
      <c r="AD910" s="28"/>
      <c r="AE910" s="28"/>
      <c r="AF910" s="28"/>
      <c r="AG910" s="28"/>
      <c r="AH910" s="28"/>
      <c r="AI910" s="28"/>
      <c r="AJ910" s="28"/>
    </row>
    <row r="911" spans="1:36" ht="32.25" customHeight="1" x14ac:dyDescent="0.3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c r="AA911" s="28"/>
      <c r="AB911" s="28"/>
      <c r="AC911" s="28"/>
      <c r="AD911" s="28"/>
      <c r="AE911" s="28"/>
      <c r="AF911" s="28"/>
      <c r="AG911" s="28"/>
      <c r="AH911" s="28"/>
      <c r="AI911" s="28"/>
      <c r="AJ911" s="28"/>
    </row>
    <row r="912" spans="1:36" ht="32.25" customHeight="1" x14ac:dyDescent="0.3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c r="AA912" s="28"/>
      <c r="AB912" s="28"/>
      <c r="AC912" s="28"/>
      <c r="AD912" s="28"/>
      <c r="AE912" s="28"/>
      <c r="AF912" s="28"/>
      <c r="AG912" s="28"/>
      <c r="AH912" s="28"/>
      <c r="AI912" s="28"/>
      <c r="AJ912" s="28"/>
    </row>
    <row r="913" spans="1:36" ht="32.25" customHeight="1" x14ac:dyDescent="0.3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c r="AA913" s="28"/>
      <c r="AB913" s="28"/>
      <c r="AC913" s="28"/>
      <c r="AD913" s="28"/>
      <c r="AE913" s="28"/>
      <c r="AF913" s="28"/>
      <c r="AG913" s="28"/>
      <c r="AH913" s="28"/>
      <c r="AI913" s="28"/>
      <c r="AJ913" s="28"/>
    </row>
    <row r="914" spans="1:36" ht="32.25" customHeight="1" x14ac:dyDescent="0.3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c r="AA914" s="28"/>
      <c r="AB914" s="28"/>
      <c r="AC914" s="28"/>
      <c r="AD914" s="28"/>
      <c r="AE914" s="28"/>
      <c r="AF914" s="28"/>
      <c r="AG914" s="28"/>
      <c r="AH914" s="28"/>
      <c r="AI914" s="28"/>
      <c r="AJ914" s="28"/>
    </row>
    <row r="915" spans="1:36" ht="32.25" customHeight="1" x14ac:dyDescent="0.3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c r="AA915" s="28"/>
      <c r="AB915" s="28"/>
      <c r="AC915" s="28"/>
      <c r="AD915" s="28"/>
      <c r="AE915" s="28"/>
      <c r="AF915" s="28"/>
      <c r="AG915" s="28"/>
      <c r="AH915" s="28"/>
      <c r="AI915" s="28"/>
      <c r="AJ915" s="28"/>
    </row>
    <row r="916" spans="1:36" ht="32.25" customHeight="1" x14ac:dyDescent="0.3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c r="AA916" s="28"/>
      <c r="AB916" s="28"/>
      <c r="AC916" s="28"/>
      <c r="AD916" s="28"/>
      <c r="AE916" s="28"/>
      <c r="AF916" s="28"/>
      <c r="AG916" s="28"/>
      <c r="AH916" s="28"/>
      <c r="AI916" s="28"/>
      <c r="AJ916" s="28"/>
    </row>
    <row r="917" spans="1:36" ht="32.25" customHeight="1" x14ac:dyDescent="0.3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c r="AA917" s="28"/>
      <c r="AB917" s="28"/>
      <c r="AC917" s="28"/>
      <c r="AD917" s="28"/>
      <c r="AE917" s="28"/>
      <c r="AF917" s="28"/>
      <c r="AG917" s="28"/>
      <c r="AH917" s="28"/>
      <c r="AI917" s="28"/>
      <c r="AJ917" s="28"/>
    </row>
    <row r="918" spans="1:36" ht="32.25" customHeight="1" x14ac:dyDescent="0.3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c r="AA918" s="28"/>
      <c r="AB918" s="28"/>
      <c r="AC918" s="28"/>
      <c r="AD918" s="28"/>
      <c r="AE918" s="28"/>
      <c r="AF918" s="28"/>
      <c r="AG918" s="28"/>
      <c r="AH918" s="28"/>
      <c r="AI918" s="28"/>
      <c r="AJ918" s="28"/>
    </row>
    <row r="919" spans="1:36" ht="32.25" customHeight="1" x14ac:dyDescent="0.3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c r="AA919" s="28"/>
      <c r="AB919" s="28"/>
      <c r="AC919" s="28"/>
      <c r="AD919" s="28"/>
      <c r="AE919" s="28"/>
      <c r="AF919" s="28"/>
      <c r="AG919" s="28"/>
      <c r="AH919" s="28"/>
      <c r="AI919" s="28"/>
      <c r="AJ919" s="28"/>
    </row>
    <row r="920" spans="1:36" ht="32.25" customHeight="1" x14ac:dyDescent="0.3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c r="AA920" s="28"/>
      <c r="AB920" s="28"/>
      <c r="AC920" s="28"/>
      <c r="AD920" s="28"/>
      <c r="AE920" s="28"/>
      <c r="AF920" s="28"/>
      <c r="AG920" s="28"/>
      <c r="AH920" s="28"/>
      <c r="AI920" s="28"/>
      <c r="AJ920" s="28"/>
    </row>
    <row r="921" spans="1:36" ht="32.25" customHeight="1" x14ac:dyDescent="0.3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c r="AA921" s="28"/>
      <c r="AB921" s="28"/>
      <c r="AC921" s="28"/>
      <c r="AD921" s="28"/>
      <c r="AE921" s="28"/>
      <c r="AF921" s="28"/>
      <c r="AG921" s="28"/>
      <c r="AH921" s="28"/>
      <c r="AI921" s="28"/>
      <c r="AJ921" s="28"/>
    </row>
    <row r="922" spans="1:36" ht="32.25" customHeight="1" x14ac:dyDescent="0.3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c r="AA922" s="28"/>
      <c r="AB922" s="28"/>
      <c r="AC922" s="28"/>
      <c r="AD922" s="28"/>
      <c r="AE922" s="28"/>
      <c r="AF922" s="28"/>
      <c r="AG922" s="28"/>
      <c r="AH922" s="28"/>
      <c r="AI922" s="28"/>
      <c r="AJ922" s="28"/>
    </row>
    <row r="923" spans="1:36" ht="32.25" customHeight="1" x14ac:dyDescent="0.3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c r="AA923" s="28"/>
      <c r="AB923" s="28"/>
      <c r="AC923" s="28"/>
      <c r="AD923" s="28"/>
      <c r="AE923" s="28"/>
      <c r="AF923" s="28"/>
      <c r="AG923" s="28"/>
      <c r="AH923" s="28"/>
      <c r="AI923" s="28"/>
      <c r="AJ923" s="28"/>
    </row>
    <row r="924" spans="1:36" ht="32.25" customHeight="1" x14ac:dyDescent="0.3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c r="AA924" s="28"/>
      <c r="AB924" s="28"/>
      <c r="AC924" s="28"/>
      <c r="AD924" s="28"/>
      <c r="AE924" s="28"/>
      <c r="AF924" s="28"/>
      <c r="AG924" s="28"/>
      <c r="AH924" s="28"/>
      <c r="AI924" s="28"/>
      <c r="AJ924" s="28"/>
    </row>
    <row r="925" spans="1:36" ht="32.25" customHeight="1" x14ac:dyDescent="0.3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c r="AA925" s="28"/>
      <c r="AB925" s="28"/>
      <c r="AC925" s="28"/>
      <c r="AD925" s="28"/>
      <c r="AE925" s="28"/>
      <c r="AF925" s="28"/>
      <c r="AG925" s="28"/>
      <c r="AH925" s="28"/>
      <c r="AI925" s="28"/>
      <c r="AJ925" s="28"/>
    </row>
    <row r="926" spans="1:36" ht="32.25" customHeight="1" x14ac:dyDescent="0.3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c r="AA926" s="28"/>
      <c r="AB926" s="28"/>
      <c r="AC926" s="28"/>
      <c r="AD926" s="28"/>
      <c r="AE926" s="28"/>
      <c r="AF926" s="28"/>
      <c r="AG926" s="28"/>
      <c r="AH926" s="28"/>
      <c r="AI926" s="28"/>
      <c r="AJ926" s="28"/>
    </row>
    <row r="927" spans="1:36" ht="32.25" customHeight="1" x14ac:dyDescent="0.3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c r="AA927" s="28"/>
      <c r="AB927" s="28"/>
      <c r="AC927" s="28"/>
      <c r="AD927" s="28"/>
      <c r="AE927" s="28"/>
      <c r="AF927" s="28"/>
      <c r="AG927" s="28"/>
      <c r="AH927" s="28"/>
      <c r="AI927" s="28"/>
      <c r="AJ927" s="28"/>
    </row>
    <row r="928" spans="1:36" ht="32.25" customHeight="1" x14ac:dyDescent="0.3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c r="AA928" s="28"/>
      <c r="AB928" s="28"/>
      <c r="AC928" s="28"/>
      <c r="AD928" s="28"/>
      <c r="AE928" s="28"/>
      <c r="AF928" s="28"/>
      <c r="AG928" s="28"/>
      <c r="AH928" s="28"/>
      <c r="AI928" s="28"/>
      <c r="AJ928" s="28"/>
    </row>
    <row r="929" spans="1:36" ht="32.25" customHeight="1" x14ac:dyDescent="0.3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c r="AA929" s="28"/>
      <c r="AB929" s="28"/>
      <c r="AC929" s="28"/>
      <c r="AD929" s="28"/>
      <c r="AE929" s="28"/>
      <c r="AF929" s="28"/>
      <c r="AG929" s="28"/>
      <c r="AH929" s="28"/>
      <c r="AI929" s="28"/>
      <c r="AJ929" s="28"/>
    </row>
    <row r="930" spans="1:36" ht="32.25" customHeight="1" x14ac:dyDescent="0.3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c r="AA930" s="28"/>
      <c r="AB930" s="28"/>
      <c r="AC930" s="28"/>
      <c r="AD930" s="28"/>
      <c r="AE930" s="28"/>
      <c r="AF930" s="28"/>
      <c r="AG930" s="28"/>
      <c r="AH930" s="28"/>
      <c r="AI930" s="28"/>
      <c r="AJ930" s="28"/>
    </row>
    <row r="931" spans="1:36" ht="32.25" customHeight="1" x14ac:dyDescent="0.3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c r="AA931" s="28"/>
      <c r="AB931" s="28"/>
      <c r="AC931" s="28"/>
      <c r="AD931" s="28"/>
      <c r="AE931" s="28"/>
      <c r="AF931" s="28"/>
      <c r="AG931" s="28"/>
      <c r="AH931" s="28"/>
      <c r="AI931" s="28"/>
      <c r="AJ931" s="28"/>
    </row>
    <row r="932" spans="1:36" ht="32.25" customHeight="1" x14ac:dyDescent="0.3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c r="AA932" s="28"/>
      <c r="AB932" s="28"/>
      <c r="AC932" s="28"/>
      <c r="AD932" s="28"/>
      <c r="AE932" s="28"/>
      <c r="AF932" s="28"/>
      <c r="AG932" s="28"/>
      <c r="AH932" s="28"/>
      <c r="AI932" s="28"/>
      <c r="AJ932" s="28"/>
    </row>
    <row r="933" spans="1:36" ht="32.25" customHeight="1" x14ac:dyDescent="0.3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c r="AA933" s="28"/>
      <c r="AB933" s="28"/>
      <c r="AC933" s="28"/>
      <c r="AD933" s="28"/>
      <c r="AE933" s="28"/>
      <c r="AF933" s="28"/>
      <c r="AG933" s="28"/>
      <c r="AH933" s="28"/>
      <c r="AI933" s="28"/>
      <c r="AJ933" s="28"/>
    </row>
    <row r="934" spans="1:36" ht="32.25" customHeight="1" x14ac:dyDescent="0.3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c r="AA934" s="28"/>
      <c r="AB934" s="28"/>
      <c r="AC934" s="28"/>
      <c r="AD934" s="28"/>
      <c r="AE934" s="28"/>
      <c r="AF934" s="28"/>
      <c r="AG934" s="28"/>
      <c r="AH934" s="28"/>
      <c r="AI934" s="28"/>
      <c r="AJ934" s="28"/>
    </row>
    <row r="935" spans="1:36" ht="32.25" customHeight="1" x14ac:dyDescent="0.3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c r="AA935" s="28"/>
      <c r="AB935" s="28"/>
      <c r="AC935" s="28"/>
      <c r="AD935" s="28"/>
      <c r="AE935" s="28"/>
      <c r="AF935" s="28"/>
      <c r="AG935" s="28"/>
      <c r="AH935" s="28"/>
      <c r="AI935" s="28"/>
      <c r="AJ935" s="28"/>
    </row>
    <row r="936" spans="1:36" ht="32.25" customHeight="1" x14ac:dyDescent="0.3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c r="AA936" s="28"/>
      <c r="AB936" s="28"/>
      <c r="AC936" s="28"/>
      <c r="AD936" s="28"/>
      <c r="AE936" s="28"/>
      <c r="AF936" s="28"/>
      <c r="AG936" s="28"/>
      <c r="AH936" s="28"/>
      <c r="AI936" s="28"/>
      <c r="AJ936" s="28"/>
    </row>
    <row r="937" spans="1:36" ht="32.25" customHeight="1" x14ac:dyDescent="0.3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c r="AA937" s="28"/>
      <c r="AB937" s="28"/>
      <c r="AC937" s="28"/>
      <c r="AD937" s="28"/>
      <c r="AE937" s="28"/>
      <c r="AF937" s="28"/>
      <c r="AG937" s="28"/>
      <c r="AH937" s="28"/>
      <c r="AI937" s="28"/>
      <c r="AJ937" s="28"/>
    </row>
    <row r="938" spans="1:36" ht="32.25" customHeight="1" x14ac:dyDescent="0.3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c r="AA938" s="28"/>
      <c r="AB938" s="28"/>
      <c r="AC938" s="28"/>
      <c r="AD938" s="28"/>
      <c r="AE938" s="28"/>
      <c r="AF938" s="28"/>
      <c r="AG938" s="28"/>
      <c r="AH938" s="28"/>
      <c r="AI938" s="28"/>
      <c r="AJ938" s="28"/>
    </row>
    <row r="939" spans="1:36" ht="32.25" customHeight="1" x14ac:dyDescent="0.3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c r="AA939" s="28"/>
      <c r="AB939" s="28"/>
      <c r="AC939" s="28"/>
      <c r="AD939" s="28"/>
      <c r="AE939" s="28"/>
      <c r="AF939" s="28"/>
      <c r="AG939" s="28"/>
      <c r="AH939" s="28"/>
      <c r="AI939" s="28"/>
      <c r="AJ939" s="28"/>
    </row>
    <row r="940" spans="1:36" ht="32.25" customHeight="1" x14ac:dyDescent="0.3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c r="AA940" s="28"/>
      <c r="AB940" s="28"/>
      <c r="AC940" s="28"/>
      <c r="AD940" s="28"/>
      <c r="AE940" s="28"/>
      <c r="AF940" s="28"/>
      <c r="AG940" s="28"/>
      <c r="AH940" s="28"/>
      <c r="AI940" s="28"/>
      <c r="AJ940" s="28"/>
    </row>
    <row r="941" spans="1:36" ht="32.25" customHeight="1" x14ac:dyDescent="0.3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c r="AA941" s="28"/>
      <c r="AB941" s="28"/>
      <c r="AC941" s="28"/>
      <c r="AD941" s="28"/>
      <c r="AE941" s="28"/>
      <c r="AF941" s="28"/>
      <c r="AG941" s="28"/>
      <c r="AH941" s="28"/>
      <c r="AI941" s="28"/>
      <c r="AJ941" s="28"/>
    </row>
    <row r="942" spans="1:36" ht="32.25" customHeight="1" x14ac:dyDescent="0.3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c r="AA942" s="28"/>
      <c r="AB942" s="28"/>
      <c r="AC942" s="28"/>
      <c r="AD942" s="28"/>
      <c r="AE942" s="28"/>
      <c r="AF942" s="28"/>
      <c r="AG942" s="28"/>
      <c r="AH942" s="28"/>
      <c r="AI942" s="28"/>
      <c r="AJ942" s="28"/>
    </row>
    <row r="943" spans="1:36" ht="32.25" customHeight="1" x14ac:dyDescent="0.3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c r="AA943" s="28"/>
      <c r="AB943" s="28"/>
      <c r="AC943" s="28"/>
      <c r="AD943" s="28"/>
      <c r="AE943" s="28"/>
      <c r="AF943" s="28"/>
      <c r="AG943" s="28"/>
      <c r="AH943" s="28"/>
      <c r="AI943" s="28"/>
      <c r="AJ943" s="28"/>
    </row>
    <row r="944" spans="1:36" ht="32.25" customHeight="1" x14ac:dyDescent="0.3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c r="AA944" s="28"/>
      <c r="AB944" s="28"/>
      <c r="AC944" s="28"/>
      <c r="AD944" s="28"/>
      <c r="AE944" s="28"/>
      <c r="AF944" s="28"/>
      <c r="AG944" s="28"/>
      <c r="AH944" s="28"/>
      <c r="AI944" s="28"/>
      <c r="AJ944" s="28"/>
    </row>
    <row r="945" spans="1:36" ht="32.25" customHeight="1" x14ac:dyDescent="0.3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c r="AA945" s="28"/>
      <c r="AB945" s="28"/>
      <c r="AC945" s="28"/>
      <c r="AD945" s="28"/>
      <c r="AE945" s="28"/>
      <c r="AF945" s="28"/>
      <c r="AG945" s="28"/>
      <c r="AH945" s="28"/>
      <c r="AI945" s="28"/>
      <c r="AJ945" s="28"/>
    </row>
    <row r="946" spans="1:36" ht="32.25" customHeight="1" x14ac:dyDescent="0.3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c r="AA946" s="28"/>
      <c r="AB946" s="28"/>
      <c r="AC946" s="28"/>
      <c r="AD946" s="28"/>
      <c r="AE946" s="28"/>
      <c r="AF946" s="28"/>
      <c r="AG946" s="28"/>
      <c r="AH946" s="28"/>
      <c r="AI946" s="28"/>
      <c r="AJ946" s="28"/>
    </row>
    <row r="947" spans="1:36" ht="32.25" customHeight="1" x14ac:dyDescent="0.3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c r="AA947" s="28"/>
      <c r="AB947" s="28"/>
      <c r="AC947" s="28"/>
      <c r="AD947" s="28"/>
      <c r="AE947" s="28"/>
      <c r="AF947" s="28"/>
      <c r="AG947" s="28"/>
      <c r="AH947" s="28"/>
      <c r="AI947" s="28"/>
      <c r="AJ947" s="28"/>
    </row>
    <row r="948" spans="1:36" ht="32.25" customHeight="1" x14ac:dyDescent="0.3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c r="AA948" s="28"/>
      <c r="AB948" s="28"/>
      <c r="AC948" s="28"/>
      <c r="AD948" s="28"/>
      <c r="AE948" s="28"/>
      <c r="AF948" s="28"/>
      <c r="AG948" s="28"/>
      <c r="AH948" s="28"/>
      <c r="AI948" s="28"/>
      <c r="AJ948" s="28"/>
    </row>
    <row r="949" spans="1:36" ht="32.25" customHeight="1" x14ac:dyDescent="0.3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c r="AA949" s="28"/>
      <c r="AB949" s="28"/>
      <c r="AC949" s="28"/>
      <c r="AD949" s="28"/>
      <c r="AE949" s="28"/>
      <c r="AF949" s="28"/>
      <c r="AG949" s="28"/>
      <c r="AH949" s="28"/>
      <c r="AI949" s="28"/>
      <c r="AJ949" s="28"/>
    </row>
    <row r="950" spans="1:36" ht="32.25" customHeight="1" x14ac:dyDescent="0.3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c r="AA950" s="28"/>
      <c r="AB950" s="28"/>
      <c r="AC950" s="28"/>
      <c r="AD950" s="28"/>
      <c r="AE950" s="28"/>
      <c r="AF950" s="28"/>
      <c r="AG950" s="28"/>
      <c r="AH950" s="28"/>
      <c r="AI950" s="28"/>
      <c r="AJ950" s="28"/>
    </row>
    <row r="951" spans="1:36" ht="32.25" customHeight="1" x14ac:dyDescent="0.3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c r="AA951" s="28"/>
      <c r="AB951" s="28"/>
      <c r="AC951" s="28"/>
      <c r="AD951" s="28"/>
      <c r="AE951" s="28"/>
      <c r="AF951" s="28"/>
      <c r="AG951" s="28"/>
      <c r="AH951" s="28"/>
      <c r="AI951" s="28"/>
      <c r="AJ951" s="28"/>
    </row>
    <row r="952" spans="1:36" ht="32.25" customHeight="1" x14ac:dyDescent="0.3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c r="AA952" s="28"/>
      <c r="AB952" s="28"/>
      <c r="AC952" s="28"/>
      <c r="AD952" s="28"/>
      <c r="AE952" s="28"/>
      <c r="AF952" s="28"/>
      <c r="AG952" s="28"/>
      <c r="AH952" s="28"/>
      <c r="AI952" s="28"/>
      <c r="AJ952" s="28"/>
    </row>
    <row r="953" spans="1:36" ht="32.25" customHeight="1" x14ac:dyDescent="0.3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c r="AA953" s="28"/>
      <c r="AB953" s="28"/>
      <c r="AC953" s="28"/>
      <c r="AD953" s="28"/>
      <c r="AE953" s="28"/>
      <c r="AF953" s="28"/>
      <c r="AG953" s="28"/>
      <c r="AH953" s="28"/>
      <c r="AI953" s="28"/>
      <c r="AJ953" s="28"/>
    </row>
    <row r="954" spans="1:36" ht="32.25" customHeight="1" x14ac:dyDescent="0.3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c r="AA954" s="28"/>
      <c r="AB954" s="28"/>
      <c r="AC954" s="28"/>
      <c r="AD954" s="28"/>
      <c r="AE954" s="28"/>
      <c r="AF954" s="28"/>
      <c r="AG954" s="28"/>
      <c r="AH954" s="28"/>
      <c r="AI954" s="28"/>
      <c r="AJ954" s="28"/>
    </row>
    <row r="955" spans="1:36" ht="32.25" customHeight="1" x14ac:dyDescent="0.3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c r="AA955" s="28"/>
      <c r="AB955" s="28"/>
      <c r="AC955" s="28"/>
      <c r="AD955" s="28"/>
      <c r="AE955" s="28"/>
      <c r="AF955" s="28"/>
      <c r="AG955" s="28"/>
      <c r="AH955" s="28"/>
      <c r="AI955" s="28"/>
      <c r="AJ955" s="28"/>
    </row>
    <row r="956" spans="1:36" ht="32.25" customHeight="1" x14ac:dyDescent="0.3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c r="AA956" s="28"/>
      <c r="AB956" s="28"/>
      <c r="AC956" s="28"/>
      <c r="AD956" s="28"/>
      <c r="AE956" s="28"/>
      <c r="AF956" s="28"/>
      <c r="AG956" s="28"/>
      <c r="AH956" s="28"/>
      <c r="AI956" s="28"/>
      <c r="AJ956" s="28"/>
    </row>
    <row r="957" spans="1:36" ht="32.25" customHeight="1" x14ac:dyDescent="0.3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c r="AA957" s="28"/>
      <c r="AB957" s="28"/>
      <c r="AC957" s="28"/>
      <c r="AD957" s="28"/>
      <c r="AE957" s="28"/>
      <c r="AF957" s="28"/>
      <c r="AG957" s="28"/>
      <c r="AH957" s="28"/>
      <c r="AI957" s="28"/>
      <c r="AJ957" s="28"/>
    </row>
    <row r="958" spans="1:36" ht="32.25" customHeight="1" x14ac:dyDescent="0.3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c r="AA958" s="28"/>
      <c r="AB958" s="28"/>
      <c r="AC958" s="28"/>
      <c r="AD958" s="28"/>
      <c r="AE958" s="28"/>
      <c r="AF958" s="28"/>
      <c r="AG958" s="28"/>
      <c r="AH958" s="28"/>
      <c r="AI958" s="28"/>
      <c r="AJ958" s="28"/>
    </row>
    <row r="959" spans="1:36" ht="32.25" customHeight="1" x14ac:dyDescent="0.3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c r="AA959" s="28"/>
      <c r="AB959" s="28"/>
      <c r="AC959" s="28"/>
      <c r="AD959" s="28"/>
      <c r="AE959" s="28"/>
      <c r="AF959" s="28"/>
      <c r="AG959" s="28"/>
      <c r="AH959" s="28"/>
      <c r="AI959" s="28"/>
      <c r="AJ959" s="28"/>
    </row>
    <row r="960" spans="1:36" ht="32.25" customHeight="1" x14ac:dyDescent="0.3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c r="AA960" s="28"/>
      <c r="AB960" s="28"/>
      <c r="AC960" s="28"/>
      <c r="AD960" s="28"/>
      <c r="AE960" s="28"/>
      <c r="AF960" s="28"/>
      <c r="AG960" s="28"/>
      <c r="AH960" s="28"/>
      <c r="AI960" s="28"/>
      <c r="AJ960" s="28"/>
    </row>
    <row r="961" spans="1:36" ht="32.25" customHeight="1" x14ac:dyDescent="0.3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c r="AA961" s="28"/>
      <c r="AB961" s="28"/>
      <c r="AC961" s="28"/>
      <c r="AD961" s="28"/>
      <c r="AE961" s="28"/>
      <c r="AF961" s="28"/>
      <c r="AG961" s="28"/>
      <c r="AH961" s="28"/>
      <c r="AI961" s="28"/>
      <c r="AJ961" s="28"/>
    </row>
    <row r="962" spans="1:36" ht="32.25" customHeight="1" x14ac:dyDescent="0.3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c r="AA962" s="28"/>
      <c r="AB962" s="28"/>
      <c r="AC962" s="28"/>
      <c r="AD962" s="28"/>
      <c r="AE962" s="28"/>
      <c r="AF962" s="28"/>
      <c r="AG962" s="28"/>
      <c r="AH962" s="28"/>
      <c r="AI962" s="28"/>
      <c r="AJ962" s="28"/>
    </row>
    <row r="963" spans="1:36" ht="32.25" customHeight="1" x14ac:dyDescent="0.3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c r="AA963" s="28"/>
      <c r="AB963" s="28"/>
      <c r="AC963" s="28"/>
      <c r="AD963" s="28"/>
      <c r="AE963" s="28"/>
      <c r="AF963" s="28"/>
      <c r="AG963" s="28"/>
      <c r="AH963" s="28"/>
      <c r="AI963" s="28"/>
      <c r="AJ963" s="28"/>
    </row>
    <row r="964" spans="1:36" ht="32.25" customHeight="1" x14ac:dyDescent="0.3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c r="AA964" s="28"/>
      <c r="AB964" s="28"/>
      <c r="AC964" s="28"/>
      <c r="AD964" s="28"/>
      <c r="AE964" s="28"/>
      <c r="AF964" s="28"/>
      <c r="AG964" s="28"/>
      <c r="AH964" s="28"/>
      <c r="AI964" s="28"/>
      <c r="AJ964" s="28"/>
    </row>
    <row r="965" spans="1:36" ht="32.25" customHeight="1" x14ac:dyDescent="0.3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c r="AA965" s="28"/>
      <c r="AB965" s="28"/>
      <c r="AC965" s="28"/>
      <c r="AD965" s="28"/>
      <c r="AE965" s="28"/>
      <c r="AF965" s="28"/>
      <c r="AG965" s="28"/>
      <c r="AH965" s="28"/>
      <c r="AI965" s="28"/>
      <c r="AJ965" s="28"/>
    </row>
    <row r="966" spans="1:36" ht="32.25" customHeight="1" x14ac:dyDescent="0.3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c r="AA966" s="28"/>
      <c r="AB966" s="28"/>
      <c r="AC966" s="28"/>
      <c r="AD966" s="28"/>
      <c r="AE966" s="28"/>
      <c r="AF966" s="28"/>
      <c r="AG966" s="28"/>
      <c r="AH966" s="28"/>
      <c r="AI966" s="28"/>
      <c r="AJ966" s="28"/>
    </row>
    <row r="967" spans="1:36" ht="32.25" customHeight="1" x14ac:dyDescent="0.3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c r="AA967" s="28"/>
      <c r="AB967" s="28"/>
      <c r="AC967" s="28"/>
      <c r="AD967" s="28"/>
      <c r="AE967" s="28"/>
      <c r="AF967" s="28"/>
      <c r="AG967" s="28"/>
      <c r="AH967" s="28"/>
      <c r="AI967" s="28"/>
      <c r="AJ967" s="28"/>
    </row>
    <row r="968" spans="1:36" ht="32.25" customHeight="1" x14ac:dyDescent="0.3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c r="AA968" s="28"/>
      <c r="AB968" s="28"/>
      <c r="AC968" s="28"/>
      <c r="AD968" s="28"/>
      <c r="AE968" s="28"/>
      <c r="AF968" s="28"/>
      <c r="AG968" s="28"/>
      <c r="AH968" s="28"/>
      <c r="AI968" s="28"/>
      <c r="AJ968" s="28"/>
    </row>
    <row r="969" spans="1:36" ht="32.25" customHeight="1" x14ac:dyDescent="0.3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c r="AA969" s="28"/>
      <c r="AB969" s="28"/>
      <c r="AC969" s="28"/>
      <c r="AD969" s="28"/>
      <c r="AE969" s="28"/>
      <c r="AF969" s="28"/>
      <c r="AG969" s="28"/>
      <c r="AH969" s="28"/>
      <c r="AI969" s="28"/>
      <c r="AJ969" s="28"/>
    </row>
    <row r="970" spans="1:36" ht="32.25" customHeight="1" x14ac:dyDescent="0.3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c r="AA970" s="28"/>
      <c r="AB970" s="28"/>
      <c r="AC970" s="28"/>
      <c r="AD970" s="28"/>
      <c r="AE970" s="28"/>
      <c r="AF970" s="28"/>
      <c r="AG970" s="28"/>
      <c r="AH970" s="28"/>
      <c r="AI970" s="28"/>
      <c r="AJ970" s="28"/>
    </row>
    <row r="971" spans="1:36" ht="32.25" customHeight="1" x14ac:dyDescent="0.3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c r="AA971" s="28"/>
      <c r="AB971" s="28"/>
      <c r="AC971" s="28"/>
      <c r="AD971" s="28"/>
      <c r="AE971" s="28"/>
      <c r="AF971" s="28"/>
      <c r="AG971" s="28"/>
      <c r="AH971" s="28"/>
      <c r="AI971" s="28"/>
      <c r="AJ971" s="28"/>
    </row>
    <row r="972" spans="1:36" ht="32.25" customHeight="1" x14ac:dyDescent="0.3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c r="AA972" s="28"/>
      <c r="AB972" s="28"/>
      <c r="AC972" s="28"/>
      <c r="AD972" s="28"/>
      <c r="AE972" s="28"/>
      <c r="AF972" s="28"/>
      <c r="AG972" s="28"/>
      <c r="AH972" s="28"/>
      <c r="AI972" s="28"/>
      <c r="AJ972" s="28"/>
    </row>
    <row r="973" spans="1:36" ht="32.25" customHeight="1" x14ac:dyDescent="0.3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c r="AA973" s="28"/>
      <c r="AB973" s="28"/>
      <c r="AC973" s="28"/>
      <c r="AD973" s="28"/>
      <c r="AE973" s="28"/>
      <c r="AF973" s="28"/>
      <c r="AG973" s="28"/>
      <c r="AH973" s="28"/>
      <c r="AI973" s="28"/>
      <c r="AJ973" s="28"/>
    </row>
    <row r="974" spans="1:36" ht="32.25" customHeight="1" x14ac:dyDescent="0.3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c r="AA974" s="28"/>
      <c r="AB974" s="28"/>
      <c r="AC974" s="28"/>
      <c r="AD974" s="28"/>
      <c r="AE974" s="28"/>
      <c r="AF974" s="28"/>
      <c r="AG974" s="28"/>
      <c r="AH974" s="28"/>
      <c r="AI974" s="28"/>
      <c r="AJ974" s="28"/>
    </row>
    <row r="975" spans="1:36" ht="32.25" customHeight="1" x14ac:dyDescent="0.3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c r="AA975" s="28"/>
      <c r="AB975" s="28"/>
      <c r="AC975" s="28"/>
      <c r="AD975" s="28"/>
      <c r="AE975" s="28"/>
      <c r="AF975" s="28"/>
      <c r="AG975" s="28"/>
      <c r="AH975" s="28"/>
      <c r="AI975" s="28"/>
      <c r="AJ975" s="28"/>
    </row>
    <row r="976" spans="1:36" ht="32.25" customHeight="1" x14ac:dyDescent="0.3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c r="AA976" s="28"/>
      <c r="AB976" s="28"/>
      <c r="AC976" s="28"/>
      <c r="AD976" s="28"/>
      <c r="AE976" s="28"/>
      <c r="AF976" s="28"/>
      <c r="AG976" s="28"/>
      <c r="AH976" s="28"/>
      <c r="AI976" s="28"/>
      <c r="AJ976" s="28"/>
    </row>
    <row r="977" spans="1:36" ht="32.25" customHeight="1" x14ac:dyDescent="0.3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c r="AA977" s="28"/>
      <c r="AB977" s="28"/>
      <c r="AC977" s="28"/>
      <c r="AD977" s="28"/>
      <c r="AE977" s="28"/>
      <c r="AF977" s="28"/>
      <c r="AG977" s="28"/>
      <c r="AH977" s="28"/>
      <c r="AI977" s="28"/>
      <c r="AJ977" s="28"/>
    </row>
    <row r="978" spans="1:36" ht="32.25" customHeight="1" x14ac:dyDescent="0.3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c r="AA978" s="28"/>
      <c r="AB978" s="28"/>
      <c r="AC978" s="28"/>
      <c r="AD978" s="28"/>
      <c r="AE978" s="28"/>
      <c r="AF978" s="28"/>
      <c r="AG978" s="28"/>
      <c r="AH978" s="28"/>
      <c r="AI978" s="28"/>
      <c r="AJ978" s="28"/>
    </row>
    <row r="979" spans="1:36" ht="32.25" customHeight="1" x14ac:dyDescent="0.3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c r="AA979" s="28"/>
      <c r="AB979" s="28"/>
      <c r="AC979" s="28"/>
      <c r="AD979" s="28"/>
      <c r="AE979" s="28"/>
      <c r="AF979" s="28"/>
      <c r="AG979" s="28"/>
      <c r="AH979" s="28"/>
      <c r="AI979" s="28"/>
      <c r="AJ979" s="28"/>
    </row>
    <row r="980" spans="1:36" ht="32.25" customHeight="1" x14ac:dyDescent="0.3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c r="AA980" s="28"/>
      <c r="AB980" s="28"/>
      <c r="AC980" s="28"/>
      <c r="AD980" s="28"/>
      <c r="AE980" s="28"/>
      <c r="AF980" s="28"/>
      <c r="AG980" s="28"/>
      <c r="AH980" s="28"/>
      <c r="AI980" s="28"/>
      <c r="AJ980" s="28"/>
    </row>
    <row r="981" spans="1:36" ht="32.25" customHeight="1" x14ac:dyDescent="0.3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c r="AA981" s="28"/>
      <c r="AB981" s="28"/>
      <c r="AC981" s="28"/>
      <c r="AD981" s="28"/>
      <c r="AE981" s="28"/>
      <c r="AF981" s="28"/>
      <c r="AG981" s="28"/>
      <c r="AH981" s="28"/>
      <c r="AI981" s="28"/>
      <c r="AJ981" s="28"/>
    </row>
    <row r="982" spans="1:36" ht="32.25" customHeight="1" x14ac:dyDescent="0.3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c r="AA982" s="28"/>
      <c r="AB982" s="28"/>
      <c r="AC982" s="28"/>
      <c r="AD982" s="28"/>
      <c r="AE982" s="28"/>
      <c r="AF982" s="28"/>
      <c r="AG982" s="28"/>
      <c r="AH982" s="28"/>
      <c r="AI982" s="28"/>
      <c r="AJ982" s="28"/>
    </row>
    <row r="983" spans="1:36" ht="32.25" customHeight="1" x14ac:dyDescent="0.3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c r="AA983" s="28"/>
      <c r="AB983" s="28"/>
      <c r="AC983" s="28"/>
      <c r="AD983" s="28"/>
      <c r="AE983" s="28"/>
      <c r="AF983" s="28"/>
      <c r="AG983" s="28"/>
      <c r="AH983" s="28"/>
      <c r="AI983" s="28"/>
      <c r="AJ983" s="28"/>
    </row>
    <row r="984" spans="1:36" ht="32.25" customHeight="1" x14ac:dyDescent="0.3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c r="AA984" s="28"/>
      <c r="AB984" s="28"/>
      <c r="AC984" s="28"/>
      <c r="AD984" s="28"/>
      <c r="AE984" s="28"/>
      <c r="AF984" s="28"/>
      <c r="AG984" s="28"/>
      <c r="AH984" s="28"/>
      <c r="AI984" s="28"/>
      <c r="AJ984" s="28"/>
    </row>
    <row r="985" spans="1:36" ht="32.25" customHeight="1" x14ac:dyDescent="0.3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c r="AA985" s="28"/>
      <c r="AB985" s="28"/>
      <c r="AC985" s="28"/>
      <c r="AD985" s="28"/>
      <c r="AE985" s="28"/>
      <c r="AF985" s="28"/>
      <c r="AG985" s="28"/>
      <c r="AH985" s="28"/>
      <c r="AI985" s="28"/>
      <c r="AJ985" s="28"/>
    </row>
    <row r="986" spans="1:36" ht="32.25" customHeight="1" x14ac:dyDescent="0.3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c r="AA986" s="28"/>
      <c r="AB986" s="28"/>
      <c r="AC986" s="28"/>
      <c r="AD986" s="28"/>
      <c r="AE986" s="28"/>
      <c r="AF986" s="28"/>
      <c r="AG986" s="28"/>
      <c r="AH986" s="28"/>
      <c r="AI986" s="28"/>
      <c r="AJ986" s="28"/>
    </row>
    <row r="987" spans="1:36" ht="32.25" customHeight="1" x14ac:dyDescent="0.3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c r="AA987" s="28"/>
      <c r="AB987" s="28"/>
      <c r="AC987" s="28"/>
      <c r="AD987" s="28"/>
      <c r="AE987" s="28"/>
      <c r="AF987" s="28"/>
      <c r="AG987" s="28"/>
      <c r="AH987" s="28"/>
      <c r="AI987" s="28"/>
      <c r="AJ987" s="28"/>
    </row>
  </sheetData>
  <autoFilter ref="A2:AJ488" xr:uid="{00000000-0009-0000-0000-000000000000}">
    <sortState xmlns:xlrd2="http://schemas.microsoft.com/office/spreadsheetml/2017/richdata2" ref="A3:AJ488">
      <sortCondition ref="Q2:Q488"/>
    </sortState>
  </autoFilter>
  <mergeCells count="5">
    <mergeCell ref="B1:F1"/>
    <mergeCell ref="G1:P1"/>
    <mergeCell ref="AF1:AJ1"/>
    <mergeCell ref="Q1:W1"/>
    <mergeCell ref="X1:AD1"/>
  </mergeCells>
  <hyperlinks>
    <hyperlink ref="AF54" r:id="rId1" xr:uid="{00000000-0004-0000-0000-000000000000}"/>
    <hyperlink ref="AF51" r:id="rId2" xr:uid="{00000000-0004-0000-0000-000001000000}"/>
    <hyperlink ref="AF49" r:id="rId3" xr:uid="{00000000-0004-0000-0000-000002000000}"/>
    <hyperlink ref="AG49" r:id="rId4" xr:uid="{00000000-0004-0000-0000-000003000000}"/>
    <hyperlink ref="AF50" r:id="rId5" xr:uid="{00000000-0004-0000-0000-000004000000}"/>
    <hyperlink ref="AG50" r:id="rId6" xr:uid="{00000000-0004-0000-0000-000005000000}"/>
    <hyperlink ref="AF46" r:id="rId7" xr:uid="{00000000-0004-0000-0000-000006000000}"/>
    <hyperlink ref="AF42" r:id="rId8" xr:uid="{00000000-0004-0000-0000-000007000000}"/>
    <hyperlink ref="AF41" r:id="rId9" xr:uid="{00000000-0004-0000-0000-000008000000}"/>
    <hyperlink ref="AF40" r:id="rId10" xr:uid="{00000000-0004-0000-0000-000009000000}"/>
    <hyperlink ref="AF37" r:id="rId11" xr:uid="{00000000-0004-0000-0000-00000A000000}"/>
    <hyperlink ref="AF31" r:id="rId12" xr:uid="{00000000-0004-0000-0000-00000B000000}"/>
    <hyperlink ref="AF29" r:id="rId13" xr:uid="{00000000-0004-0000-0000-00000C000000}"/>
    <hyperlink ref="AF32" r:id="rId14" xr:uid="{00000000-0004-0000-0000-00000D000000}"/>
    <hyperlink ref="AF35" r:id="rId15" xr:uid="{00000000-0004-0000-0000-00000E000000}"/>
    <hyperlink ref="AG35" r:id="rId16" xr:uid="{00000000-0004-0000-0000-00000F000000}"/>
    <hyperlink ref="AF30" r:id="rId17" xr:uid="{00000000-0004-0000-0000-000010000000}"/>
    <hyperlink ref="AG30" r:id="rId18" xr:uid="{00000000-0004-0000-0000-000011000000}"/>
    <hyperlink ref="AF34" r:id="rId19" xr:uid="{00000000-0004-0000-0000-000012000000}"/>
    <hyperlink ref="AF36" r:id="rId20" xr:uid="{00000000-0004-0000-0000-000013000000}"/>
    <hyperlink ref="AF62" r:id="rId21" xr:uid="{00000000-0004-0000-0000-000014000000}"/>
    <hyperlink ref="AF68" r:id="rId22" xr:uid="{00000000-0004-0000-0000-000015000000}"/>
    <hyperlink ref="AF59" r:id="rId23" xr:uid="{00000000-0004-0000-0000-000016000000}"/>
    <hyperlink ref="AF67" r:id="rId24" xr:uid="{00000000-0004-0000-0000-000017000000}"/>
    <hyperlink ref="AF72" r:id="rId25" xr:uid="{00000000-0004-0000-0000-000018000000}"/>
    <hyperlink ref="AG72" r:id="rId26" xr:uid="{00000000-0004-0000-0000-000019000000}"/>
    <hyperlink ref="AF63" r:id="rId27" xr:uid="{00000000-0004-0000-0000-00001A000000}"/>
    <hyperlink ref="AF44" r:id="rId28" xr:uid="{00000000-0004-0000-0000-00001B000000}"/>
    <hyperlink ref="AF71" r:id="rId29" xr:uid="{00000000-0004-0000-0000-00001C000000}"/>
    <hyperlink ref="AF70" r:id="rId30" xr:uid="{00000000-0004-0000-0000-00001D000000}"/>
    <hyperlink ref="AF60" r:id="rId31" xr:uid="{00000000-0004-0000-0000-00001E000000}"/>
    <hyperlink ref="AF61" r:id="rId32" xr:uid="{00000000-0004-0000-0000-00001F000000}"/>
    <hyperlink ref="AF43" r:id="rId33" xr:uid="{00000000-0004-0000-0000-000020000000}"/>
    <hyperlink ref="AF66" r:id="rId34" xr:uid="{00000000-0004-0000-0000-000021000000}"/>
    <hyperlink ref="AF56" r:id="rId35" xr:uid="{00000000-0004-0000-0000-000022000000}"/>
    <hyperlink ref="AG56" r:id="rId36" xr:uid="{00000000-0004-0000-0000-000023000000}"/>
    <hyperlink ref="AH56" r:id="rId37" xr:uid="{00000000-0004-0000-0000-000024000000}"/>
    <hyperlink ref="AF69" r:id="rId38" xr:uid="{00000000-0004-0000-0000-000025000000}"/>
    <hyperlink ref="AF73" r:id="rId39" xr:uid="{00000000-0004-0000-0000-000026000000}"/>
    <hyperlink ref="AG73" r:id="rId40" xr:uid="{00000000-0004-0000-0000-000027000000}"/>
    <hyperlink ref="AF65" r:id="rId41" xr:uid="{00000000-0004-0000-0000-000028000000}"/>
    <hyperlink ref="AF74" r:id="rId42" xr:uid="{00000000-0004-0000-0000-000029000000}"/>
    <hyperlink ref="AF55" r:id="rId43" xr:uid="{00000000-0004-0000-0000-00002A000000}"/>
    <hyperlink ref="AF64" r:id="rId44" xr:uid="{DA64D628-8658-43DD-9498-41ABB6A1FCF6}"/>
    <hyperlink ref="AF57" r:id="rId45" xr:uid="{04B67EA3-75B1-45DA-ABCA-34000A5E425E}"/>
    <hyperlink ref="AF52" r:id="rId46" xr:uid="{85AF5F73-B165-4E97-A0E0-EBF856D43ECD}"/>
    <hyperlink ref="AF58" r:id="rId47" xr:uid="{CBF865B5-6893-48FB-8BA9-BD63FDCA19DF}"/>
    <hyperlink ref="AF47" r:id="rId48" xr:uid="{03D857D6-4EA0-4CE2-B79E-6E1D5E21C71C}"/>
    <hyperlink ref="AF48" r:id="rId49" xr:uid="{A6568D4A-8754-408C-B17B-8F6A54932B72}"/>
    <hyperlink ref="AF20" r:id="rId50" xr:uid="{F9A1B800-9FC2-4D85-9455-75C9507ED796}"/>
    <hyperlink ref="AF19" r:id="rId51" xr:uid="{444F5BB6-FBC4-492D-85FE-100503F250F6}"/>
    <hyperlink ref="AG46" r:id="rId52" xr:uid="{BF30383C-F667-4D3E-B70C-3FEF99FE3204}"/>
    <hyperlink ref="AF15" r:id="rId53" xr:uid="{0AD81D8D-2E1E-430C-8562-6CBCEDCE90A9}"/>
    <hyperlink ref="AF14" r:id="rId54" xr:uid="{62042184-E4DE-4972-B868-FA44D692F04E}"/>
    <hyperlink ref="AF33" r:id="rId55" xr:uid="{06466F25-3032-4923-B304-1E54E1BD5071}"/>
    <hyperlink ref="AF22" r:id="rId56" xr:uid="{2D4BF56D-DBBB-4FBA-B142-91C43816C1C0}"/>
    <hyperlink ref="AF24" r:id="rId57" xr:uid="{E2F211DA-62D7-452E-AF2B-ADA62FCBFF34}"/>
    <hyperlink ref="AF21" r:id="rId58" xr:uid="{0111C302-7D28-42AD-9D9C-B9C7B7BACCA3}"/>
    <hyperlink ref="AF17" r:id="rId59" xr:uid="{3DA79F8B-91AD-46E9-ADD4-505C840937C9}"/>
    <hyperlink ref="AF39" r:id="rId60" xr:uid="{9D84DD24-88B3-4FD4-8147-A4D27228CC3B}"/>
    <hyperlink ref="AF25" r:id="rId61" xr:uid="{23FFE967-5889-4FDF-A2FE-3F83A017438E}"/>
    <hyperlink ref="AG14" r:id="rId62" xr:uid="{9B3447FC-6525-4E28-A1D6-A2FEC70F3D41}"/>
    <hyperlink ref="AF28" r:id="rId63" xr:uid="{37A67CCB-9B41-43C9-9F91-6F2A5E396AC0}"/>
    <hyperlink ref="AF53" r:id="rId64" xr:uid="{DBBCA61C-A5E6-4A90-A423-A463E524452F}"/>
    <hyperlink ref="AF45" r:id="rId65" xr:uid="{C7DB40DD-0DAB-46BA-9B71-C0467188AA07}"/>
    <hyperlink ref="AH46" r:id="rId66" xr:uid="{ED1AB0C7-BF26-4913-9E25-7C72B3831E9C}"/>
    <hyperlink ref="AG42" r:id="rId67" xr:uid="{94598644-5347-4E7D-A1E7-F290AE5B8952}"/>
    <hyperlink ref="AH30" r:id="rId68" xr:uid="{D4F93E79-AC24-4C1F-9D31-1B120B70C803}"/>
    <hyperlink ref="AG15" r:id="rId69" xr:uid="{0EDAA85B-FDF0-4ACD-951E-DA59D210EA3C}"/>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D068-67D9-4FF7-8C63-22FE71A73DC4}">
  <dimension ref="A1:M129"/>
  <sheetViews>
    <sheetView rightToLeft="1" zoomScale="90" zoomScaleNormal="90" workbookViewId="0">
      <selection activeCell="A12" sqref="A12"/>
    </sheetView>
  </sheetViews>
  <sheetFormatPr defaultColWidth="9" defaultRowHeight="15" customHeight="1" x14ac:dyDescent="0.3"/>
  <cols>
    <col min="1" max="1" width="21.08203125" style="42" customWidth="1"/>
    <col min="2" max="2" width="22" style="42" customWidth="1"/>
    <col min="3" max="3" width="18.83203125" style="42" customWidth="1"/>
    <col min="4" max="4" width="18.25" style="42" customWidth="1"/>
    <col min="5" max="5" width="20" style="42" customWidth="1"/>
    <col min="6" max="6" width="16.75" style="42" customWidth="1"/>
    <col min="7" max="7" width="9.75" style="42" customWidth="1"/>
    <col min="8" max="16384" width="9" style="42"/>
  </cols>
  <sheetData>
    <row r="1" spans="1:10" ht="15" customHeight="1" thickBot="1" x14ac:dyDescent="0.35"/>
    <row r="2" spans="1:10" ht="19" customHeight="1" thickBot="1" x14ac:dyDescent="0.35">
      <c r="A2" s="43">
        <v>1</v>
      </c>
      <c r="B2" s="146" t="s">
        <v>619</v>
      </c>
      <c r="C2" s="147"/>
      <c r="D2" s="147"/>
      <c r="E2" s="147"/>
      <c r="F2" s="147"/>
      <c r="G2" s="148"/>
      <c r="H2" s="75"/>
      <c r="I2" s="75"/>
      <c r="J2" s="75"/>
    </row>
    <row r="3" spans="1:10" ht="19" customHeight="1" thickBot="1" x14ac:dyDescent="0.35">
      <c r="A3" s="43" t="s">
        <v>21</v>
      </c>
      <c r="B3" s="155" t="s">
        <v>442</v>
      </c>
      <c r="C3" s="156"/>
      <c r="D3" s="156"/>
      <c r="E3" s="156"/>
      <c r="F3" s="156"/>
      <c r="G3" s="157"/>
      <c r="H3" s="76"/>
      <c r="I3" s="76"/>
      <c r="J3" s="76"/>
    </row>
    <row r="4" spans="1:10" ht="15" customHeight="1" thickBot="1" x14ac:dyDescent="0.35">
      <c r="A4" s="80"/>
      <c r="B4" s="73"/>
      <c r="C4" s="77" t="s">
        <v>42</v>
      </c>
      <c r="D4" s="77" t="s">
        <v>151</v>
      </c>
      <c r="E4" s="77" t="s">
        <v>271</v>
      </c>
      <c r="F4" s="78" t="s">
        <v>275</v>
      </c>
      <c r="G4" s="74" t="s">
        <v>443</v>
      </c>
    </row>
    <row r="5" spans="1:10" ht="15" customHeight="1" x14ac:dyDescent="0.3">
      <c r="A5" s="80"/>
      <c r="B5" s="46" t="s">
        <v>36</v>
      </c>
      <c r="C5" s="47">
        <f>COUNTIFS(Data!$T:$T,C$4,Data!$C:$C,$B5)</f>
        <v>24</v>
      </c>
      <c r="D5" s="47">
        <f>COUNTIFS(Data!$T:$T,D$4,Data!$C:$C,$B5)</f>
        <v>0</v>
      </c>
      <c r="E5" s="47">
        <f>COUNTIFS(Data!$T:$T,E$4,Data!$C:$C,$B5)</f>
        <v>0</v>
      </c>
      <c r="F5" s="47">
        <f>COUNTIFS(Data!$T:$T,F$4,Data!$C:$C,$B5)</f>
        <v>0</v>
      </c>
      <c r="G5" s="48">
        <f t="shared" ref="G5:G15" si="0">SUM(C5:F5)</f>
        <v>24</v>
      </c>
    </row>
    <row r="6" spans="1:10" ht="15" customHeight="1" x14ac:dyDescent="0.3">
      <c r="A6" s="80"/>
      <c r="B6" s="49" t="s">
        <v>337</v>
      </c>
      <c r="C6" s="47">
        <f>COUNTIFS(Data!$T:$T,C$4,Data!$C:$C,$B6)</f>
        <v>9</v>
      </c>
      <c r="D6" s="47">
        <f>COUNTIFS(Data!$T:$T,D$4,Data!$C:$C,$B6)</f>
        <v>1</v>
      </c>
      <c r="E6" s="47">
        <f>COUNTIFS(Data!$T:$T,E$4,Data!$C:$C,$B6)</f>
        <v>0</v>
      </c>
      <c r="F6" s="47">
        <f>COUNTIFS(Data!$T:$T,F$4,Data!$C:$C,$B6)</f>
        <v>0</v>
      </c>
      <c r="G6" s="51">
        <f t="shared" si="0"/>
        <v>10</v>
      </c>
    </row>
    <row r="7" spans="1:10" ht="15" customHeight="1" x14ac:dyDescent="0.3">
      <c r="A7" s="80"/>
      <c r="B7" s="49" t="s">
        <v>91</v>
      </c>
      <c r="C7" s="47">
        <f>COUNTIFS(Data!$T:$T,C$4,Data!$C:$C,$B7)</f>
        <v>14</v>
      </c>
      <c r="D7" s="47">
        <f>COUNTIFS(Data!$T:$T,D$4,Data!$C:$C,$B7)</f>
        <v>0</v>
      </c>
      <c r="E7" s="47">
        <f>COUNTIFS(Data!$T:$T,E$4,Data!$C:$C,$B7)</f>
        <v>0</v>
      </c>
      <c r="F7" s="47">
        <f>COUNTIFS(Data!$T:$T,F$4,Data!$C:$C,$B7)</f>
        <v>0</v>
      </c>
      <c r="G7" s="51">
        <f t="shared" si="0"/>
        <v>14</v>
      </c>
    </row>
    <row r="8" spans="1:10" ht="15" customHeight="1" x14ac:dyDescent="0.3">
      <c r="A8" s="80"/>
      <c r="B8" s="49" t="s">
        <v>355</v>
      </c>
      <c r="C8" s="47">
        <f>COUNTIFS(Data!$T:$T,C$4,Data!$C:$C,$B8)</f>
        <v>1</v>
      </c>
      <c r="D8" s="47">
        <f>COUNTIFS(Data!$T:$T,D$4,Data!$C:$C,$B8)</f>
        <v>0</v>
      </c>
      <c r="E8" s="47">
        <f>COUNTIFS(Data!$T:$T,E$4,Data!$C:$C,$B8)</f>
        <v>0</v>
      </c>
      <c r="F8" s="47">
        <f>COUNTIFS(Data!$T:$T,F$4,Data!$C:$C,$B8)</f>
        <v>0</v>
      </c>
      <c r="G8" s="51">
        <f t="shared" si="0"/>
        <v>1</v>
      </c>
    </row>
    <row r="9" spans="1:10" ht="15" customHeight="1" x14ac:dyDescent="0.3">
      <c r="A9" s="80"/>
      <c r="B9" s="49" t="s">
        <v>332</v>
      </c>
      <c r="C9" s="47">
        <f>COUNTIFS(Data!$T:$T,C$4,Data!$C:$C,$B9)</f>
        <v>4</v>
      </c>
      <c r="D9" s="47">
        <f>COUNTIFS(Data!$T:$T,D$4,Data!$C:$C,$B9)</f>
        <v>0</v>
      </c>
      <c r="E9" s="47">
        <f>COUNTIFS(Data!$T:$T,E$4,Data!$C:$C,$B9)</f>
        <v>0</v>
      </c>
      <c r="F9" s="47">
        <f>COUNTIFS(Data!$T:$T,F$4,Data!$C:$C,$B9)</f>
        <v>0</v>
      </c>
      <c r="G9" s="51">
        <f t="shared" si="0"/>
        <v>4</v>
      </c>
    </row>
    <row r="10" spans="1:10" ht="15" customHeight="1" x14ac:dyDescent="0.3">
      <c r="A10" s="80"/>
      <c r="B10" s="49" t="s">
        <v>566</v>
      </c>
      <c r="C10" s="47">
        <f>COUNTIFS(Data!$T:$T,C$4,Data!$C:$C,$B10)</f>
        <v>1</v>
      </c>
      <c r="D10" s="47">
        <f>COUNTIFS(Data!$T:$T,D$4,Data!$C:$C,$B10)</f>
        <v>0</v>
      </c>
      <c r="E10" s="47">
        <f>COUNTIFS(Data!$T:$T,E$4,Data!$C:$C,$B10)</f>
        <v>0</v>
      </c>
      <c r="F10" s="47">
        <f>COUNTIFS(Data!$T:$T,F$4,Data!$C:$C,$B10)</f>
        <v>0</v>
      </c>
      <c r="G10" s="51">
        <f>SUM(C10:F10)</f>
        <v>1</v>
      </c>
    </row>
    <row r="11" spans="1:10" ht="15" customHeight="1" x14ac:dyDescent="0.3">
      <c r="A11" s="80"/>
      <c r="B11" s="49" t="s">
        <v>527</v>
      </c>
      <c r="C11" s="47">
        <f>COUNTIFS(Data!$T:$T,C$4,Data!$C:$C,$B11)</f>
        <v>1</v>
      </c>
      <c r="D11" s="47">
        <f>COUNTIFS(Data!$T:$T,D$4,Data!$C:$C,$B11)</f>
        <v>0</v>
      </c>
      <c r="E11" s="47">
        <f>COUNTIFS(Data!$T:$T,E$4,Data!$C:$C,$B11)</f>
        <v>0</v>
      </c>
      <c r="F11" s="47">
        <f>COUNTIFS(Data!$T:$T,F$4,Data!$C:$C,$B11)</f>
        <v>0</v>
      </c>
      <c r="G11" s="51">
        <f>SUM(C11:F11)</f>
        <v>1</v>
      </c>
    </row>
    <row r="12" spans="1:10" ht="15" customHeight="1" x14ac:dyDescent="0.3">
      <c r="A12" s="80"/>
      <c r="B12" s="49" t="s">
        <v>242</v>
      </c>
      <c r="C12" s="47">
        <f>COUNTIFS(Data!$T:$T,C$4,Data!$C:$C,$B12)</f>
        <v>1</v>
      </c>
      <c r="D12" s="47">
        <f>COUNTIFS(Data!$T:$T,D$4,Data!$C:$C,$B12)</f>
        <v>0</v>
      </c>
      <c r="E12" s="47">
        <f>COUNTIFS(Data!$T:$T,E$4,Data!$C:$C,$B12)</f>
        <v>0</v>
      </c>
      <c r="F12" s="47">
        <f>COUNTIFS(Data!$T:$T,F$4,Data!$C:$C,$B12)</f>
        <v>0</v>
      </c>
      <c r="G12" s="51">
        <f t="shared" si="0"/>
        <v>1</v>
      </c>
    </row>
    <row r="13" spans="1:10" ht="15" customHeight="1" x14ac:dyDescent="0.3">
      <c r="A13" s="80"/>
      <c r="B13" s="49" t="s">
        <v>366</v>
      </c>
      <c r="C13" s="47">
        <f>COUNTIFS(Data!$T:$T,C$4,Data!$C:$C,$B13)</f>
        <v>1</v>
      </c>
      <c r="D13" s="47">
        <f>COUNTIFS(Data!$T:$T,D$4,Data!$C:$C,$B13)</f>
        <v>0</v>
      </c>
      <c r="E13" s="47">
        <f>COUNTIFS(Data!$T:$T,E$4,Data!$C:$C,$B13)</f>
        <v>0</v>
      </c>
      <c r="F13" s="47">
        <f>COUNTIFS(Data!$T:$T,F$4,Data!$C:$C,$B13)</f>
        <v>0</v>
      </c>
      <c r="G13" s="51">
        <f t="shared" si="0"/>
        <v>1</v>
      </c>
    </row>
    <row r="14" spans="1:10" ht="15" customHeight="1" thickBot="1" x14ac:dyDescent="0.35">
      <c r="A14" s="80"/>
      <c r="B14" s="52" t="s">
        <v>415</v>
      </c>
      <c r="C14" s="47">
        <f>COUNTIFS(Data!$T:$T,C$4,Data!$C:$C,$B14)</f>
        <v>11</v>
      </c>
      <c r="D14" s="47">
        <f>COUNTIFS(Data!$T:$T,D$4,Data!$C:$C,$B14)</f>
        <v>0</v>
      </c>
      <c r="E14" s="47">
        <f>COUNTIFS(Data!$T:$T,E$4,Data!$C:$C,$B14)</f>
        <v>2</v>
      </c>
      <c r="F14" s="47">
        <f>COUNTIFS(Data!$T:$T,F$4,Data!$C:$C,$B14)</f>
        <v>2</v>
      </c>
      <c r="G14" s="53">
        <f t="shared" si="0"/>
        <v>15</v>
      </c>
    </row>
    <row r="15" spans="1:10" ht="15" customHeight="1" thickBot="1" x14ac:dyDescent="0.35">
      <c r="A15" s="80"/>
      <c r="B15" s="70" t="s">
        <v>443</v>
      </c>
      <c r="C15" s="71">
        <f>SUM(C5:C14)</f>
        <v>67</v>
      </c>
      <c r="D15" s="71">
        <f>SUM(D5:D14)</f>
        <v>1</v>
      </c>
      <c r="E15" s="71">
        <f>SUM(E5:E14)</f>
        <v>2</v>
      </c>
      <c r="F15" s="72">
        <f>SUM(F5:F14)</f>
        <v>2</v>
      </c>
      <c r="G15" s="83">
        <f t="shared" si="0"/>
        <v>72</v>
      </c>
    </row>
    <row r="16" spans="1:10" ht="36" customHeight="1" thickBot="1" x14ac:dyDescent="0.35">
      <c r="A16" s="80"/>
      <c r="B16" s="158" t="s">
        <v>444</v>
      </c>
      <c r="C16" s="159"/>
      <c r="D16" s="159"/>
      <c r="E16" s="159"/>
      <c r="F16" s="159"/>
      <c r="G16" s="160"/>
      <c r="H16" s="79"/>
      <c r="I16" s="79"/>
      <c r="J16" s="79"/>
    </row>
    <row r="17" spans="1:13" ht="15" customHeight="1" thickBot="1" x14ac:dyDescent="0.35"/>
    <row r="18" spans="1:13" ht="22" customHeight="1" thickBot="1" x14ac:dyDescent="0.35">
      <c r="A18" s="56">
        <v>2</v>
      </c>
      <c r="B18" s="146" t="s">
        <v>619</v>
      </c>
      <c r="C18" s="147"/>
      <c r="D18" s="147"/>
      <c r="E18" s="147"/>
      <c r="F18" s="147"/>
      <c r="G18" s="148"/>
      <c r="H18" s="75"/>
      <c r="I18" s="75"/>
      <c r="J18" s="75"/>
    </row>
    <row r="19" spans="1:13" ht="19.5" customHeight="1" thickBot="1" x14ac:dyDescent="0.35">
      <c r="A19" s="56" t="s">
        <v>21</v>
      </c>
      <c r="B19" s="149" t="s">
        <v>445</v>
      </c>
      <c r="C19" s="150"/>
      <c r="D19" s="150"/>
      <c r="E19" s="150"/>
      <c r="F19" s="150"/>
      <c r="G19" s="151"/>
      <c r="H19" s="76"/>
      <c r="I19" s="76"/>
      <c r="J19" s="76"/>
    </row>
    <row r="20" spans="1:13" ht="15" customHeight="1" thickBot="1" x14ac:dyDescent="0.35">
      <c r="A20" s="80"/>
      <c r="B20" s="73"/>
      <c r="C20" s="77" t="s">
        <v>42</v>
      </c>
      <c r="D20" s="77" t="s">
        <v>151</v>
      </c>
      <c r="E20" s="77" t="s">
        <v>271</v>
      </c>
      <c r="F20" s="78" t="s">
        <v>275</v>
      </c>
      <c r="G20" s="74" t="s">
        <v>443</v>
      </c>
    </row>
    <row r="21" spans="1:13" ht="15" customHeight="1" x14ac:dyDescent="0.3">
      <c r="A21" s="80"/>
      <c r="B21" s="57" t="s">
        <v>426</v>
      </c>
      <c r="C21" s="47">
        <f>COUNTIFS(Data!$T:$T,C$20,Data!$D:$D,$B21)</f>
        <v>47</v>
      </c>
      <c r="D21" s="47">
        <f>COUNTIFS(Data!$T:$T,D$20,Data!$D:$D,$B21)</f>
        <v>1</v>
      </c>
      <c r="E21" s="47">
        <f>COUNTIFS(Data!$T:$T,E$20,Data!$D:$D,$B21)</f>
        <v>0</v>
      </c>
      <c r="F21" s="47">
        <f>COUNTIFS(Data!$T:$T,F$20,Data!$D:$D,$B21)</f>
        <v>0</v>
      </c>
      <c r="G21" s="48">
        <f>SUM(C21:F21)</f>
        <v>48</v>
      </c>
    </row>
    <row r="22" spans="1:13" ht="15" customHeight="1" x14ac:dyDescent="0.3">
      <c r="A22" s="80"/>
      <c r="B22" s="58" t="s">
        <v>427</v>
      </c>
      <c r="C22" s="47">
        <f>COUNTIFS(Data!$T:$T,C$20,Data!$D:$D,$B22)</f>
        <v>8</v>
      </c>
      <c r="D22" s="47">
        <f>COUNTIFS(Data!$T:$T,D$20,Data!$D:$D,$B22)</f>
        <v>0</v>
      </c>
      <c r="E22" s="47">
        <f>COUNTIFS(Data!$T:$T,E$20,Data!$D:$D,$B22)</f>
        <v>0</v>
      </c>
      <c r="F22" s="47">
        <f>COUNTIFS(Data!$T:$T,F$20,Data!$D:$D,$B22)</f>
        <v>0</v>
      </c>
      <c r="G22" s="48">
        <f>SUM(C22:F22)</f>
        <v>8</v>
      </c>
    </row>
    <row r="23" spans="1:13" ht="15" customHeight="1" x14ac:dyDescent="0.3">
      <c r="A23" s="80"/>
      <c r="B23" s="58" t="s">
        <v>428</v>
      </c>
      <c r="C23" s="47">
        <f>COUNTIFS(Data!$T:$T,C$20,Data!$D:$D,$B23)</f>
        <v>1</v>
      </c>
      <c r="D23" s="47">
        <f>COUNTIFS(Data!$T:$T,D$20,Data!$D:$D,$B23)</f>
        <v>0</v>
      </c>
      <c r="E23" s="47">
        <f>COUNTIFS(Data!$T:$T,E$20,Data!$D:$D,$B23)</f>
        <v>0</v>
      </c>
      <c r="F23" s="47">
        <f>COUNTIFS(Data!$T:$T,F$20,Data!$D:$D,$B23)</f>
        <v>0</v>
      </c>
      <c r="G23" s="48">
        <f>SUM(C23:F23)</f>
        <v>1</v>
      </c>
    </row>
    <row r="24" spans="1:13" ht="15" customHeight="1" thickBot="1" x14ac:dyDescent="0.35">
      <c r="A24" s="80"/>
      <c r="B24" s="59" t="s">
        <v>415</v>
      </c>
      <c r="C24" s="47">
        <f>COUNTIFS(Data!$T:$T,C$20,Data!$D:$D,$B24)</f>
        <v>11</v>
      </c>
      <c r="D24" s="47">
        <f>COUNTIFS(Data!$T:$T,D$20,Data!$D:$D,$B24)</f>
        <v>0</v>
      </c>
      <c r="E24" s="47">
        <f>COUNTIFS(Data!$T:$T,E$20,Data!$D:$D,$B24)</f>
        <v>2</v>
      </c>
      <c r="F24" s="47">
        <f>COUNTIFS(Data!$T:$T,F$20,Data!$D:$D,$B24)</f>
        <v>2</v>
      </c>
      <c r="G24" s="60">
        <f>SUM(C24:F24)</f>
        <v>15</v>
      </c>
    </row>
    <row r="25" spans="1:13" ht="15" customHeight="1" thickBot="1" x14ac:dyDescent="0.35">
      <c r="A25" s="80"/>
      <c r="B25" s="45" t="s">
        <v>443</v>
      </c>
      <c r="C25" s="54">
        <f>SUM(C21:C24)</f>
        <v>67</v>
      </c>
      <c r="D25" s="55">
        <f>SUM(D21:D24)</f>
        <v>1</v>
      </c>
      <c r="E25" s="55">
        <f>SUM(E21:E24)</f>
        <v>2</v>
      </c>
      <c r="F25" s="62">
        <f>SUM(F21:F24)</f>
        <v>2</v>
      </c>
      <c r="G25" s="84">
        <f>SUM(C25:F25)</f>
        <v>72</v>
      </c>
      <c r="H25" s="76"/>
      <c r="I25" s="76"/>
      <c r="J25" s="76"/>
    </row>
    <row r="26" spans="1:13" ht="32.25" customHeight="1" thickBot="1" x14ac:dyDescent="0.35">
      <c r="A26" s="80"/>
      <c r="B26" s="143" t="s">
        <v>444</v>
      </c>
      <c r="C26" s="144"/>
      <c r="D26" s="144"/>
      <c r="E26" s="144"/>
      <c r="F26" s="144"/>
      <c r="G26" s="145"/>
      <c r="H26" s="79"/>
      <c r="I26" s="79"/>
      <c r="J26" s="79"/>
    </row>
    <row r="27" spans="1:13" ht="10.5" customHeight="1" thickBot="1" x14ac:dyDescent="0.35">
      <c r="A27" s="80"/>
    </row>
    <row r="28" spans="1:13" ht="21" customHeight="1" thickBot="1" x14ac:dyDescent="0.35">
      <c r="A28" s="56">
        <v>3</v>
      </c>
      <c r="B28" s="146" t="s">
        <v>619</v>
      </c>
      <c r="C28" s="147"/>
      <c r="D28" s="147"/>
      <c r="E28" s="147"/>
      <c r="F28" s="147"/>
      <c r="G28" s="148"/>
      <c r="H28" s="75"/>
      <c r="I28" s="75"/>
      <c r="J28" s="75"/>
      <c r="M28" s="81"/>
    </row>
    <row r="29" spans="1:13" ht="21" customHeight="1" thickBot="1" x14ac:dyDescent="0.35">
      <c r="A29" s="56" t="s">
        <v>21</v>
      </c>
      <c r="B29" s="149" t="s">
        <v>446</v>
      </c>
      <c r="C29" s="150"/>
      <c r="D29" s="150"/>
      <c r="E29" s="150"/>
      <c r="F29" s="150"/>
      <c r="G29" s="151"/>
      <c r="H29" s="76"/>
      <c r="I29" s="76"/>
      <c r="J29" s="76"/>
      <c r="M29" s="81"/>
    </row>
    <row r="30" spans="1:13" ht="15" customHeight="1" thickBot="1" x14ac:dyDescent="0.35">
      <c r="A30" s="80"/>
      <c r="B30" s="44"/>
      <c r="C30" s="77" t="s">
        <v>42</v>
      </c>
      <c r="D30" s="77" t="s">
        <v>151</v>
      </c>
      <c r="E30" s="77" t="s">
        <v>271</v>
      </c>
      <c r="F30" s="78" t="s">
        <v>275</v>
      </c>
      <c r="G30" s="45" t="s">
        <v>443</v>
      </c>
      <c r="J30" s="81"/>
    </row>
    <row r="31" spans="1:13" ht="15" customHeight="1" x14ac:dyDescent="0.3">
      <c r="A31" s="80"/>
      <c r="B31" s="61" t="s">
        <v>438</v>
      </c>
      <c r="C31" s="47">
        <f>COUNTIFS(Data!$T:$T,C$30,Data!$S:$S,$B31)</f>
        <v>50</v>
      </c>
      <c r="D31" s="47">
        <f>COUNTIFS(Data!$T:$T,D$30,Data!$S:$S,$B31)</f>
        <v>1</v>
      </c>
      <c r="E31" s="47">
        <f>COUNTIFS(Data!$T:$T,E$30,Data!$S:$S,$B31)</f>
        <v>1</v>
      </c>
      <c r="F31" s="47">
        <f>COUNTIFS(Data!$T:$T,F$30,Data!$S:$S,$B31)</f>
        <v>0</v>
      </c>
      <c r="G31" s="48">
        <f>SUM(C31:F31)</f>
        <v>52</v>
      </c>
      <c r="J31" s="82" t="s">
        <v>42</v>
      </c>
    </row>
    <row r="32" spans="1:13" ht="15" customHeight="1" x14ac:dyDescent="0.3">
      <c r="A32" s="80"/>
      <c r="B32" s="58" t="s">
        <v>439</v>
      </c>
      <c r="C32" s="47">
        <f>COUNTIFS(Data!$T:$T,C$30,Data!$S:$S,$B32)</f>
        <v>2</v>
      </c>
      <c r="D32" s="47">
        <f>COUNTIFS(Data!$T:$T,D$30,Data!$S:$S,$B32)</f>
        <v>0</v>
      </c>
      <c r="E32" s="47">
        <f>COUNTIFS(Data!$T:$T,E$30,Data!$S:$S,$B32)</f>
        <v>0</v>
      </c>
      <c r="F32" s="47">
        <f>COUNTIFS(Data!$T:$T,F$30,Data!$S:$S,$B32)</f>
        <v>0</v>
      </c>
      <c r="G32" s="48">
        <f>SUM(C32:F32)</f>
        <v>2</v>
      </c>
      <c r="J32" s="82" t="s">
        <v>42</v>
      </c>
    </row>
    <row r="33" spans="1:13" ht="15" customHeight="1" x14ac:dyDescent="0.3">
      <c r="A33" s="80"/>
      <c r="B33" s="58" t="s">
        <v>440</v>
      </c>
      <c r="C33" s="47">
        <f>COUNTIFS(Data!$T:$T,C$30,Data!$S:$S,$B33)</f>
        <v>2</v>
      </c>
      <c r="D33" s="47">
        <f>COUNTIFS(Data!$T:$T,D$30,Data!$S:$S,$B33)</f>
        <v>0</v>
      </c>
      <c r="E33" s="47">
        <f>COUNTIFS(Data!$T:$T,E$30,Data!$S:$S,$B33)</f>
        <v>0</v>
      </c>
      <c r="F33" s="47">
        <f>COUNTIFS(Data!$T:$T,F$30,Data!$S:$S,$B33)</f>
        <v>0</v>
      </c>
      <c r="G33" s="48">
        <f>SUM(C33:F33)</f>
        <v>2</v>
      </c>
      <c r="J33" s="82" t="s">
        <v>42</v>
      </c>
    </row>
    <row r="34" spans="1:13" ht="15" customHeight="1" thickBot="1" x14ac:dyDescent="0.35">
      <c r="A34" s="80"/>
      <c r="B34" s="59" t="s">
        <v>415</v>
      </c>
      <c r="C34" s="47">
        <f>COUNTIFS(Data!$T:$T,C$30,Data!$S:$S,$B34)</f>
        <v>13</v>
      </c>
      <c r="D34" s="47">
        <f>COUNTIFS(Data!$T:$T,D$30,Data!$S:$S,$B34)</f>
        <v>0</v>
      </c>
      <c r="E34" s="47">
        <f>COUNTIFS(Data!$T:$T,E$30,Data!$S:$S,$B34)</f>
        <v>1</v>
      </c>
      <c r="F34" s="47">
        <f>COUNTIFS(Data!$T:$T,F$30,Data!$S:$S,$B34)</f>
        <v>2</v>
      </c>
      <c r="G34" s="60">
        <f>SUM(C34:F34)</f>
        <v>16</v>
      </c>
      <c r="J34" s="82" t="s">
        <v>42</v>
      </c>
    </row>
    <row r="35" spans="1:13" ht="15" customHeight="1" thickBot="1" x14ac:dyDescent="0.35">
      <c r="A35" s="80"/>
      <c r="B35" s="45" t="s">
        <v>443</v>
      </c>
      <c r="C35" s="54">
        <f>SUM(C31:C34)</f>
        <v>67</v>
      </c>
      <c r="D35" s="55">
        <f>SUM(D31:D34)</f>
        <v>1</v>
      </c>
      <c r="E35" s="55">
        <f>SUM(E31:E34)</f>
        <v>2</v>
      </c>
      <c r="F35" s="55">
        <f>SUM(F31:F34)</f>
        <v>2</v>
      </c>
      <c r="G35" s="84">
        <f>SUM(C35:F35)</f>
        <v>72</v>
      </c>
      <c r="J35" s="81"/>
    </row>
    <row r="36" spans="1:13" ht="33" customHeight="1" thickBot="1" x14ac:dyDescent="0.35">
      <c r="A36" s="80"/>
      <c r="B36" s="143" t="s">
        <v>444</v>
      </c>
      <c r="C36" s="144"/>
      <c r="D36" s="144"/>
      <c r="E36" s="144"/>
      <c r="F36" s="144"/>
      <c r="G36" s="145"/>
      <c r="H36" s="79"/>
      <c r="I36" s="79"/>
      <c r="J36" s="79"/>
      <c r="M36" s="81"/>
    </row>
    <row r="37" spans="1:13" ht="15" customHeight="1" thickBot="1" x14ac:dyDescent="0.35">
      <c r="A37" s="80"/>
    </row>
    <row r="38" spans="1:13" ht="21.5" customHeight="1" thickBot="1" x14ac:dyDescent="0.35">
      <c r="A38" s="56">
        <v>4</v>
      </c>
      <c r="B38" s="146" t="s">
        <v>619</v>
      </c>
      <c r="C38" s="147"/>
      <c r="D38" s="147"/>
      <c r="E38" s="147"/>
      <c r="F38" s="147"/>
      <c r="G38" s="148"/>
      <c r="H38" s="75"/>
      <c r="I38" s="75"/>
      <c r="J38" s="75"/>
    </row>
    <row r="39" spans="1:13" ht="21.5" customHeight="1" thickBot="1" x14ac:dyDescent="0.35">
      <c r="A39" s="56" t="s">
        <v>21</v>
      </c>
      <c r="B39" s="149" t="s">
        <v>447</v>
      </c>
      <c r="C39" s="150"/>
      <c r="D39" s="150"/>
      <c r="E39" s="150"/>
      <c r="F39" s="150"/>
      <c r="G39" s="151"/>
      <c r="H39" s="76"/>
      <c r="I39" s="86"/>
      <c r="J39" s="76"/>
      <c r="M39" s="81"/>
    </row>
    <row r="40" spans="1:13" ht="15" customHeight="1" thickBot="1" x14ac:dyDescent="0.35">
      <c r="A40" s="80"/>
      <c r="B40" s="44"/>
      <c r="C40" s="77" t="s">
        <v>42</v>
      </c>
      <c r="D40" s="77" t="s">
        <v>151</v>
      </c>
      <c r="E40" s="77" t="s">
        <v>271</v>
      </c>
      <c r="F40" s="78" t="s">
        <v>275</v>
      </c>
      <c r="G40" s="45" t="s">
        <v>443</v>
      </c>
      <c r="J40" s="81"/>
    </row>
    <row r="41" spans="1:13" ht="15" customHeight="1" x14ac:dyDescent="0.3">
      <c r="A41" s="80"/>
      <c r="B41" s="58" t="s">
        <v>343</v>
      </c>
      <c r="C41" s="50">
        <f>COUNTIFS(Data!$T:$T,C$40,Data!$Y:$Y,$B41)</f>
        <v>9</v>
      </c>
      <c r="D41" s="50">
        <f>COUNTIFS(Data!$T:$T,D$40,Data!$Y:$Y,$B41)</f>
        <v>0</v>
      </c>
      <c r="E41" s="50">
        <f>COUNTIFS(Data!$T:$T,E$40,Data!$Y:$Y,$B41)</f>
        <v>0</v>
      </c>
      <c r="F41" s="50">
        <f>COUNTIFS(Data!$T:$T,F$40,Data!$Y:$Y,$B41)</f>
        <v>0</v>
      </c>
      <c r="G41" s="48">
        <f>SUM(C41:F41)</f>
        <v>9</v>
      </c>
      <c r="J41" s="82" t="s">
        <v>42</v>
      </c>
    </row>
    <row r="42" spans="1:13" ht="15" customHeight="1" x14ac:dyDescent="0.3">
      <c r="A42" s="80"/>
      <c r="B42" s="58" t="s">
        <v>441</v>
      </c>
      <c r="C42" s="50">
        <f>COUNTIFS(Data!$T:$T,C$40,Data!$Y:$Y,$B42)</f>
        <v>29</v>
      </c>
      <c r="D42" s="50">
        <f>COUNTIFS(Data!$T:$T,D$40,Data!$Y:$Y,$B42)</f>
        <v>1</v>
      </c>
      <c r="E42" s="50">
        <f>COUNTIFS(Data!$T:$T,E$40,Data!$Y:$Y,$B42)</f>
        <v>0</v>
      </c>
      <c r="F42" s="50">
        <f>COUNTIFS(Data!$T:$T,F$40,Data!$Y:$Y,$B42)</f>
        <v>0</v>
      </c>
      <c r="G42" s="48">
        <f>SUM(C42:F42)</f>
        <v>30</v>
      </c>
      <c r="J42" s="82" t="s">
        <v>42</v>
      </c>
    </row>
    <row r="43" spans="1:13" ht="15" customHeight="1" thickBot="1" x14ac:dyDescent="0.35">
      <c r="A43" s="80"/>
      <c r="B43" s="59" t="s">
        <v>415</v>
      </c>
      <c r="C43" s="50">
        <f>COUNTIFS(Data!$T:$T,C$40,Data!$Y:$Y,$B43)</f>
        <v>16</v>
      </c>
      <c r="D43" s="50">
        <f>COUNTIFS(Data!$T:$T,D$40,Data!$Y:$Y,$B43)</f>
        <v>0</v>
      </c>
      <c r="E43" s="50">
        <f>COUNTIFS(Data!$T:$T,E$40,Data!$Y:$Y,$B43)</f>
        <v>2</v>
      </c>
      <c r="F43" s="50">
        <f>COUNTIFS(Data!$T:$T,F$40,Data!$Y:$Y,$B43)</f>
        <v>2</v>
      </c>
      <c r="G43" s="60">
        <f>SUM(C43:F43)</f>
        <v>20</v>
      </c>
      <c r="J43" s="82" t="s">
        <v>42</v>
      </c>
    </row>
    <row r="44" spans="1:13" ht="15" customHeight="1" thickBot="1" x14ac:dyDescent="0.35">
      <c r="A44" s="80"/>
      <c r="B44" s="45" t="s">
        <v>443</v>
      </c>
      <c r="C44" s="54">
        <f>SUM(C41:C43)</f>
        <v>54</v>
      </c>
      <c r="D44" s="55">
        <f>SUM(D41:D43)</f>
        <v>1</v>
      </c>
      <c r="E44" s="55">
        <f>SUM(E41:E43)</f>
        <v>2</v>
      </c>
      <c r="F44" s="55">
        <f>SUM(F41:F43)</f>
        <v>2</v>
      </c>
      <c r="G44" s="84">
        <f>SUM(C44:F44)</f>
        <v>59</v>
      </c>
      <c r="J44" s="81"/>
    </row>
    <row r="45" spans="1:13" ht="34.5" customHeight="1" thickBot="1" x14ac:dyDescent="0.35">
      <c r="A45" s="80"/>
      <c r="B45" s="143" t="s">
        <v>444</v>
      </c>
      <c r="C45" s="144"/>
      <c r="D45" s="144"/>
      <c r="E45" s="144"/>
      <c r="F45" s="144"/>
      <c r="G45" s="145"/>
      <c r="H45" s="79"/>
      <c r="I45" s="79"/>
      <c r="J45" s="79"/>
      <c r="M45" s="81"/>
    </row>
    <row r="46" spans="1:13" ht="15" customHeight="1" thickBot="1" x14ac:dyDescent="0.35">
      <c r="A46" s="80"/>
      <c r="M46" s="81"/>
    </row>
    <row r="47" spans="1:13" ht="20.5" customHeight="1" thickBot="1" x14ac:dyDescent="0.35">
      <c r="A47" s="56">
        <v>5</v>
      </c>
      <c r="B47" s="146" t="s">
        <v>619</v>
      </c>
      <c r="C47" s="147"/>
      <c r="D47" s="147"/>
      <c r="E47" s="147"/>
      <c r="F47" s="147"/>
      <c r="G47" s="148"/>
      <c r="H47" s="75"/>
      <c r="I47" s="75"/>
      <c r="J47" s="75"/>
      <c r="M47" s="81"/>
    </row>
    <row r="48" spans="1:13" ht="20.5" customHeight="1" thickBot="1" x14ac:dyDescent="0.35">
      <c r="A48" s="56" t="s">
        <v>21</v>
      </c>
      <c r="B48" s="149" t="s">
        <v>448</v>
      </c>
      <c r="C48" s="150"/>
      <c r="D48" s="150"/>
      <c r="E48" s="150"/>
      <c r="F48" s="150"/>
      <c r="G48" s="150"/>
      <c r="H48" s="76"/>
      <c r="I48" s="76"/>
      <c r="J48" s="76"/>
      <c r="M48" s="81"/>
    </row>
    <row r="49" spans="1:13" ht="15" customHeight="1" thickBot="1" x14ac:dyDescent="0.35">
      <c r="A49" s="80"/>
      <c r="B49" s="44"/>
      <c r="C49" s="77" t="s">
        <v>42</v>
      </c>
      <c r="D49" s="77" t="s">
        <v>151</v>
      </c>
      <c r="E49" s="77" t="s">
        <v>271</v>
      </c>
      <c r="F49" s="78" t="s">
        <v>275</v>
      </c>
      <c r="G49" s="45" t="s">
        <v>443</v>
      </c>
      <c r="J49" s="81"/>
    </row>
    <row r="50" spans="1:13" ht="15" customHeight="1" x14ac:dyDescent="0.3">
      <c r="A50" s="80"/>
      <c r="B50" s="57" t="s">
        <v>38</v>
      </c>
      <c r="C50" s="47">
        <f>COUNTIFS(Data!$T:$T,C$49,Data!$K:$K,$B50)</f>
        <v>55</v>
      </c>
      <c r="D50" s="47">
        <f>COUNTIFS(Data!$T:$T,D$49,Data!$K:$K,$B50)</f>
        <v>1</v>
      </c>
      <c r="E50" s="47">
        <f>COUNTIFS(Data!$T:$T,E$49,Data!$K:$K,$B50)</f>
        <v>2</v>
      </c>
      <c r="F50" s="47">
        <f>COUNTIFS(Data!$T:$T,F$49,Data!$K:$K,$B50)</f>
        <v>2</v>
      </c>
      <c r="G50" s="48">
        <f>SUM(C50:F50)</f>
        <v>60</v>
      </c>
      <c r="J50" s="82" t="s">
        <v>42</v>
      </c>
    </row>
    <row r="51" spans="1:13" ht="15" customHeight="1" thickBot="1" x14ac:dyDescent="0.35">
      <c r="A51" s="80"/>
      <c r="B51" s="59" t="s">
        <v>79</v>
      </c>
      <c r="C51" s="47">
        <f>COUNTIFS(Data!$T:$T,C$49,Data!$K:$K,$B51)</f>
        <v>12</v>
      </c>
      <c r="D51" s="47">
        <f>COUNTIFS(Data!$T:$T,D$49,Data!$K:$K,$B51)</f>
        <v>0</v>
      </c>
      <c r="E51" s="47">
        <f>COUNTIFS(Data!$T:$T,E$49,Data!$K:$K,$B51)</f>
        <v>0</v>
      </c>
      <c r="F51" s="47">
        <f>COUNTIFS(Data!$T:$T,F$49,Data!$K:$K,$B51)</f>
        <v>0</v>
      </c>
      <c r="G51" s="60">
        <f>SUM(C51:F51)</f>
        <v>12</v>
      </c>
      <c r="J51" s="82" t="s">
        <v>42</v>
      </c>
    </row>
    <row r="52" spans="1:13" ht="15" customHeight="1" thickBot="1" x14ac:dyDescent="0.35">
      <c r="A52" s="80"/>
      <c r="B52" s="45" t="s">
        <v>443</v>
      </c>
      <c r="C52" s="54">
        <f>SUM(C50:C51)</f>
        <v>67</v>
      </c>
      <c r="D52" s="55">
        <f>SUM(D50:D51)</f>
        <v>1</v>
      </c>
      <c r="E52" s="55">
        <f>SUM(E50:E51)</f>
        <v>2</v>
      </c>
      <c r="F52" s="55">
        <f>SUM(F50:F51)</f>
        <v>2</v>
      </c>
      <c r="G52" s="84">
        <f>SUM(C52:F52)</f>
        <v>72</v>
      </c>
      <c r="J52" s="81"/>
    </row>
    <row r="53" spans="1:13" ht="34.5" customHeight="1" thickBot="1" x14ac:dyDescent="0.35">
      <c r="A53" s="80"/>
      <c r="B53" s="143" t="s">
        <v>444</v>
      </c>
      <c r="C53" s="144"/>
      <c r="D53" s="144"/>
      <c r="E53" s="144"/>
      <c r="F53" s="144"/>
      <c r="G53" s="145"/>
      <c r="H53" s="79"/>
      <c r="I53" s="79"/>
      <c r="J53" s="79"/>
      <c r="M53" s="81"/>
    </row>
    <row r="54" spans="1:13" ht="15" customHeight="1" thickBot="1" x14ac:dyDescent="0.35">
      <c r="A54" s="80"/>
      <c r="M54" s="81"/>
    </row>
    <row r="55" spans="1:13" ht="22" customHeight="1" thickBot="1" x14ac:dyDescent="0.35">
      <c r="A55" s="56">
        <v>6</v>
      </c>
      <c r="B55" s="146" t="s">
        <v>619</v>
      </c>
      <c r="C55" s="147"/>
      <c r="D55" s="147"/>
      <c r="E55" s="147"/>
      <c r="F55" s="147"/>
      <c r="G55" s="148"/>
      <c r="H55" s="75"/>
      <c r="I55" s="75"/>
      <c r="J55" s="75"/>
      <c r="M55" s="81"/>
    </row>
    <row r="56" spans="1:13" ht="22" customHeight="1" thickBot="1" x14ac:dyDescent="0.35">
      <c r="A56" s="56" t="s">
        <v>21</v>
      </c>
      <c r="B56" s="149" t="s">
        <v>449</v>
      </c>
      <c r="C56" s="150"/>
      <c r="D56" s="150"/>
      <c r="E56" s="150"/>
      <c r="F56" s="150"/>
      <c r="G56" s="151"/>
      <c r="H56" s="76"/>
      <c r="I56" s="76"/>
      <c r="J56" s="76"/>
      <c r="M56" s="81"/>
    </row>
    <row r="57" spans="1:13" ht="15" customHeight="1" thickBot="1" x14ac:dyDescent="0.35">
      <c r="A57" s="80"/>
      <c r="B57" s="44"/>
      <c r="C57" s="77" t="s">
        <v>42</v>
      </c>
      <c r="D57" s="77" t="s">
        <v>151</v>
      </c>
      <c r="E57" s="77" t="s">
        <v>271</v>
      </c>
      <c r="F57" s="78" t="s">
        <v>275</v>
      </c>
      <c r="G57" s="45" t="s">
        <v>443</v>
      </c>
      <c r="J57" s="81"/>
    </row>
    <row r="58" spans="1:13" ht="15" customHeight="1" x14ac:dyDescent="0.3">
      <c r="A58" s="80"/>
      <c r="B58" s="58" t="s">
        <v>429</v>
      </c>
      <c r="C58" s="47">
        <f>COUNTIFS(Data!$T:$T,C$57,Data!$J:$J,$B58)</f>
        <v>13</v>
      </c>
      <c r="D58" s="47">
        <f>COUNTIFS(Data!$T:$T,D$57,Data!$J:$J,$B58)</f>
        <v>0</v>
      </c>
      <c r="E58" s="47">
        <f>COUNTIFS(Data!$T:$T,E$57,Data!$J:$J,$B58)</f>
        <v>0</v>
      </c>
      <c r="F58" s="47">
        <f>COUNTIFS(Data!$T:$T,F$57,Data!$J:$J,$B58)</f>
        <v>0</v>
      </c>
      <c r="G58" s="48">
        <f>SUM(C58:F58)</f>
        <v>13</v>
      </c>
      <c r="J58" s="82" t="s">
        <v>42</v>
      </c>
    </row>
    <row r="59" spans="1:13" ht="15" customHeight="1" x14ac:dyDescent="0.3">
      <c r="A59" s="80"/>
      <c r="B59" s="58" t="s">
        <v>430</v>
      </c>
      <c r="C59" s="47">
        <f>COUNTIFS(Data!$T:$T,C$57,Data!$J:$J,$B59)</f>
        <v>5</v>
      </c>
      <c r="D59" s="47">
        <f>COUNTIFS(Data!$T:$T,D$57,Data!$J:$J,$B59)</f>
        <v>1</v>
      </c>
      <c r="E59" s="47">
        <f>COUNTIFS(Data!$T:$T,E$57,Data!$J:$J,$B59)</f>
        <v>0</v>
      </c>
      <c r="F59" s="47">
        <f>COUNTIFS(Data!$T:$T,F$57,Data!$J:$J,$B59)</f>
        <v>0</v>
      </c>
      <c r="G59" s="48">
        <f>SUM(C59:F59)</f>
        <v>6</v>
      </c>
      <c r="J59" s="82" t="s">
        <v>42</v>
      </c>
    </row>
    <row r="60" spans="1:13" ht="15" customHeight="1" x14ac:dyDescent="0.3">
      <c r="A60" s="80"/>
      <c r="B60" s="58" t="s">
        <v>450</v>
      </c>
      <c r="C60" s="47">
        <f>COUNTIFS(Data!$T:$T,C$57,Data!$J:$J,$B60)</f>
        <v>3</v>
      </c>
      <c r="D60" s="47">
        <f>COUNTIFS(Data!$T:$T,D$57,Data!$J:$J,$B60)</f>
        <v>0</v>
      </c>
      <c r="E60" s="47">
        <f>COUNTIFS(Data!$T:$T,E$57,Data!$J:$J,$B60)</f>
        <v>0</v>
      </c>
      <c r="F60" s="47">
        <f>COUNTIFS(Data!$T:$T,F$57,Data!$J:$J,$B60)</f>
        <v>0</v>
      </c>
      <c r="G60" s="48">
        <f>SUM(C60:F60)</f>
        <v>3</v>
      </c>
      <c r="J60" s="82" t="s">
        <v>42</v>
      </c>
    </row>
    <row r="61" spans="1:13" ht="15" customHeight="1" thickBot="1" x14ac:dyDescent="0.35">
      <c r="A61" s="80"/>
      <c r="B61" s="63" t="s">
        <v>415</v>
      </c>
      <c r="C61" s="47">
        <f>COUNTIFS(Data!$T:$T,C$57,Data!$J:$J,$B61)</f>
        <v>42</v>
      </c>
      <c r="D61" s="47">
        <f>COUNTIFS(Data!$T:$T,D$57,Data!$J:$J,$B61)</f>
        <v>0</v>
      </c>
      <c r="E61" s="47">
        <f>COUNTIFS(Data!$T:$T,E$57,Data!$J:$J,$B61)</f>
        <v>2</v>
      </c>
      <c r="F61" s="47">
        <f>COUNTIFS(Data!$T:$T,F$57,Data!$J:$J,$B61)</f>
        <v>2</v>
      </c>
      <c r="G61" s="60">
        <f>SUM(C61:F61)</f>
        <v>46</v>
      </c>
      <c r="J61" s="82" t="s">
        <v>42</v>
      </c>
    </row>
    <row r="62" spans="1:13" ht="15" customHeight="1" thickBot="1" x14ac:dyDescent="0.35">
      <c r="A62" s="80"/>
      <c r="B62" s="64" t="s">
        <v>443</v>
      </c>
      <c r="C62" s="55">
        <f>SUM(C58:C61)</f>
        <v>63</v>
      </c>
      <c r="D62" s="55">
        <f>SUM(D58:D61)</f>
        <v>1</v>
      </c>
      <c r="E62" s="55">
        <f>SUM(E58:E61)</f>
        <v>2</v>
      </c>
      <c r="F62" s="55">
        <f>SUM(F58:F61)</f>
        <v>2</v>
      </c>
      <c r="G62" s="84">
        <f>SUM(C62:F62)</f>
        <v>68</v>
      </c>
      <c r="J62" s="81"/>
    </row>
    <row r="63" spans="1:13" ht="36" customHeight="1" thickBot="1" x14ac:dyDescent="0.35">
      <c r="A63" s="80"/>
      <c r="B63" s="143" t="s">
        <v>444</v>
      </c>
      <c r="C63" s="144"/>
      <c r="D63" s="144"/>
      <c r="E63" s="144"/>
      <c r="F63" s="144"/>
      <c r="G63" s="145"/>
      <c r="H63" s="79"/>
      <c r="I63" s="79"/>
      <c r="J63" s="79"/>
      <c r="M63" s="81"/>
    </row>
    <row r="64" spans="1:13" ht="15" customHeight="1" thickBot="1" x14ac:dyDescent="0.35">
      <c r="A64" s="80"/>
    </row>
    <row r="65" spans="1:11" ht="20.5" customHeight="1" thickBot="1" x14ac:dyDescent="0.35">
      <c r="A65" s="56">
        <v>7</v>
      </c>
      <c r="B65" s="146" t="s">
        <v>619</v>
      </c>
      <c r="C65" s="147"/>
      <c r="D65" s="147"/>
      <c r="E65" s="147"/>
      <c r="F65" s="147"/>
      <c r="G65" s="148"/>
      <c r="H65" s="75"/>
      <c r="I65" s="75"/>
      <c r="J65" s="75"/>
    </row>
    <row r="66" spans="1:11" ht="20.5" customHeight="1" thickBot="1" x14ac:dyDescent="0.35">
      <c r="A66" s="56" t="s">
        <v>21</v>
      </c>
      <c r="B66" s="149" t="s">
        <v>451</v>
      </c>
      <c r="C66" s="150"/>
      <c r="D66" s="150"/>
      <c r="E66" s="150"/>
      <c r="F66" s="150"/>
      <c r="G66" s="151"/>
      <c r="H66" s="76"/>
      <c r="I66" s="76"/>
      <c r="J66" s="76"/>
    </row>
    <row r="67" spans="1:11" ht="15" customHeight="1" thickBot="1" x14ac:dyDescent="0.35">
      <c r="A67" s="80"/>
      <c r="B67" s="44"/>
      <c r="C67" s="77" t="s">
        <v>42</v>
      </c>
      <c r="D67" s="77" t="s">
        <v>151</v>
      </c>
      <c r="E67" s="77" t="s">
        <v>271</v>
      </c>
      <c r="F67" s="78" t="s">
        <v>275</v>
      </c>
      <c r="G67" s="45" t="s">
        <v>443</v>
      </c>
    </row>
    <row r="68" spans="1:11" ht="15" customHeight="1" x14ac:dyDescent="0.3">
      <c r="A68" s="80"/>
      <c r="B68" s="58" t="s">
        <v>452</v>
      </c>
      <c r="C68" s="50">
        <f>COUNTIFS(Data!$T:$T,C$67,Data!$N:$N,$B68)</f>
        <v>4</v>
      </c>
      <c r="D68" s="50">
        <f>COUNTIFS(Data!$T:$T,D$67,Data!$N:$N,$B68)</f>
        <v>0</v>
      </c>
      <c r="E68" s="50">
        <f>COUNTIFS(Data!$T:$T,E$67,Data!$N:$N,$B68)</f>
        <v>0</v>
      </c>
      <c r="F68" s="50">
        <f>COUNTIFS(Data!$T:$T,F$67,Data!$N:$N,$B68)</f>
        <v>0</v>
      </c>
      <c r="G68" s="48">
        <f t="shared" ref="G68:G76" si="1">SUM(C68:F68)</f>
        <v>4</v>
      </c>
      <c r="J68" s="82" t="s">
        <v>42</v>
      </c>
    </row>
    <row r="69" spans="1:11" ht="15" customHeight="1" x14ac:dyDescent="0.3">
      <c r="A69" s="80"/>
      <c r="B69" s="58" t="s">
        <v>435</v>
      </c>
      <c r="C69" s="50">
        <f>COUNTIFS(Data!$T:$T,C$67,Data!$N:$N,$B69)</f>
        <v>1</v>
      </c>
      <c r="D69" s="50">
        <f>COUNTIFS(Data!$T:$T,D$67,Data!$N:$N,$B69)</f>
        <v>0</v>
      </c>
      <c r="E69" s="50">
        <f>COUNTIFS(Data!$T:$T,E$67,Data!$N:$N,$B69)</f>
        <v>0</v>
      </c>
      <c r="F69" s="50">
        <f>COUNTIFS(Data!$T:$T,F$67,Data!$N:$N,$B69)</f>
        <v>0</v>
      </c>
      <c r="G69" s="48">
        <f t="shared" si="1"/>
        <v>1</v>
      </c>
      <c r="J69" s="82" t="s">
        <v>42</v>
      </c>
    </row>
    <row r="70" spans="1:11" ht="15" customHeight="1" x14ac:dyDescent="0.3">
      <c r="A70" s="80"/>
      <c r="B70" s="58" t="s">
        <v>453</v>
      </c>
      <c r="C70" s="50">
        <f>COUNTIFS(Data!$T:$T,C$67,Data!$N:$N,$B70)</f>
        <v>4</v>
      </c>
      <c r="D70" s="50">
        <f>COUNTIFS(Data!$T:$T,D$67,Data!$N:$N,$B70)</f>
        <v>1</v>
      </c>
      <c r="E70" s="50">
        <f>COUNTIFS(Data!$T:$T,E$67,Data!$N:$N,$B70)</f>
        <v>0</v>
      </c>
      <c r="F70" s="50">
        <f>COUNTIFS(Data!$T:$T,F$67,Data!$N:$N,$B70)</f>
        <v>0</v>
      </c>
      <c r="G70" s="48">
        <f t="shared" si="1"/>
        <v>5</v>
      </c>
      <c r="J70" s="82" t="s">
        <v>42</v>
      </c>
    </row>
    <row r="71" spans="1:11" ht="15" customHeight="1" x14ac:dyDescent="0.3">
      <c r="A71" s="80"/>
      <c r="B71" s="58" t="s">
        <v>433</v>
      </c>
      <c r="C71" s="50">
        <f>COUNTIFS(Data!$T:$T,C$67,Data!$N:$N,$B71)</f>
        <v>9</v>
      </c>
      <c r="D71" s="50">
        <f>COUNTIFS(Data!$T:$T,D$67,Data!$N:$N,$B71)</f>
        <v>0</v>
      </c>
      <c r="E71" s="50">
        <f>COUNTIFS(Data!$T:$T,E$67,Data!$N:$N,$B71)</f>
        <v>0</v>
      </c>
      <c r="F71" s="50">
        <f>COUNTIFS(Data!$T:$T,F$67,Data!$N:$N,$B71)</f>
        <v>0</v>
      </c>
      <c r="G71" s="48">
        <f t="shared" si="1"/>
        <v>9</v>
      </c>
      <c r="J71" s="82" t="s">
        <v>42</v>
      </c>
    </row>
    <row r="72" spans="1:11" ht="15" customHeight="1" x14ac:dyDescent="0.3">
      <c r="A72" s="80"/>
      <c r="B72" s="58" t="s">
        <v>434</v>
      </c>
      <c r="C72" s="50">
        <f>COUNTIFS(Data!$T:$T,C$67,Data!$N:$N,$B72)</f>
        <v>9</v>
      </c>
      <c r="D72" s="50">
        <f>COUNTIFS(Data!$T:$T,D$67,Data!$N:$N,$B72)</f>
        <v>0</v>
      </c>
      <c r="E72" s="50">
        <f>COUNTIFS(Data!$T:$T,E$67,Data!$N:$N,$B72)</f>
        <v>0</v>
      </c>
      <c r="F72" s="50">
        <f>COUNTIFS(Data!$T:$T,F$67,Data!$N:$N,$B72)</f>
        <v>0</v>
      </c>
      <c r="G72" s="48">
        <f t="shared" si="1"/>
        <v>9</v>
      </c>
      <c r="J72" s="82" t="s">
        <v>42</v>
      </c>
    </row>
    <row r="73" spans="1:11" ht="15" customHeight="1" x14ac:dyDescent="0.3">
      <c r="A73" s="80"/>
      <c r="B73" s="58" t="s">
        <v>436</v>
      </c>
      <c r="C73" s="50">
        <f>COUNTIFS(Data!$T:$T,C$67,Data!$N:$N,$B73)</f>
        <v>3</v>
      </c>
      <c r="D73" s="50">
        <f>COUNTIFS(Data!$T:$T,D$67,Data!$N:$N,$B73)</f>
        <v>0</v>
      </c>
      <c r="E73" s="50">
        <f>COUNTIFS(Data!$T:$T,E$67,Data!$N:$N,$B73)</f>
        <v>0</v>
      </c>
      <c r="F73" s="50">
        <f>COUNTIFS(Data!$T:$T,F$67,Data!$N:$N,$B73)</f>
        <v>0</v>
      </c>
      <c r="G73" s="48">
        <f t="shared" si="1"/>
        <v>3</v>
      </c>
      <c r="J73" s="82" t="s">
        <v>42</v>
      </c>
    </row>
    <row r="74" spans="1:11" ht="15" customHeight="1" x14ac:dyDescent="0.3">
      <c r="A74" s="80"/>
      <c r="B74" s="58" t="s">
        <v>437</v>
      </c>
      <c r="C74" s="50">
        <f>COUNTIFS(Data!$T:$T,C$67,Data!$N:$N,$B74)</f>
        <v>1</v>
      </c>
      <c r="D74" s="50">
        <f>COUNTIFS(Data!$T:$T,D$67,Data!$N:$N,$B74)</f>
        <v>0</v>
      </c>
      <c r="E74" s="50">
        <f>COUNTIFS(Data!$T:$T,E$67,Data!$N:$N,$B74)</f>
        <v>0</v>
      </c>
      <c r="F74" s="50">
        <f>COUNTIFS(Data!$T:$T,F$67,Data!$N:$N,$B74)</f>
        <v>0</v>
      </c>
      <c r="G74" s="48">
        <f t="shared" si="1"/>
        <v>1</v>
      </c>
      <c r="J74" s="82" t="s">
        <v>42</v>
      </c>
    </row>
    <row r="75" spans="1:11" ht="15" customHeight="1" thickBot="1" x14ac:dyDescent="0.35">
      <c r="A75" s="80"/>
      <c r="B75" s="59" t="s">
        <v>415</v>
      </c>
      <c r="C75" s="50">
        <f>COUNTIFS(Data!$T:$T,C$67,Data!$N:$N,$B75)</f>
        <v>29</v>
      </c>
      <c r="D75" s="50">
        <f>COUNTIFS(Data!$T:$T,D$67,Data!$N:$N,$B75)</f>
        <v>0</v>
      </c>
      <c r="E75" s="50">
        <f>COUNTIFS(Data!$T:$T,E$67,Data!$N:$N,$B75)</f>
        <v>2</v>
      </c>
      <c r="F75" s="50">
        <f>COUNTIFS(Data!$T:$T,F$67,Data!$N:$N,$B75)</f>
        <v>2</v>
      </c>
      <c r="G75" s="60">
        <f t="shared" si="1"/>
        <v>33</v>
      </c>
      <c r="J75" s="82" t="s">
        <v>42</v>
      </c>
    </row>
    <row r="76" spans="1:11" ht="15" customHeight="1" thickBot="1" x14ac:dyDescent="0.35">
      <c r="A76" s="80"/>
      <c r="B76" s="45" t="s">
        <v>443</v>
      </c>
      <c r="C76" s="54">
        <f>SUM(C68:C75)</f>
        <v>60</v>
      </c>
      <c r="D76" s="55">
        <f>SUM(D68:D75)</f>
        <v>1</v>
      </c>
      <c r="E76" s="55">
        <f>SUM(E68:E75)</f>
        <v>2</v>
      </c>
      <c r="F76" s="55">
        <f>SUM(F68:F75)</f>
        <v>2</v>
      </c>
      <c r="G76" s="84">
        <f t="shared" si="1"/>
        <v>65</v>
      </c>
      <c r="J76" s="81"/>
    </row>
    <row r="77" spans="1:11" ht="36" customHeight="1" thickBot="1" x14ac:dyDescent="0.35">
      <c r="A77" s="80"/>
      <c r="B77" s="143" t="s">
        <v>444</v>
      </c>
      <c r="C77" s="144"/>
      <c r="D77" s="144"/>
      <c r="E77" s="144"/>
      <c r="F77" s="144"/>
      <c r="G77" s="145"/>
      <c r="H77" s="79"/>
      <c r="I77" s="79"/>
      <c r="J77" s="79"/>
    </row>
    <row r="78" spans="1:11" ht="15" customHeight="1" thickBot="1" x14ac:dyDescent="0.35">
      <c r="A78" s="80"/>
    </row>
    <row r="79" spans="1:11" ht="20" customHeight="1" thickBot="1" x14ac:dyDescent="0.35">
      <c r="A79" s="56">
        <v>8</v>
      </c>
      <c r="B79" s="146" t="s">
        <v>619</v>
      </c>
      <c r="C79" s="147"/>
      <c r="D79" s="147"/>
      <c r="E79" s="147"/>
      <c r="F79" s="147"/>
      <c r="G79" s="148"/>
      <c r="H79" s="75"/>
      <c r="I79" s="75"/>
      <c r="J79" s="75"/>
      <c r="K79" s="75"/>
    </row>
    <row r="80" spans="1:11" ht="20" customHeight="1" thickBot="1" x14ac:dyDescent="0.35">
      <c r="A80" s="56" t="s">
        <v>8</v>
      </c>
      <c r="B80" s="149" t="s">
        <v>454</v>
      </c>
      <c r="C80" s="150"/>
      <c r="D80" s="150"/>
      <c r="E80" s="150"/>
      <c r="F80" s="150"/>
      <c r="G80" s="151"/>
      <c r="H80" s="76"/>
      <c r="I80" s="76"/>
      <c r="J80" s="76"/>
      <c r="K80" s="76"/>
    </row>
    <row r="81" spans="1:11" ht="15" customHeight="1" thickBot="1" x14ac:dyDescent="0.35">
      <c r="A81" s="80"/>
      <c r="B81" s="44"/>
      <c r="C81" s="67" t="s">
        <v>438</v>
      </c>
      <c r="D81" s="65" t="s">
        <v>439</v>
      </c>
      <c r="E81" s="65" t="s">
        <v>440</v>
      </c>
      <c r="F81" s="66" t="s">
        <v>415</v>
      </c>
      <c r="G81" s="45" t="s">
        <v>443</v>
      </c>
    </row>
    <row r="82" spans="1:11" ht="15" customHeight="1" x14ac:dyDescent="0.3">
      <c r="A82" s="80"/>
      <c r="B82" s="46" t="s">
        <v>36</v>
      </c>
      <c r="C82" s="47">
        <f>COUNTIFS(Data!$S:$S,C$81,Data!$C:$C,$B82)</f>
        <v>17</v>
      </c>
      <c r="D82" s="47">
        <f>COUNTIFS(Data!$S:$S,D$81,Data!$C:$C,$B82)</f>
        <v>0</v>
      </c>
      <c r="E82" s="47">
        <f>COUNTIFS(Data!$S:$S,E$81,Data!$C:$C,$B82)</f>
        <v>1</v>
      </c>
      <c r="F82" s="47">
        <f>COUNTIFS(Data!$S:$S,F$81,Data!$C:$C,$B82)</f>
        <v>6</v>
      </c>
      <c r="G82" s="48">
        <f t="shared" ref="G82:G90" si="2">SUM(C82:F82)</f>
        <v>24</v>
      </c>
    </row>
    <row r="83" spans="1:11" ht="15" customHeight="1" x14ac:dyDescent="0.3">
      <c r="A83" s="80"/>
      <c r="B83" s="49" t="s">
        <v>337</v>
      </c>
      <c r="C83" s="47">
        <f>COUNTIFS(Data!$S:$S,C$81,Data!$C:$C,$B83)</f>
        <v>9</v>
      </c>
      <c r="D83" s="47">
        <f>COUNTIFS(Data!$S:$S,D$81,Data!$C:$C,$B83)</f>
        <v>0</v>
      </c>
      <c r="E83" s="47">
        <f>COUNTIFS(Data!$S:$S,E$81,Data!$C:$C,$B83)</f>
        <v>0</v>
      </c>
      <c r="F83" s="47">
        <f>COUNTIFS(Data!$S:$S,F$81,Data!$C:$C,$B83)</f>
        <v>1</v>
      </c>
      <c r="G83" s="48">
        <f t="shared" si="2"/>
        <v>10</v>
      </c>
    </row>
    <row r="84" spans="1:11" ht="15" customHeight="1" x14ac:dyDescent="0.3">
      <c r="A84" s="80"/>
      <c r="B84" s="49" t="s">
        <v>91</v>
      </c>
      <c r="C84" s="47">
        <f>COUNTIFS(Data!$S:$S,C$81,Data!$C:$C,$B84)</f>
        <v>14</v>
      </c>
      <c r="D84" s="47">
        <f>COUNTIFS(Data!$S:$S,D$81,Data!$C:$C,$B84)</f>
        <v>0</v>
      </c>
      <c r="E84" s="47">
        <f>COUNTIFS(Data!$S:$S,E$81,Data!$C:$C,$B84)</f>
        <v>0</v>
      </c>
      <c r="F84" s="47">
        <f>COUNTIFS(Data!$S:$S,F$81,Data!$C:$C,$B84)</f>
        <v>0</v>
      </c>
      <c r="G84" s="48">
        <f t="shared" si="2"/>
        <v>14</v>
      </c>
    </row>
    <row r="85" spans="1:11" ht="15" customHeight="1" x14ac:dyDescent="0.3">
      <c r="A85" s="80"/>
      <c r="B85" s="49" t="s">
        <v>355</v>
      </c>
      <c r="C85" s="47">
        <f>COUNTIFS(Data!$S:$S,C$81,Data!$C:$C,$B85)</f>
        <v>1</v>
      </c>
      <c r="D85" s="47">
        <f>COUNTIFS(Data!$S:$S,D$81,Data!$C:$C,$B85)</f>
        <v>0</v>
      </c>
      <c r="E85" s="47">
        <f>COUNTIFS(Data!$S:$S,E$81,Data!$C:$C,$B85)</f>
        <v>0</v>
      </c>
      <c r="F85" s="47">
        <f>COUNTIFS(Data!$S:$S,F$81,Data!$C:$C,$B85)</f>
        <v>0</v>
      </c>
      <c r="G85" s="48">
        <f t="shared" si="2"/>
        <v>1</v>
      </c>
    </row>
    <row r="86" spans="1:11" ht="15" customHeight="1" x14ac:dyDescent="0.3">
      <c r="A86" s="80"/>
      <c r="B86" s="49" t="s">
        <v>332</v>
      </c>
      <c r="C86" s="47">
        <f>COUNTIFS(Data!$S:$S,C$81,Data!$C:$C,$B86)</f>
        <v>1</v>
      </c>
      <c r="D86" s="47">
        <f>COUNTIFS(Data!$S:$S,D$81,Data!$C:$C,$B86)</f>
        <v>0</v>
      </c>
      <c r="E86" s="47">
        <f>COUNTIFS(Data!$S:$S,E$81,Data!$C:$C,$B86)</f>
        <v>1</v>
      </c>
      <c r="F86" s="47">
        <f>COUNTIFS(Data!$S:$S,F$81,Data!$C:$C,$B86)</f>
        <v>2</v>
      </c>
      <c r="G86" s="48">
        <f t="shared" si="2"/>
        <v>4</v>
      </c>
    </row>
    <row r="87" spans="1:11" ht="15" customHeight="1" x14ac:dyDescent="0.3">
      <c r="A87" s="80"/>
      <c r="B87" s="49" t="s">
        <v>242</v>
      </c>
      <c r="C87" s="47">
        <f>COUNTIFS(Data!$S:$S,C$81,Data!$C:$C,$B87)</f>
        <v>1</v>
      </c>
      <c r="D87" s="47">
        <f>COUNTIFS(Data!$S:$S,D$81,Data!$C:$C,$B87)</f>
        <v>0</v>
      </c>
      <c r="E87" s="47">
        <f>COUNTIFS(Data!$S:$S,E$81,Data!$C:$C,$B87)</f>
        <v>0</v>
      </c>
      <c r="F87" s="47">
        <f>COUNTIFS(Data!$S:$S,F$81,Data!$C:$C,$B87)</f>
        <v>0</v>
      </c>
      <c r="G87" s="48">
        <f t="shared" si="2"/>
        <v>1</v>
      </c>
    </row>
    <row r="88" spans="1:11" ht="15" customHeight="1" x14ac:dyDescent="0.3">
      <c r="A88" s="80"/>
      <c r="B88" s="49" t="s">
        <v>366</v>
      </c>
      <c r="C88" s="47">
        <f>COUNTIFS(Data!$S:$S,C$81,Data!$C:$C,$B88)</f>
        <v>1</v>
      </c>
      <c r="D88" s="47">
        <f>COUNTIFS(Data!$S:$S,D$81,Data!$C:$C,$B88)</f>
        <v>0</v>
      </c>
      <c r="E88" s="47">
        <f>COUNTIFS(Data!$S:$S,E$81,Data!$C:$C,$B88)</f>
        <v>0</v>
      </c>
      <c r="F88" s="47">
        <f>COUNTIFS(Data!$S:$S,F$81,Data!$C:$C,$B88)</f>
        <v>0</v>
      </c>
      <c r="G88" s="48">
        <f t="shared" si="2"/>
        <v>1</v>
      </c>
    </row>
    <row r="89" spans="1:11" ht="15" customHeight="1" thickBot="1" x14ac:dyDescent="0.35">
      <c r="A89" s="80"/>
      <c r="B89" s="52" t="s">
        <v>415</v>
      </c>
      <c r="C89" s="47">
        <f>COUNTIFS(Data!$S:$S,C$81,Data!$C:$C,$B89)</f>
        <v>8</v>
      </c>
      <c r="D89" s="47">
        <f>COUNTIFS(Data!$S:$S,D$81,Data!$C:$C,$B89)</f>
        <v>2</v>
      </c>
      <c r="E89" s="47">
        <f>COUNTIFS(Data!$S:$S,E$81,Data!$C:$C,$B89)</f>
        <v>0</v>
      </c>
      <c r="F89" s="47">
        <f>COUNTIFS(Data!$S:$S,F$81,Data!$C:$C,$B89)</f>
        <v>5</v>
      </c>
      <c r="G89" s="48">
        <f t="shared" si="2"/>
        <v>15</v>
      </c>
    </row>
    <row r="90" spans="1:11" ht="15" customHeight="1" thickBot="1" x14ac:dyDescent="0.35">
      <c r="A90" s="80"/>
      <c r="B90" s="45" t="s">
        <v>443</v>
      </c>
      <c r="C90" s="54">
        <f>SUM(C82:C89)</f>
        <v>52</v>
      </c>
      <c r="D90" s="55">
        <f>SUM(D82:D89)</f>
        <v>2</v>
      </c>
      <c r="E90" s="55">
        <f>SUM(E82:E89)</f>
        <v>2</v>
      </c>
      <c r="F90" s="62">
        <f>SUM(F82:F89)</f>
        <v>14</v>
      </c>
      <c r="G90" s="84">
        <f t="shared" si="2"/>
        <v>70</v>
      </c>
    </row>
    <row r="91" spans="1:11" ht="34.5" customHeight="1" thickBot="1" x14ac:dyDescent="0.35">
      <c r="A91" s="80"/>
      <c r="B91" s="143" t="s">
        <v>444</v>
      </c>
      <c r="C91" s="144"/>
      <c r="D91" s="144"/>
      <c r="E91" s="144"/>
      <c r="F91" s="144"/>
      <c r="G91" s="145"/>
      <c r="H91" s="79"/>
      <c r="I91" s="79"/>
      <c r="J91" s="79"/>
      <c r="K91" s="79"/>
    </row>
    <row r="92" spans="1:11" ht="15" customHeight="1" thickBot="1" x14ac:dyDescent="0.35"/>
    <row r="93" spans="1:11" ht="21" customHeight="1" thickBot="1" x14ac:dyDescent="0.35">
      <c r="A93" s="56">
        <v>9</v>
      </c>
      <c r="B93" s="152" t="s">
        <v>619</v>
      </c>
      <c r="C93" s="153"/>
      <c r="D93" s="153"/>
      <c r="E93" s="154"/>
    </row>
    <row r="94" spans="1:11" ht="21" customHeight="1" thickBot="1" x14ac:dyDescent="0.35">
      <c r="A94" s="56" t="s">
        <v>8</v>
      </c>
      <c r="B94" s="149" t="s">
        <v>455</v>
      </c>
      <c r="C94" s="150"/>
      <c r="D94" s="150"/>
      <c r="E94" s="151"/>
    </row>
    <row r="95" spans="1:11" ht="15" customHeight="1" thickBot="1" x14ac:dyDescent="0.35">
      <c r="A95" s="80"/>
      <c r="B95" s="44"/>
      <c r="C95" s="67" t="s">
        <v>38</v>
      </c>
      <c r="D95" s="66" t="s">
        <v>79</v>
      </c>
      <c r="E95" s="45" t="s">
        <v>443</v>
      </c>
    </row>
    <row r="96" spans="1:11" ht="15" customHeight="1" x14ac:dyDescent="0.3">
      <c r="A96" s="80"/>
      <c r="B96" s="46" t="s">
        <v>36</v>
      </c>
      <c r="C96" s="47">
        <f>COUNTIFS(Data!$K:$K,C$95,Data!$C:$C,$B96)</f>
        <v>18</v>
      </c>
      <c r="D96" s="47">
        <f>COUNTIFS(Data!$K:$K,D$95,Data!$C:$C,$B96)</f>
        <v>6</v>
      </c>
      <c r="E96" s="48">
        <f t="shared" ref="E96:E104" si="3">SUM(C96:D96)</f>
        <v>24</v>
      </c>
    </row>
    <row r="97" spans="1:8" ht="15" customHeight="1" x14ac:dyDescent="0.3">
      <c r="A97" s="80"/>
      <c r="B97" s="49" t="s">
        <v>337</v>
      </c>
      <c r="C97" s="47">
        <f>COUNTIFS(Data!$K:$K,C$95,Data!$C:$C,$B97)</f>
        <v>10</v>
      </c>
      <c r="D97" s="47">
        <f>COUNTIFS(Data!$K:$K,D$95,Data!$C:$C,$B97)</f>
        <v>0</v>
      </c>
      <c r="E97" s="48">
        <f t="shared" si="3"/>
        <v>10</v>
      </c>
    </row>
    <row r="98" spans="1:8" ht="15" customHeight="1" x14ac:dyDescent="0.3">
      <c r="A98" s="80"/>
      <c r="B98" s="49" t="s">
        <v>91</v>
      </c>
      <c r="C98" s="47">
        <f>COUNTIFS(Data!$K:$K,C$95,Data!$C:$C,$B98)</f>
        <v>13</v>
      </c>
      <c r="D98" s="47">
        <f>COUNTIFS(Data!$K:$K,D$95,Data!$C:$C,$B98)</f>
        <v>1</v>
      </c>
      <c r="E98" s="48">
        <f t="shared" si="3"/>
        <v>14</v>
      </c>
    </row>
    <row r="99" spans="1:8" ht="15" customHeight="1" x14ac:dyDescent="0.3">
      <c r="A99" s="80"/>
      <c r="B99" s="49" t="s">
        <v>355</v>
      </c>
      <c r="C99" s="47">
        <f>COUNTIFS(Data!$K:$K,C$95,Data!$C:$C,$B99)</f>
        <v>1</v>
      </c>
      <c r="D99" s="47">
        <f>COUNTIFS(Data!$K:$K,D$95,Data!$C:$C,$B99)</f>
        <v>0</v>
      </c>
      <c r="E99" s="48">
        <f t="shared" si="3"/>
        <v>1</v>
      </c>
    </row>
    <row r="100" spans="1:8" ht="15" customHeight="1" x14ac:dyDescent="0.3">
      <c r="A100" s="80"/>
      <c r="B100" s="49" t="s">
        <v>332</v>
      </c>
      <c r="C100" s="47">
        <f>COUNTIFS(Data!$K:$K,C$95,Data!$C:$C,$B100)</f>
        <v>4</v>
      </c>
      <c r="D100" s="47">
        <f>COUNTIFS(Data!$K:$K,D$95,Data!$C:$C,$B100)</f>
        <v>0</v>
      </c>
      <c r="E100" s="48">
        <f t="shared" si="3"/>
        <v>4</v>
      </c>
    </row>
    <row r="101" spans="1:8" ht="15" customHeight="1" x14ac:dyDescent="0.3">
      <c r="A101" s="80"/>
      <c r="B101" s="49" t="s">
        <v>242</v>
      </c>
      <c r="C101" s="47">
        <f>COUNTIFS(Data!$K:$K,C$95,Data!$C:$C,$B101)</f>
        <v>0</v>
      </c>
      <c r="D101" s="47">
        <f>COUNTIFS(Data!$K:$K,D$95,Data!$C:$C,$B101)</f>
        <v>1</v>
      </c>
      <c r="E101" s="48">
        <f t="shared" si="3"/>
        <v>1</v>
      </c>
    </row>
    <row r="102" spans="1:8" ht="15" customHeight="1" x14ac:dyDescent="0.3">
      <c r="A102" s="80"/>
      <c r="B102" s="49" t="s">
        <v>366</v>
      </c>
      <c r="C102" s="47">
        <f>COUNTIFS(Data!$K:$K,C$95,Data!$C:$C,$B102)</f>
        <v>0</v>
      </c>
      <c r="D102" s="47">
        <f>COUNTIFS(Data!$K:$K,D$95,Data!$C:$C,$B102)</f>
        <v>1</v>
      </c>
      <c r="E102" s="48">
        <f t="shared" si="3"/>
        <v>1</v>
      </c>
    </row>
    <row r="103" spans="1:8" ht="15" customHeight="1" thickBot="1" x14ac:dyDescent="0.35">
      <c r="A103" s="80"/>
      <c r="B103" s="52" t="s">
        <v>415</v>
      </c>
      <c r="C103" s="47">
        <f>COUNTIFS(Data!$K:$K,C$95,Data!$C:$C,$B103)</f>
        <v>12</v>
      </c>
      <c r="D103" s="47">
        <f>COUNTIFS(Data!$K:$K,D$95,Data!$C:$C,$B103)</f>
        <v>3</v>
      </c>
      <c r="E103" s="48">
        <f t="shared" si="3"/>
        <v>15</v>
      </c>
    </row>
    <row r="104" spans="1:8" ht="15" customHeight="1" thickBot="1" x14ac:dyDescent="0.35">
      <c r="A104" s="80"/>
      <c r="B104" s="45" t="s">
        <v>443</v>
      </c>
      <c r="C104" s="54">
        <f>SUM(C96:C103)</f>
        <v>58</v>
      </c>
      <c r="D104" s="62">
        <f>SUM(D96:D103)</f>
        <v>12</v>
      </c>
      <c r="E104" s="84">
        <f t="shared" si="3"/>
        <v>70</v>
      </c>
    </row>
    <row r="105" spans="1:8" ht="36" customHeight="1" thickBot="1" x14ac:dyDescent="0.35">
      <c r="A105" s="80"/>
      <c r="B105" s="143" t="s">
        <v>444</v>
      </c>
      <c r="C105" s="144"/>
      <c r="D105" s="144"/>
      <c r="E105" s="145"/>
    </row>
    <row r="106" spans="1:8" ht="15" customHeight="1" thickBot="1" x14ac:dyDescent="0.35"/>
    <row r="107" spans="1:8" ht="20" customHeight="1" thickBot="1" x14ac:dyDescent="0.35">
      <c r="A107" s="56">
        <v>10</v>
      </c>
      <c r="B107" s="146" t="s">
        <v>619</v>
      </c>
      <c r="C107" s="147"/>
      <c r="D107" s="147"/>
      <c r="E107" s="147"/>
      <c r="F107" s="147"/>
      <c r="G107" s="148"/>
      <c r="H107" s="75"/>
    </row>
    <row r="108" spans="1:8" ht="20" customHeight="1" thickBot="1" x14ac:dyDescent="0.35">
      <c r="A108" s="56" t="s">
        <v>416</v>
      </c>
      <c r="B108" s="149" t="s">
        <v>456</v>
      </c>
      <c r="C108" s="150"/>
      <c r="D108" s="150"/>
      <c r="E108" s="150"/>
      <c r="F108" s="150"/>
      <c r="G108" s="151"/>
      <c r="H108" s="76"/>
    </row>
    <row r="109" spans="1:8" ht="15" customHeight="1" thickBot="1" x14ac:dyDescent="0.35">
      <c r="A109" s="80"/>
      <c r="B109" s="44"/>
      <c r="C109" s="67" t="s">
        <v>426</v>
      </c>
      <c r="D109" s="65" t="s">
        <v>427</v>
      </c>
      <c r="E109" s="65" t="s">
        <v>428</v>
      </c>
      <c r="F109" s="69" t="s">
        <v>415</v>
      </c>
      <c r="G109" s="45" t="s">
        <v>443</v>
      </c>
    </row>
    <row r="110" spans="1:8" ht="15" customHeight="1" x14ac:dyDescent="0.3">
      <c r="A110" s="80"/>
      <c r="B110" s="57" t="s">
        <v>438</v>
      </c>
      <c r="C110" s="47">
        <f>COUNTIFS(Data!$D:$D,C$109,Data!$S:$S,$B110)</f>
        <v>40</v>
      </c>
      <c r="D110" s="47">
        <f>COUNTIFS(Data!$D:$D,D$109,Data!$S:$S,$B110)</f>
        <v>3</v>
      </c>
      <c r="E110" s="47">
        <f>COUNTIFS(Data!$D:$D,E$109,Data!$S:$S,$B110)</f>
        <v>1</v>
      </c>
      <c r="F110" s="47">
        <f>COUNTIFS(Data!$D:$D,F$109,Data!$S:$S,$B110)</f>
        <v>8</v>
      </c>
      <c r="G110" s="48">
        <f>SUM(C110:F110)</f>
        <v>52</v>
      </c>
    </row>
    <row r="111" spans="1:8" ht="15" customHeight="1" x14ac:dyDescent="0.3">
      <c r="A111" s="80"/>
      <c r="B111" s="58" t="s">
        <v>439</v>
      </c>
      <c r="C111" s="47">
        <f>COUNTIFS(Data!$D:$D,C$109,Data!$S:$S,$B111)</f>
        <v>0</v>
      </c>
      <c r="D111" s="47">
        <f>COUNTIFS(Data!$D:$D,D$109,Data!$S:$S,$B111)</f>
        <v>0</v>
      </c>
      <c r="E111" s="47">
        <f>COUNTIFS(Data!$D:$D,E$109,Data!$S:$S,$B111)</f>
        <v>0</v>
      </c>
      <c r="F111" s="47">
        <f>COUNTIFS(Data!$D:$D,F$109,Data!$S:$S,$B111)</f>
        <v>2</v>
      </c>
      <c r="G111" s="48">
        <f>SUM(C111:F111)</f>
        <v>2</v>
      </c>
    </row>
    <row r="112" spans="1:8" ht="15" customHeight="1" x14ac:dyDescent="0.3">
      <c r="A112" s="80"/>
      <c r="B112" s="58" t="s">
        <v>440</v>
      </c>
      <c r="C112" s="47">
        <f>COUNTIFS(Data!$D:$D,C$109,Data!$S:$S,$B112)</f>
        <v>1</v>
      </c>
      <c r="D112" s="47">
        <f>COUNTIFS(Data!$D:$D,D$109,Data!$S:$S,$B112)</f>
        <v>1</v>
      </c>
      <c r="E112" s="47">
        <f>COUNTIFS(Data!$D:$D,E$109,Data!$S:$S,$B112)</f>
        <v>0</v>
      </c>
      <c r="F112" s="47">
        <f>COUNTIFS(Data!$D:$D,F$109,Data!$S:$S,$B112)</f>
        <v>0</v>
      </c>
      <c r="G112" s="48">
        <f>SUM(C112:F112)</f>
        <v>2</v>
      </c>
    </row>
    <row r="113" spans="1:8" ht="15" customHeight="1" thickBot="1" x14ac:dyDescent="0.35">
      <c r="A113" s="80"/>
      <c r="B113" s="59" t="s">
        <v>415</v>
      </c>
      <c r="C113" s="47">
        <f>COUNTIFS(Data!$D:$D,C$109,Data!$S:$S,$B113)</f>
        <v>7</v>
      </c>
      <c r="D113" s="47">
        <f>COUNTIFS(Data!$D:$D,D$109,Data!$S:$S,$B113)</f>
        <v>4</v>
      </c>
      <c r="E113" s="47">
        <f>COUNTIFS(Data!$D:$D,E$109,Data!$S:$S,$B113)</f>
        <v>0</v>
      </c>
      <c r="F113" s="47">
        <f>COUNTIFS(Data!$D:$D,F$109,Data!$S:$S,$B113)</f>
        <v>5</v>
      </c>
      <c r="G113" s="60">
        <f>SUM(C113:F113)</f>
        <v>16</v>
      </c>
    </row>
    <row r="114" spans="1:8" ht="15" customHeight="1" thickBot="1" x14ac:dyDescent="0.35">
      <c r="A114" s="80"/>
      <c r="B114" s="45" t="s">
        <v>443</v>
      </c>
      <c r="C114" s="54">
        <f>SUM(C110:C113)</f>
        <v>48</v>
      </c>
      <c r="D114" s="55">
        <f>SUM(D110:D113)</f>
        <v>8</v>
      </c>
      <c r="E114" s="55">
        <f>SUM(E110:E113)</f>
        <v>1</v>
      </c>
      <c r="F114" s="62">
        <f>SUM(F110:F113)</f>
        <v>15</v>
      </c>
      <c r="G114" s="84">
        <f>SUM(C114:F114)</f>
        <v>72</v>
      </c>
    </row>
    <row r="115" spans="1:8" ht="32.25" customHeight="1" thickBot="1" x14ac:dyDescent="0.35">
      <c r="A115" s="80"/>
      <c r="B115" s="143" t="s">
        <v>444</v>
      </c>
      <c r="C115" s="144"/>
      <c r="D115" s="144"/>
      <c r="E115" s="144"/>
      <c r="F115" s="144"/>
      <c r="G115" s="145"/>
      <c r="H115" s="79"/>
    </row>
    <row r="116" spans="1:8" ht="15" customHeight="1" thickBot="1" x14ac:dyDescent="0.35"/>
    <row r="117" spans="1:8" ht="20" customHeight="1" thickBot="1" x14ac:dyDescent="0.35">
      <c r="A117" s="56">
        <v>11</v>
      </c>
      <c r="B117" s="152" t="s">
        <v>619</v>
      </c>
      <c r="C117" s="153"/>
      <c r="D117" s="153"/>
      <c r="E117" s="154"/>
    </row>
    <row r="118" spans="1:8" ht="20" customHeight="1" thickBot="1" x14ac:dyDescent="0.35">
      <c r="A118" s="56" t="s">
        <v>457</v>
      </c>
      <c r="B118" s="149" t="s">
        <v>458</v>
      </c>
      <c r="C118" s="150"/>
      <c r="D118" s="150"/>
      <c r="E118" s="151"/>
    </row>
    <row r="119" spans="1:8" ht="15" customHeight="1" thickBot="1" x14ac:dyDescent="0.35">
      <c r="A119" s="80"/>
      <c r="B119" s="44"/>
      <c r="C119" s="68" t="s">
        <v>38</v>
      </c>
      <c r="D119" s="69" t="s">
        <v>79</v>
      </c>
      <c r="E119" s="45" t="s">
        <v>443</v>
      </c>
    </row>
    <row r="120" spans="1:8" ht="15" customHeight="1" x14ac:dyDescent="0.3">
      <c r="A120" s="80"/>
      <c r="B120" s="58" t="s">
        <v>452</v>
      </c>
      <c r="C120" s="47">
        <f>COUNTIFS(Data!$K:$K,C$119,Data!$N:$N,$B120)</f>
        <v>3</v>
      </c>
      <c r="D120" s="47">
        <f>COUNTIFS(Data!$K:$K,D$119,Data!$N:$N,$B120)</f>
        <v>1</v>
      </c>
      <c r="E120" s="48">
        <f t="shared" ref="E120:E128" si="4">SUM(C120:D120)</f>
        <v>4</v>
      </c>
    </row>
    <row r="121" spans="1:8" ht="15" customHeight="1" x14ac:dyDescent="0.3">
      <c r="A121" s="80"/>
      <c r="B121" s="58" t="s">
        <v>435</v>
      </c>
      <c r="C121" s="47">
        <f>COUNTIFS(Data!$K:$K,C$119,Data!$N:$N,$B121)</f>
        <v>1</v>
      </c>
      <c r="D121" s="47">
        <f>COUNTIFS(Data!$K:$K,D$119,Data!$N:$N,$B121)</f>
        <v>0</v>
      </c>
      <c r="E121" s="48">
        <f t="shared" si="4"/>
        <v>1</v>
      </c>
    </row>
    <row r="122" spans="1:8" ht="15" customHeight="1" x14ac:dyDescent="0.3">
      <c r="A122" s="80"/>
      <c r="B122" s="58" t="s">
        <v>453</v>
      </c>
      <c r="C122" s="47">
        <f>COUNTIFS(Data!$K:$K,C$119,Data!$N:$N,$B122)</f>
        <v>5</v>
      </c>
      <c r="D122" s="47">
        <f>COUNTIFS(Data!$K:$K,D$119,Data!$N:$N,$B122)</f>
        <v>0</v>
      </c>
      <c r="E122" s="48">
        <f t="shared" si="4"/>
        <v>5</v>
      </c>
    </row>
    <row r="123" spans="1:8" ht="15" customHeight="1" x14ac:dyDescent="0.3">
      <c r="A123" s="80"/>
      <c r="B123" s="58" t="s">
        <v>433</v>
      </c>
      <c r="C123" s="47">
        <f>COUNTIFS(Data!$K:$K,C$119,Data!$N:$N,$B123)</f>
        <v>8</v>
      </c>
      <c r="D123" s="47">
        <f>COUNTIFS(Data!$K:$K,D$119,Data!$N:$N,$B123)</f>
        <v>1</v>
      </c>
      <c r="E123" s="48">
        <f t="shared" si="4"/>
        <v>9</v>
      </c>
    </row>
    <row r="124" spans="1:8" ht="15" customHeight="1" x14ac:dyDescent="0.3">
      <c r="A124" s="80"/>
      <c r="B124" s="58" t="s">
        <v>434</v>
      </c>
      <c r="C124" s="47">
        <f>COUNTIFS(Data!$K:$K,C$119,Data!$N:$N,$B124)</f>
        <v>9</v>
      </c>
      <c r="D124" s="47">
        <f>COUNTIFS(Data!$K:$K,D$119,Data!$N:$N,$B124)</f>
        <v>0</v>
      </c>
      <c r="E124" s="48">
        <f t="shared" si="4"/>
        <v>9</v>
      </c>
    </row>
    <row r="125" spans="1:8" ht="15" customHeight="1" x14ac:dyDescent="0.3">
      <c r="A125" s="80"/>
      <c r="B125" s="58" t="s">
        <v>436</v>
      </c>
      <c r="C125" s="47">
        <f>COUNTIFS(Data!$K:$K,C$119,Data!$N:$N,$B125)</f>
        <v>1</v>
      </c>
      <c r="D125" s="47">
        <f>COUNTIFS(Data!$K:$K,D$119,Data!$N:$N,$B125)</f>
        <v>2</v>
      </c>
      <c r="E125" s="48">
        <f t="shared" si="4"/>
        <v>3</v>
      </c>
    </row>
    <row r="126" spans="1:8" ht="15" customHeight="1" x14ac:dyDescent="0.3">
      <c r="A126" s="80"/>
      <c r="B126" s="58" t="s">
        <v>437</v>
      </c>
      <c r="C126" s="47">
        <f>COUNTIFS(Data!$K:$K,C$119,Data!$N:$N,$B126)</f>
        <v>0</v>
      </c>
      <c r="D126" s="47">
        <f>COUNTIFS(Data!$K:$K,D$119,Data!$N:$N,$B126)</f>
        <v>1</v>
      </c>
      <c r="E126" s="48">
        <f t="shared" si="4"/>
        <v>1</v>
      </c>
    </row>
    <row r="127" spans="1:8" ht="15" customHeight="1" thickBot="1" x14ac:dyDescent="0.35">
      <c r="A127" s="80"/>
      <c r="B127" s="59" t="s">
        <v>415</v>
      </c>
      <c r="C127" s="47">
        <f>COUNTIFS(Data!$K:$K,C$119,Data!$N:$N,$B127)</f>
        <v>26</v>
      </c>
      <c r="D127" s="47">
        <f>COUNTIFS(Data!$K:$K,D$119,Data!$N:$N,$B127)</f>
        <v>7</v>
      </c>
      <c r="E127" s="48">
        <f t="shared" si="4"/>
        <v>33</v>
      </c>
    </row>
    <row r="128" spans="1:8" ht="15" customHeight="1" thickBot="1" x14ac:dyDescent="0.35">
      <c r="A128" s="80"/>
      <c r="B128" s="45" t="s">
        <v>443</v>
      </c>
      <c r="C128" s="54">
        <f>SUM(C120:C127)</f>
        <v>53</v>
      </c>
      <c r="D128" s="62">
        <f>SUM(D120:D127)</f>
        <v>12</v>
      </c>
      <c r="E128" s="85">
        <f t="shared" si="4"/>
        <v>65</v>
      </c>
    </row>
    <row r="129" spans="1:5" ht="31.5" customHeight="1" thickBot="1" x14ac:dyDescent="0.35">
      <c r="A129" s="80"/>
      <c r="B129" s="161" t="s">
        <v>444</v>
      </c>
      <c r="C129" s="162"/>
      <c r="D129" s="162"/>
      <c r="E129" s="163"/>
    </row>
  </sheetData>
  <mergeCells count="33">
    <mergeCell ref="B118:E118"/>
    <mergeCell ref="B129:E129"/>
    <mergeCell ref="B117:E117"/>
    <mergeCell ref="B66:G66"/>
    <mergeCell ref="B77:G77"/>
    <mergeCell ref="B93:E93"/>
    <mergeCell ref="B94:E94"/>
    <mergeCell ref="B105:E105"/>
    <mergeCell ref="B79:G79"/>
    <mergeCell ref="B80:G80"/>
    <mergeCell ref="B91:G91"/>
    <mergeCell ref="B2:G2"/>
    <mergeCell ref="B3:G3"/>
    <mergeCell ref="B16:G16"/>
    <mergeCell ref="B18:G18"/>
    <mergeCell ref="B107:G107"/>
    <mergeCell ref="B108:G108"/>
    <mergeCell ref="B115:G115"/>
    <mergeCell ref="B55:G55"/>
    <mergeCell ref="B56:G56"/>
    <mergeCell ref="B63:G63"/>
    <mergeCell ref="B65:G65"/>
    <mergeCell ref="B47:G47"/>
    <mergeCell ref="B48:G48"/>
    <mergeCell ref="B53:G53"/>
    <mergeCell ref="B45:G45"/>
    <mergeCell ref="B19:G19"/>
    <mergeCell ref="B26:G26"/>
    <mergeCell ref="B29:G29"/>
    <mergeCell ref="B36:G36"/>
    <mergeCell ref="B38:G38"/>
    <mergeCell ref="B39:G39"/>
    <mergeCell ref="B28:G2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Ahmed Atif</cp:lastModifiedBy>
  <dcterms:created xsi:type="dcterms:W3CDTF">2015-06-05T18:17:20Z</dcterms:created>
  <dcterms:modified xsi:type="dcterms:W3CDTF">2024-10-02T17:39:31Z</dcterms:modified>
</cp:coreProperties>
</file>