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atif\Downloads\2024 06 26 تعداد حالات الإصابة – مصر 2020\data\"/>
    </mc:Choice>
  </mc:AlternateContent>
  <xr:revisionPtr revIDLastSave="0" documentId="13_ncr:1_{17B01E61-07A7-4AFB-B9BC-BB7502858F4D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data" sheetId="1" r:id="rId1"/>
    <sheet name="stats" sheetId="3" r:id="rId2"/>
  </sheets>
  <definedNames>
    <definedName name="_xlnm._FilterDatabase" localSheetId="0" hidden="1">data!$A$2:$BP$2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3" l="1"/>
  <c r="F62" i="3"/>
  <c r="F64" i="3"/>
  <c r="E61" i="3"/>
  <c r="E62" i="3"/>
  <c r="E64" i="3"/>
  <c r="D61" i="3"/>
  <c r="D62" i="3"/>
  <c r="D64" i="3"/>
  <c r="C61" i="3"/>
  <c r="C62" i="3"/>
  <c r="C64" i="3"/>
  <c r="F63" i="3"/>
  <c r="E63" i="3"/>
  <c r="D63" i="3"/>
  <c r="C63" i="3"/>
  <c r="F43" i="3"/>
  <c r="F44" i="3"/>
  <c r="F45" i="3"/>
  <c r="F55" i="3"/>
  <c r="F51" i="3"/>
  <c r="F52" i="3"/>
  <c r="F46" i="3"/>
  <c r="F49" i="3"/>
  <c r="F54" i="3"/>
  <c r="F50" i="3"/>
  <c r="F53" i="3"/>
  <c r="F47" i="3"/>
  <c r="F41" i="3"/>
  <c r="F48" i="3"/>
  <c r="E43" i="3"/>
  <c r="E44" i="3"/>
  <c r="E45" i="3"/>
  <c r="E55" i="3"/>
  <c r="E51" i="3"/>
  <c r="E52" i="3"/>
  <c r="E46" i="3"/>
  <c r="E49" i="3"/>
  <c r="E54" i="3"/>
  <c r="E50" i="3"/>
  <c r="E53" i="3"/>
  <c r="E47" i="3"/>
  <c r="E41" i="3"/>
  <c r="E48" i="3"/>
  <c r="D43" i="3"/>
  <c r="D44" i="3"/>
  <c r="D45" i="3"/>
  <c r="D55" i="3"/>
  <c r="D51" i="3"/>
  <c r="D52" i="3"/>
  <c r="D46" i="3"/>
  <c r="D49" i="3"/>
  <c r="D54" i="3"/>
  <c r="D50" i="3"/>
  <c r="D53" i="3"/>
  <c r="D47" i="3"/>
  <c r="D41" i="3"/>
  <c r="D48" i="3"/>
  <c r="C43" i="3"/>
  <c r="C44" i="3"/>
  <c r="C45" i="3"/>
  <c r="C55" i="3"/>
  <c r="C51" i="3"/>
  <c r="C52" i="3"/>
  <c r="C46" i="3"/>
  <c r="C49" i="3"/>
  <c r="C54" i="3"/>
  <c r="C50" i="3"/>
  <c r="C53" i="3"/>
  <c r="C47" i="3"/>
  <c r="C41" i="3"/>
  <c r="C48" i="3"/>
  <c r="F42" i="3"/>
  <c r="E42" i="3"/>
  <c r="D42" i="3"/>
  <c r="C42" i="3"/>
  <c r="F33" i="3"/>
  <c r="F34" i="3"/>
  <c r="E33" i="3"/>
  <c r="E34" i="3"/>
  <c r="D33" i="3"/>
  <c r="D34" i="3"/>
  <c r="C33" i="3"/>
  <c r="C34" i="3"/>
  <c r="F32" i="3"/>
  <c r="E32" i="3"/>
  <c r="D32" i="3"/>
  <c r="C32" i="3"/>
  <c r="F16" i="3"/>
  <c r="F18" i="3"/>
  <c r="F17" i="3"/>
  <c r="F19" i="3"/>
  <c r="F22" i="3"/>
  <c r="F20" i="3"/>
  <c r="F23" i="3"/>
  <c r="F21" i="3"/>
  <c r="F25" i="3"/>
  <c r="E16" i="3"/>
  <c r="E18" i="3"/>
  <c r="E17" i="3"/>
  <c r="E19" i="3"/>
  <c r="E22" i="3"/>
  <c r="E20" i="3"/>
  <c r="E23" i="3"/>
  <c r="E21" i="3"/>
  <c r="E25" i="3"/>
  <c r="D16" i="3"/>
  <c r="D18" i="3"/>
  <c r="D17" i="3"/>
  <c r="D19" i="3"/>
  <c r="D22" i="3"/>
  <c r="D20" i="3"/>
  <c r="D23" i="3"/>
  <c r="D21" i="3"/>
  <c r="D25" i="3"/>
  <c r="C16" i="3"/>
  <c r="C18" i="3"/>
  <c r="C17" i="3"/>
  <c r="C19" i="3"/>
  <c r="C22" i="3"/>
  <c r="C20" i="3"/>
  <c r="C23" i="3"/>
  <c r="C21" i="3"/>
  <c r="C25" i="3"/>
  <c r="F24" i="3"/>
  <c r="E24" i="3"/>
  <c r="D24" i="3"/>
  <c r="C24" i="3"/>
  <c r="C7" i="3"/>
  <c r="D7" i="3"/>
  <c r="E7" i="3"/>
  <c r="F7" i="3"/>
  <c r="F5" i="3"/>
  <c r="F6" i="3"/>
  <c r="F9" i="3"/>
  <c r="E5" i="3"/>
  <c r="E6" i="3"/>
  <c r="E9" i="3"/>
  <c r="D5" i="3"/>
  <c r="D6" i="3"/>
  <c r="D9" i="3"/>
  <c r="C5" i="3"/>
  <c r="C6" i="3"/>
  <c r="C9" i="3"/>
  <c r="F8" i="3"/>
  <c r="E8" i="3"/>
  <c r="D8" i="3"/>
  <c r="C8" i="3"/>
  <c r="G64" i="3" l="1"/>
  <c r="E65" i="3"/>
  <c r="G54" i="3"/>
  <c r="G62" i="3"/>
  <c r="D65" i="3"/>
  <c r="C65" i="3"/>
  <c r="F65" i="3"/>
  <c r="G63" i="3"/>
  <c r="G44" i="3"/>
  <c r="G61" i="3"/>
  <c r="G50" i="3"/>
  <c r="G52" i="3"/>
  <c r="G43" i="3"/>
  <c r="G45" i="3"/>
  <c r="G48" i="3"/>
  <c r="G51" i="3"/>
  <c r="G47" i="3"/>
  <c r="G49" i="3"/>
  <c r="G53" i="3"/>
  <c r="G46" i="3"/>
  <c r="G55" i="3"/>
  <c r="G42" i="3"/>
  <c r="F56" i="3"/>
  <c r="E56" i="3"/>
  <c r="D56" i="3"/>
  <c r="C56" i="3"/>
  <c r="G41" i="3"/>
  <c r="E35" i="3"/>
  <c r="F35" i="3"/>
  <c r="C35" i="3"/>
  <c r="G19" i="3"/>
  <c r="D35" i="3"/>
  <c r="E26" i="3"/>
  <c r="C26" i="3"/>
  <c r="F26" i="3"/>
  <c r="G34" i="3"/>
  <c r="D26" i="3"/>
  <c r="G33" i="3"/>
  <c r="G21" i="3"/>
  <c r="G32" i="3"/>
  <c r="G18" i="3"/>
  <c r="G17" i="3"/>
  <c r="G25" i="3"/>
  <c r="G16" i="3"/>
  <c r="G23" i="3"/>
  <c r="G20" i="3"/>
  <c r="G22" i="3"/>
  <c r="G24" i="3"/>
  <c r="G7" i="3"/>
  <c r="G9" i="3"/>
  <c r="E10" i="3"/>
  <c r="G6" i="3"/>
  <c r="D10" i="3"/>
  <c r="C10" i="3"/>
  <c r="F10" i="3"/>
  <c r="G5" i="3"/>
  <c r="G8" i="3"/>
  <c r="G65" i="3" l="1"/>
  <c r="G56" i="3"/>
  <c r="G35" i="3"/>
  <c r="G26" i="3"/>
  <c r="G10" i="3"/>
</calcChain>
</file>

<file path=xl/sharedStrings.xml><?xml version="1.0" encoding="utf-8"?>
<sst xmlns="http://schemas.openxmlformats.org/spreadsheetml/2006/main" count="4856" uniqueCount="845">
  <si>
    <t>م</t>
  </si>
  <si>
    <t>الاسم المفهرس</t>
  </si>
  <si>
    <t>اسم مميز للواقعه جغرافيا او اعلاميا او وفقا للاوراق الرسميه</t>
  </si>
  <si>
    <t>حصر شامل (رسمي وغير رسمي)</t>
  </si>
  <si>
    <t>حصر الاسعاف</t>
  </si>
  <si>
    <t>مدنيون</t>
  </si>
  <si>
    <t>توزيع المصابين علي المستشفيات</t>
  </si>
  <si>
    <t>رابط مصدر رسمي 1</t>
  </si>
  <si>
    <t>رابط مصدر رسمي 2</t>
  </si>
  <si>
    <t>رابط مصدر رسمي 3</t>
  </si>
  <si>
    <t>رابط مصدر رسمي 4</t>
  </si>
  <si>
    <t>رابط مصدر رسمي 5</t>
  </si>
  <si>
    <t>رابط مصدر رسمي 6</t>
  </si>
  <si>
    <t>رابط مصدر رسمي 7</t>
  </si>
  <si>
    <t>رابط مصدر رسمي 8</t>
  </si>
  <si>
    <t>رابط مصدر رسمي 9</t>
  </si>
  <si>
    <t>رابط مصدر حقوقي 1</t>
  </si>
  <si>
    <t>رابط مصدر حقوقي 2</t>
  </si>
  <si>
    <t>رابط مصدر صحفي 1</t>
  </si>
  <si>
    <t>رابط مصدر صحفي 2</t>
  </si>
  <si>
    <t>رابط مصدر صحفي 3</t>
  </si>
  <si>
    <t>رابط مصدر صحفي 4</t>
  </si>
  <si>
    <t>رابط مصدر صحفي5</t>
  </si>
  <si>
    <t>رابط مصدر صحفي 6</t>
  </si>
  <si>
    <t>رابط مصدر صحفي 7</t>
  </si>
  <si>
    <t>رابط مصدر صحفي 8</t>
  </si>
  <si>
    <t>رابط مصدر صحفي 9</t>
  </si>
  <si>
    <t>رابط مصدر صحفي 10</t>
  </si>
  <si>
    <t>رابط فيديو 1</t>
  </si>
  <si>
    <t>رابط فيديو 2</t>
  </si>
  <si>
    <t>رابط فيديو 3</t>
  </si>
  <si>
    <t>رابط فيديو 4</t>
  </si>
  <si>
    <t>الفيوم</t>
  </si>
  <si>
    <t>الطريق الصحراوي</t>
  </si>
  <si>
    <t>فعل جنائي</t>
  </si>
  <si>
    <t>كسور</t>
  </si>
  <si>
    <t>شمال سيناء</t>
  </si>
  <si>
    <t>رفح</t>
  </si>
  <si>
    <t>تفجير</t>
  </si>
  <si>
    <t>انفجار</t>
  </si>
  <si>
    <t>انفجار - شمال سيناء - رفح</t>
  </si>
  <si>
    <t>بئر العبد</t>
  </si>
  <si>
    <t>هجوم مسلح</t>
  </si>
  <si>
    <t>مستشفي العريش العسكري</t>
  </si>
  <si>
    <t>المصابون عساكر مع عدم ذكر العدد</t>
  </si>
  <si>
    <t>ذبح شابين</t>
  </si>
  <si>
    <t>https://nwafez.com/%D8%AA%D9%81%D8%AC%D9%8A%D8%B1-%D8%A2%D9%84%D9%8A%D8%A9-%D8%B9%D8%B3%D9%83%D8%B1%D9%8A%D8%A9-%D9%81%D9%8A-%D8%B4%D9%85%D8%A7%D9%84-%D8%B3%D9%8A%D9%86%D8%A7%D8%A1-%D9%8A%D8%B3%D9%81%D8%B1-%D8%B9%D9%86/</t>
  </si>
  <si>
    <t>ذبح شابين - شمال سيناء - بئر العبد</t>
  </si>
  <si>
    <t>https://www.amad.ps/ar/post/340967/%D8%AA%D8%B5%D9%81%D9%8A%D8%A9-%D8%A3%D8%A8%D9%88-%D9%81%D8%A7%D8%B1%D8%B3-%D8%A7%D9%84%D8%A3%D9%86%D8%B5%D8%A7%D8%B1%D9%8A-%D8%A3%D8%AE%D8%B7%D8%B1-%D8%B9%D9%86%D8%B5%D8%B1-%D8%A5%D8%B1%D9%87%D8%A7%D8%A8%D9%8A-%D9%81%D9%8A-%D8%B4%D9%85%D8%A7%D9%84-%D8%B3%D9%8A%D9%86%D8%A7%D8%A1</t>
  </si>
  <si>
    <t>https://www.alarabiya.net/arab-and-world/egypt/2020/03/16/%D8%A7%D9%84%D8%AF%D8%A7%D8%AE%D9%84%D9%8A%D8%A9-%D8%A7%D9%84%D9%85%D8%B5%D8%B1%D9%8A%D8%A9-%D9%85%D9%82%D8%AA%D9%84-6-%D8%A7%D8%B1%D9%87%D8%A7%D8%A8%D9%8A%D9%8A%D9%86-%D8%B4%D9%85%D8%A7%D9%84-%D8%B3%D9%8A%D9%86%D8%A7%D8%A1-</t>
  </si>
  <si>
    <t>https://www.extranews.tv/extra/category/21/17/topic/%D8%A7%D9%84%D8%AF%D8%A7%D8%AE%D9%84%D9%8A%D8%A9_%D9%85%D9%82%D8%AA%D9%84_6_%D8%B9%D9%86%D8%A7%D8%B5%D8%B1_%D8%A5%D8%B1%D9%87%D8%A7%D8%A8%D9%8A%D8%A9_%D9%81%D9%8A_%D8%AA%D8%A8%D8%A7%D8%AF%D9%84_%D9%84%D8%A5%D8%B7%D9%84%D8%A7%D9%82_%D8%A7%D9%84%D9%86%D8%A7%D8%B1_%D9%85%D8%B9_%D9%82%D9%88%D8%A7%D8%AA_%D8%A7%D9%84%D8%A3%D9%85%D9%86_%D8%A8%D8%B4%D9%85%D8%A7%D9%84_%D8%B3%D9%8A%D9%86%D8%A7%D8%A1_Extra</t>
  </si>
  <si>
    <t>https://arabic.euronews.com/2020/03/16/egyptian-ministry-of-interior-announces-the-killing-of-six-militants-in-sinai</t>
  </si>
  <si>
    <t>تفجير خط غاز - شمال سيناء - بئر العبد</t>
  </si>
  <si>
    <t>https://arabic.euronews.com/2020/02/03/gas-pipeline-between-egypt-and-israel-in-sinai-explodes-in-attack</t>
  </si>
  <si>
    <t>هجوم مسلح علي كمين - شمال سيناء - الشيخ زويد</t>
  </si>
  <si>
    <t>سقوط ظابط واربع مجندين</t>
  </si>
  <si>
    <t>https://www.elnashra.com/news/show/1387258/%D9%82%D8%AA%D9%84%D9%89-%D9%88%D8%AC%D8%B1%D8%AD%D9%89-%D9%82%D9%88%D8%A7%D8%AA-%D8%A7%D9%84%D8%AC%D9%8A%D8%B4-%D8%A7%D9%84%D9%85%D8%B5%D8%B1%D9%8A-%D8%AC%D8%B1%D8%A7%D8%A1-%D9%87%D8%AC%D9%88%D9%85-%D8%A7%D8%B1%D9%87%D8%A7%D8%A8%D9%8A-%D8%B3%D9%8A%D9%86%D8%A7</t>
  </si>
  <si>
    <t>https://www.ansarollah.com/archives/316282</t>
  </si>
  <si>
    <t>https://www.i24news.tv/ar/%D8%A3%D8%AE%D8%A8%D8%A7%D8%B1/%D8%AF%D9%88%D9%84%D9%8A/%D8%A7%D9%81%D8%B1%D9%8A%D9%82%D9%8A%D8%A7/1580752664-%D8%AF%D8%A7%D8%B9%D8%B4-%D9%8A%D8%AA%D8%A8%D9%86%D9%89-%D8%AA%D9%81%D8%AC%D9%8A%D8%B1-%D8%AE%D8%B7-%D9%84%D9%84%D8%BA%D8%A7%D8%B2-%D8%A7%D9%84%D8%B1%D8%A7%D8%A8%D8%B7-%D8%A8%D9%8A%D9%86-%D9%85%D8%B5%D8%B1-%D9%88%D8%A5%D8%B3%D8%B1%D8%A7%D8%A6%D9%8A%D9%84</t>
  </si>
  <si>
    <t>https://www.dw.com/ar/%D8%AF%D8%A7%D8%B9%D8%B4-%D9%8A%D8%AA%D8%A8%D9%86%D9%89-%D8%B9%D9%85%D9%84%D9%8A%D8%A9-%D8%A7%D9%84%D9%87%D8%AC%D9%88%D9%85-%D8%B9%D9%84%D9%89-%D8%AE%D8%B7-%D8%BA%D8%A7%D8%B2-%D9%81%D9%8A-%D8%B3%D9%8A%D9%86%D8%A7%D8%A1/a-52244575</t>
  </si>
  <si>
    <t>اختناق</t>
  </si>
  <si>
    <t>https://www.almasryalyoum.com/news/details/1472169</t>
  </si>
  <si>
    <t>https://www.youm7.com/story/2020/2/9/%D8%A7%D9%84%D9%85%D8%AA%D8%AD%D8%AF%D8%AB-%D8%A7%D9%84%D8%B9%D8%B3%D9%83%D8%B1%D9%8A-%D9%85%D9%82%D8%AA%D9%84-10-%D8%A5%D8%B1%D9%87%D8%A7%D8%A8%D9%8A%D9%8A%D9%86-%D9%81%D9%89-%D8%A5%D8%AD%D8%A8%D8%A7%D8%B7-%D9%87%D8%AC%D9%88%D9%85-%D8%B9%D9%84%D9%89-%D8%A7%D8%B1%D8%AA%D9%83%D8%A7%D8%B2/4624743</t>
  </si>
  <si>
    <t>https://www.masrawy.com/news/news_regions/details/2020/2/16/1725742/%D8%A5%D8%B5%D8%A7%D8%A8%D8%A9-%D8%B4%D8%AE%D8%B5-%D9%81%D9%8A-%D8%A7%D9%86%D9%81%D8%AC%D8%A7%D8%B1-%D9%82%D9%86%D8%A8%D9%84%D8%A9-%D9%85%D8%B3%D9%8A%D9%84%D8%A9-%D8%A8%D8%A7%D9%84%D9%85%D9%86%D8%B5%D9%88%D8%B1%D8%A9</t>
  </si>
  <si>
    <t>https://www.elwatannews.com/news/details/4568701</t>
  </si>
  <si>
    <t>https://www.alarabiya.net/arab-and-world/egypt/2020/02/10/%D9%85%D8%B5%D8%B1-%D8%A7%D8%AD%D8%A8%D8%A7%D8%B7-%D9%87%D8%AC%D9%88%D9%85-%D8%A7%D8%B1%D9%87%D8%A7%D8%A8%D9%8A-%D8%A8%D8%B3%D9%8A%D9%86%D8%A7%D8%A1-%D9%88%D9%85%D9%82%D8%AA%D9%84-10-%D9%85%D8%B3%D9%84%D8%AD%D9%8A%D9%86</t>
  </si>
  <si>
    <t>https://akhbarelyom.com/news/newdetails/2997120/1/%D9%86%D9%86%D8%B4%D8%B1-%D8%A3%D9%88%D9%84-%D8%B5%D9%88%D8%B1-%D9%84%D9%85%D9%86%D9%81%D8%B0%D9%8A-%D8%A7%D9%84%D9%87%D8%AC%D9%88%D9%85-%D8%A7%D9%84%D8%A5%D8%B1%D9%87%D8%A7%D8%A8%D9%8A-%D8%A8%D8%B4%D9%85%D8%A7</t>
  </si>
  <si>
    <t>https://www.uaebarq.ae/ar/2020/02/12/%D9%85%D8%B5%D8%B1-%D9%85%D9%82%D8%AA%D9%84-%D9%A1%D9%A7-%D8%A5%D8%B1%D9%87%D8%A7%D8%A8%D9%8A%D8%A7%D9%8B-%D9%81%D9%8A-%D8%AA%D8%A8%D8%A7%D8%AF%D9%84-%D9%84%D8%A5%D8%B7%D9%84%D8%A7%D9%82-%D8%A7%D9%84/</t>
  </si>
  <si>
    <t>https://www.alittihad.ae/article/8740/2020/%D9%85%D9%82%D8%AA%D9%84-17-%D8%A5%D8%B1%D9%87%D8%A7%D8%A8%D9%8A%D8%A7%D9%8B-%D8%A8%D8%A7%D8%B4%D8%AA%D8%A8%D8%A7%D9%83-%D9%85%D8%B9-%D8%A7%D9%84%D8%B4%D8%B1%D8%B7%D8%A9-%D8%A7%D9%84%D9%85%D8%B5%D8%B1%D9%8A%D8%A9-%D9%81%D9%8A-%D8%B3%D9%8A%D9%86%D8%A7%D8%A1</t>
  </si>
  <si>
    <t>الشيخ زويد</t>
  </si>
  <si>
    <t>https://www.independentarabia.com/node/93311/%D8%A7%D9%84%D8%A3%D8%AE%D8%A8%D8%A7%D8%B1/%D9%85%D8%B5%D8%B1-%D8%AA%D9%81%D8%A7%D8%B5%D9%8A%D9%84-%D8%A5%D8%AD%D8%A8%D8%A7%D8%B7-%D8%A7%D9%84%D9%87%D8%AC%D9%88%D9%85-%D8%A7%D9%84%D8%A5%D8%B1%D9%87%D8%A7%D8%A8%D9%8A-%D8%B9%D9%84%D9%89-%D9%83%D9%85%D9%8A%D9%86-%D8%A3%D9%85%D9%86%D9%8A-%D8%B4%D9%85%D8%A7%D9%84-%D8%B3%D9%8A%D9%86%D8%A7%D8%A1</t>
  </si>
  <si>
    <t>تفجير كمين - شمال سيناء - الشيخ زويد</t>
  </si>
  <si>
    <t>https://www.elnabaa.net/807126</t>
  </si>
  <si>
    <t>https://www.palinfo.com/news/2020/2/3/%D8%AA%D9%81%D8%AC%D9%8A%D8%B1-%D8%A7%D9%86%D8%A8%D9%88%D8%A8-%D8%A7%D9%84%D8%BA%D8%A7%D8%B2-%D8%A7%D9%84%D9%88%D8%A7%D8%B5%D9%84-%D8%A8%D9%8A%D9%86-%D9%85%D8%B5%D8%B1-%D9%88%D8%AF%D9%88%D9%84%D8%A9-%D8%A7%D9%84%D8%A7%D8%AD%D8%AA%D9%84%D8%A7%D9%84-%D8%B4%D9%85%D8%A7%D9%84-%D8%B3%D9%8A%D9%86%D8%A7%D8%A1</t>
  </si>
  <si>
    <t>https://www.maannews.net/news/1007593.html</t>
  </si>
  <si>
    <t>https://www.maannews.net/news/1008683.html</t>
  </si>
  <si>
    <t>https://arabic.rt.com/middle_east/1109457-%D8%A7%D9%84%D8%AC%D9%8A%D8%B4-%D8%A7%D9%84%D9%85%D8%B5%D8%B1%D9%8A-%D9%8A%D8%B9%D9%84%D9%86-%D9%85%D9%82%D8%AA%D9%84-%D9%88%D8%A5%D8%B5%D8%A7%D8%A8%D8%A9-%D8%B9%D8%AF%D8%AF-%D9%85%D9%86-%D8%B9%D9%86%D8%A7%D8%B5%D8%B1%D9%87-%D8%A8%D8%A7%D9%86%D9%81%D8%AC%D8%A7%D8%B1-%D8%B4%D9%85%D8%A7%D9%84-%D8%B3%D9%8A%D9%86%D8%A7%D8%A1/</t>
  </si>
  <si>
    <t>https://www.almasryalyoum.com/news/details/1973593</t>
  </si>
  <si>
    <t>شارع رمسيس</t>
  </si>
  <si>
    <t>كورنيش النيل</t>
  </si>
  <si>
    <t>https://palsawa.com/post/23401/%D8%A7%D8%B5%D8%A7%D8%A8%D8%A9-11-%D8%B4%D8%AE%D8%B5%D8%A7-%D8%A8%D8%A7%D9%86%D9%81%D8%AC%D8%A7%D8%B1-%D9%82%D8%B1%D8%A8-%D8%A7%D9%84%D9%82%D8%B6%D8%A7%D8%A1-%D8%A7%D9%84%D8%B9%D8%A7%D9%84%D9%8A-%D8%A8%D8%A7%D9%84%D9%82%D8%A7%D9%87%D8%B1%D8%A9</t>
  </si>
  <si>
    <t>https://www.dw.com/ar/%D9%85%D8%B5%D8%B1-%D9%85%D9%82%D8%AA%D9%84-%D8%A5%D8%B1%D9%87%D8%A7%D8%A8%D9%8A%D9%8A%D9%86-%D9%88%D9%85%D8%B5%D8%B1%D8%B9-%D8%B6%D8%A7%D8%A8%D8%B7-%D8%A3%D9%85%D9%86-%D9%81%D9%8A-%D8%A7%D8%B4%D8%AA%D8%A8%D8%A7%D9%83%D8%A7%D8%AA-%D8%B4%D8%B1%D9%82-%D8%A7%D9%84%D9%82%D8%A7%D9%87%D8%B1%D8%A9/a-53126527</t>
  </si>
  <si>
    <t>https://almalnews.com/%D9%85%D8%B5%D8%B1%D8%B9-7-%D8%A5%D8%B1%D9%87%D8%A7%D8%A8%D9%8A%D9%8A%D9%86-%D9%88%D8%A7%D8%B3%D8%AA%D8%B4%D9%87%D8%A7%D8%AF-%D9%88%D8%A5%D8%B5%D8%A7%D8%A8%D8%A9-4-%D9%85%D9%86-%D8%A7%D9%84%D8%B4/</t>
  </si>
  <si>
    <t>https://www.youm7.com/story/2020/4/15/%D8%A7%D9%84%D8%B5%D9%88%D8%B1-%D8%A7%D9%84%D8%A3%D9%88%D9%84%D9%89-%D9%84%D8%B9%D9%86%D8%A7%D8%B5%D8%B1-%D8%A7%D9%84%D8%AE%D9%84%D9%8A%D8%A9-%D8%A7%D9%84%D8%A5%D8%B1%D9%87%D8%A7%D8%A8%D9%8A%D8%A9-%D8%A8%D9%85%D9%86%D8%B7%D9%82%D8%A9-%D8%A7%D9%84%D8%A3%D9%85%D9%8A%D8%B1%D9%8A%D8%A9/4725788</t>
  </si>
  <si>
    <t>http://gate.ahram.org.eg/News/2396000.aspx</t>
  </si>
  <si>
    <t>https://aawsat.com/home/article/2234056/%D8%A7%D9%84%D8%A3%D9%85%D9%86-%D8%A7%D9%84%D9%85%D8%B5%D8%B1%D9%8A-%D9%8A%D9%82%D8%B6%D9%8A-%D8%B9%D9%84%D9%89-%D9%85%D8%AC%D9%85%D9%88%D8%B9%D8%A9-%D8%A5%D8%B1%D9%87%D8%A7%D8%A8%D9%8A%D8%A9-%D9%81%D9%8A-%D8%A7%D9%84%D9%82%D8%A7%D9%87%D8%B1%D8%A9-%D9%81%D9%8A%D8%AF%D9%8A%D9%88</t>
  </si>
  <si>
    <t>https://www.aljazeera.net/news/politics/2020/2/4/%D9%85%D8%A7-%D9%87%D9%8A-%D8%AF%D9%88%D8%A7%D9%81%D8%B9-%D8%B9%D9%88%D8%AF%D8%A9-%D8%A7%D9%84%D9%85%D9%84%D8%AB%D9%85-%D9%84%D8%AA%D9%81%D8%AC%D9%8A%D8%B1-%D8%AE%D8%B7-%D8%A7%D9%84%D8%BA%D8%A7%D8%B2</t>
  </si>
  <si>
    <t>https://www.alhurra.com/egypt/2020/02/09/%D8%A7%D9%84%D8%AC%D9%8A%D8%B4-%D8%A7%D9%84%D9%85%D8%B5%D8%B1%D9%8A-%D9%8A%D8%B9%D9%84%D9%86-%D8%A5%D8%B5%D8%A7%D8%A8%D8%A9-%D9%88%D9%85%D9%82%D8%AA%D9%84-7-%D8%B9%D9%86%D8%A7%D8%B5%D8%B1%D9%87-%D9%8810-%D8%A5%D8%B1%D9%87%D8%A7%D8%A8%D9%8A%D9%8A%D9%86-%D9%81%D9%8A-%D8%A7%D8%B4%D8%AA%D8%A8%D8%A7%D9%83%D8%A7%D8%AA-%D8%A8%D8%B3%D9%8A%D9%86%D8%A7%D8%A1</t>
  </si>
  <si>
    <t>https://www.alaraby.co.uk/%E2%80%8B%D9%85%D9%82%D8%AA%D9%84-%D8%B6%D8%A7%D8%A8%D8%B7-%D8%B9%D8%B3%D9%83%D8%B1%D9%8A-%D9%85%D8%B5%D8%B1%D9%8A-%D8%A8%D8%AA%D9%81%D8%AC%D9%8A%D8%B1-%D9%81%D9%8A-%D8%B3%D9%8A%D9%86%D8%A7%D8%A1</t>
  </si>
  <si>
    <t>https://www.alaraby.co.uk/%D9%85%D9%82%D8%AA%D9%84-3-%D8%B9%D8%B3%D9%83%D8%B1%D9%8A%D9%8A%D9%86-%D9%85%D8%B5%D8%B1%D9%8A%D9%8A%D9%86-%D8%A8%D9%8A%D9%86%D9%87%D9%85-%D8%B6%D8%A7%D8%A8%D8%B7-%D8%A8%D8%B3%D9%8A%D9%86%D8%A7%D8%A1</t>
  </si>
  <si>
    <t>قصف جوي</t>
  </si>
  <si>
    <t>https://www.alaraby.co.uk/%D8%B7%D8%A7%D8%A6%D8%B1%D8%A7%D8%AA-%D8%AD%D8%B1%D8%A8%D9%8A%D8%A9-%D9%85%D8%B5%D8%B1%D9%8A%D9%91%D8%A9-%D8%AA%D9%82%D8%B5%D9%81-%D9%85%D9%86%D8%A7%D8%B7%D9%82-%D8%A8%D8%B3%D9%8A%D9%86%D8%A7%D8%A1</t>
  </si>
  <si>
    <t>هجوم مسلح - شمال سيناء - رفح</t>
  </si>
  <si>
    <t>https://www.alaraby.co.uk/%D9%82%D8%AA%D9%84%D9%89-%D9%88%D8%AC%D8%B1%D8%AD%D9%89-%D9%81%D9%8A-%D8%B5%D9%81%D9%88%D9%81-%D8%A7%D9%84%D8%AC%D9%8A%D8%B4-%D8%A7%D9%84%D9%85%D8%B5%D8%B1%D9%8A-%D8%A8%D9%87%D8%AC%D9%88%D9%85-%D9%84%D8%AF%D8%A7%D8%B9%D8%B4</t>
  </si>
  <si>
    <t>هجوم مسلح - كمين بئر العبد - شمال سيناء</t>
  </si>
  <si>
    <t>قصف جوي - شمال سيناء - رفح</t>
  </si>
  <si>
    <t>https://www.alquds.co.uk/%D8%B1%D8%BA%D9%85-%D9%85%D9%86%D8%B9-%D8%A7%D9%84%D8%AA%D8%AC%D9%85%D8%B9%D8%A7%D8%AA-%D9%85%D8%B3%D9%8A%D8%B1%D8%A9-%D9%81%D9%8A-%D8%A7%D9%84%D8%A5%D8%B3%D9%83%D9%86%D8%AF%D8%B1%D9%8A%D8%A9-%D8%A7/</t>
  </si>
  <si>
    <t>هجو علي كمين - شمال سيناء</t>
  </si>
  <si>
    <t>https://www.alaraby.co.uk/%D8%A7%D9%84%D8%B7%D9%8A%D8%B1%D8%A7%D9%86-%D8%A7%D9%84%D8%AD%D8%B1%D8%A8%D9%8A-%D8%A7%D9%84%D9%85%D8%B5%D8%B1%D9%8A-%D9%8A%D8%B4%D9%86-%D8%BA%D8%A7%D8%B1%D8%A7%D8%AA-%D8%B9%D9%84%D9%89-%D8%B1%D9%81%D8%AD?amp</t>
  </si>
  <si>
    <t>https://arabicpost.net/%D8%A3%D8%AE%D8%A8%D8%A7%D8%B1/2020/04/06/%D8%A8%D8%B9%D8%AF-%D8%AA%D9%81%D8%AC%D9%8A%D8%B1-%D8%A7%D9%84%D9%85%D8%B3%D9%84%D8%AD%D9%8A%D9%86-%D8%AE%D9%85%D8%B3%D8%A9-%D8%A3%D8%A8%D8%B1%D8%A7%D8%AC-%D9%83%D9%87%D8%B1%D8%A8%D8%A7%D8%A6%D9%8A/</t>
  </si>
  <si>
    <t>https://arabicpost.net/%d8%a3%d8%ae%d8%a8%d8%a7%d8%b1/2020/04/06/%d8%a8%d8%b9%d8%af-%d8%aa%d9%81%d8%ac%d9%8a%d8%b1-%d8%a7%d9%84%d9%85%d8%b3%d9%84%d8%ad%d9%8a%d9%86-%d8%ae%d9%85%d8%b3%d8%a9-%d8%a3%d8%a8%d8%b1%d8%a7%d8%ac-%d9%83%d9%87%d8%b1%d8%a8%d8%a7%d8%a6%d9%8a/</t>
  </si>
  <si>
    <t>https://www.alaraby.co.uk/%D9%85%D9%82%D8%AA%D9%84-%D9%85%D8%AC%D9%86%D8%AF-%D9%85%D8%B5%D8%B1%D9%8A-%D8%A8%D8%B1%D8%B5%D8%A7%D8%B5-%D9%85%D8%B3%D9%84%D8%AD%D9%8A%D9%86-%D9%81%D9%8A-%D8%B1%D9%81%D8%AD-0</t>
  </si>
  <si>
    <t>https://www.alhurra.com/egypt/2020/04/30/%D9%85%D8%B5%D8%B1-%D9%85%D9%82%D8%AA%D9%84-%D9%88%D8%A5%D8%B5%D8%A7%D8%A8%D8%A9-10-%D8%B9%D8%B3%D9%83%D8%B1%D9%8A%D9%8A%D9%86-%D9%81%D9%8A-%D8%A7%D9%86%D9%81%D8%AC%D8%A7%D8%B1-%D8%A7%D8%B3%D8%AA%D9%87%D8%AF%D9%81-%D9%85%D8%B1%D9%83%D8%A8%D8%AA%D9%87%D9%85</t>
  </si>
  <si>
    <t>https://www.masrawy.com/news/news_egypt/details/2020/4/30/1776693/%D8%A7%D8%B3%D8%AA%D8%B4%D9%87%D8%A7%D8%AF-%D9%88%D8%A5%D8%B5%D8%A7%D8%A8%D8%A9-%D8%B6%D8%A7%D8%A8%D8%B7-%D9%88%D8%B6%D8%A7%D8%A8%D8%B7-%D8%B5%D9%81-%D9%888-%D8%AC%D9%86%D9%88%D8%AF-%D9%81%D9%8A-%D8%A7%D9%86%D9%81%D8%AC%D8%A7%D8%B1-%D8%B4%D9%85%D8%A7%D9%84-%D8%B3%D9%8A%D9%86%D8%A7%D8%A1</t>
  </si>
  <si>
    <t>https://www.alaraby.co.uk/%D8%A7%D9%86%D9%81%D8%AC%D8%A7%D8%B1-%D8%AE%D8%B7-%D8%A7%D9%84%D8%BA%D8%A7%D8%B2-%D8%A8%D8%B3%D9%8A%D9%86%D8%A7%D8%A1-%D9%88%D8%A7%D9%84%D8%AC%D9%8A%D8%B4-%D9%8A%D8%AE%D9%84%D9%8A-%D9%83%D9%85%D8%A7%D8%A6%D9%86-%D8%A8%D8%A7%D9%84%D8%B4%D9%8A%D8%AE-%D8%B2%D9%88%D9%8A%D8%AF</t>
  </si>
  <si>
    <t>https://www.masrawy.com/news/news_cases/details/2020/4/14/1765174/%D8%A7%D9%84%D9%86%D8%A7%D8%A6%D8%A8-%D8%A7%D9%84%D8%B9%D8%A7%D9%85-%D9%8A%D8%B9%D9%84%D9%86-%D8%A5%D8%B5%D8%A7%D8%A8%D8%A9-3-%D8%B4%D8%B1%D8%B7%D9%8A%D9%8A%D9%86-%D9%81%D9%8A-%D8%AD%D8%A7%D8%AF%D8%AB-%D8%A7%D9%84%D8%A3%D9%85%D9%8A%D8%B1%D9%8A%D8%A9-%D8%A7%D9%84%D8%A5%D8%B1%D9%87%D8%A7%D8%A8%D9%8A</t>
  </si>
  <si>
    <t>https://www.alaraby.co.uk/%D9%85%D8%B5%D8%B1-%D8%A7%D8%B4%D8%AA%D8%A8%D8%A7%D9%83%D8%A7%D8%AA-%D9%81%D9%8A-%D8%A7%D9%84%D8%A8%D8%AD%D9%8A%D8%B1%D8%A9-%D8%A8%D8%B3%D8%A8%D8%A8-%D9%83%D9%88%D8%B1%D9%88%D9%86%D8%A7</t>
  </si>
  <si>
    <t>مقتل 11 مسلحاً</t>
  </si>
  <si>
    <t>https://samanews.ps/ar/post/413392/%D9%85%D9%82%D8%AA%D9%84-11-%D9%85%D8%B3%D9%84%D8%AD%D8%A7-%D8%AE%D9%84%D8%A7%D9%84-%D8%A7%D8%B4%D8%AA%D8%A8%D8%A7%D9%83%D8%A7%D8%AA-%D9%85%D8%B9-%D9%82%D9%88%D8%A7%D8%AA-%D8%A7%D9%84%D8%A7%D9%85%D9%86-%D9%88%D8%B3%D8%B7-%D8%B3%D9%8A%D9%86%D8%A7%D8%A1</t>
  </si>
  <si>
    <t>غرب رفح</t>
  </si>
  <si>
    <t>تبادل اطلاق نار - شمال سيناء - احدي مزارع شمال سيناء</t>
  </si>
  <si>
    <t>https://almalnews.com/%D8%A7%D9%84%D9%82%D9%88%D8%A7%D8%AA-%D8%A7%D9%84%D9%85%D8%B3%D9%84%D8%AD%D8%A9-%D8%AA%D8%AB%D8%A3%D8%B1-%D9%84%D8%B4%D9%87%D8%AF%D8%A7%D8%A1-%D8%A7%D9%84%D8%A3%D9%85%D8%B3-%D9%88%D8%AA%D8%AF%D8%A7/?__cf_chl_jschl_tk__=bebce1f1fd13c14786c12a9a88ecdc3ef1a27eb3-1611532250-0-AQrhdmD6KoEuZwlKz1YAIjDZosBf2dyk6ZpqVrzApfySgUKJxT_3gBB8Kh57EC1n8RzyDqIguZj-bKr4CLIQ8z0ySJkCsHgRrKT8f-6Tl4hJ79KtIMOqSRRWhkeAyqN9MpQXZuUSmq3O41aShQ_zIxxMmN4XBdk9lKkUBLodGfin84TGQ8MYclpCfOpPKQlE0H_-zd931y7O1fey8n5xKS_NWi6tjOxlL53FroenJGdl0ENMFH9yEaw_-LwnR8VyBMebVUkJ0iyMIOSyvgrLEX0sgF5m89ZX9ceho1PfmDDNoIV3eXHF8oMtUq2KOEEcs_OT-nGO9HxBP5f1n7ILHZWW9xpm4ZJvtFvyw0sme8Y4Hmk3wo-V0PCIZvibvQVgPNrE99_3INUO6kQqULsL1HpfRcOPepPrRvC1JyaGHoMe7PkBs31p8BgRidDx_ek66kOYtaJgRe-YjbIorA2hWLRU0tCYF0IOYfLTWekQEwbPUGaTOp6X5TcaiWQPQUdh_SNOfsiUDNncrVneKZHoz9QDIVncRXx_O4qsC-8wVJEE_yWkU3EOLi-IuWHfveaeDw</t>
  </si>
  <si>
    <t>https://mubasher.aljazeera.net/news/politics/2020/5/1/%D8%A7%D9%84%D8%AC%D9%8A%D8%B4-%D8%A7%D9%84%D9%85%D8%B5%D8%B1%D9%8A-%D9%85%D9%82%D8%AA%D9%84-%D9%85%D8%B3%D9%84%D8%AD%D9%8A%D9%86-%D8%A7%D8%AB%D9%86%D9%8A%D9%86-%D9%81%D9%8A</t>
  </si>
  <si>
    <t>https://www.alaraby.co.uk/%D8%A5%D8%B5%D8%A7%D8%A8%D8%A9-%D8%B6%D8%A7%D8%A8%D8%B7-%D8%B1%D9%81%D9%8A%D8%B9-%D8%A8%D8%A7%D9%84%D8%AC%D9%8A%D8%B4-%D8%A7%D9%84%D9%85%D8%B5%D8%B1%D9%8A-%D9%81%D9%8A-%D8%B3%D9%8A%D9%86%D8%A7%D8%A1</t>
  </si>
  <si>
    <t>https://rassd.com/483481.htm?__cf_chl_captcha_tk__=2c06081162c9d864ed93d78dbaf12d4588c4b83c-1613434671-0-AdHtDyGO3Myf25T9WNxwBv0F6rxjwxHmQvblLfQxH5ekdYoz3q3LXl37PWdm3YJIzIkQ_5bwulmhyNbvBDW-sx0NIHc35JIxZJHyC5eYLciLUzOSwbgMhNelcuRYWHraVtEaTpUNR_1VTxNYD-rkWyfSD9zVOJr-X2BISXEt20AdEIpQKp85bdO6v_nll8SnnXpUVsPqvv2KxfBFrzZjxfFsdt3WKbU-uVyMZ1fmLWseqNRUHZLewxSIhzrvswOxI68Mp6vScaT38dXYi3JVBQX4ZwiWTH971HuNqJOp3Q_OX3H2UD_nS__ia4v89_H2DHWOo7GaJcgkusyNFCzHOkXZ9RAfkdBEqUuFZp7lV5CM3N-v54FOONwVN73DYgPA8MRcsE290pjqUi7xdtDgY6SjSgECLptbj6v_1X_8gUOlLD9iACz-20KKAcLaWptwqWZPV9In7ESuWmorkJV3TqgJX_6yNNkcWHnjrZEZXiEex37HvnEdMyCjWFUOFq5w6EIaWRlGBFvXWnGUXGwsIXaYgs96DiNMEUS5MzhoT1ZZ</t>
  </si>
  <si>
    <t>https://www.alarabiya.net/arab-and-world/egypt/2020/05/03/%D9%85%D9%82%D8%AA%D9%84-18-%D8%A7%D8%B1%D9%87%D8%A7%D8%A8%D9%8A%D8%A7-%D9%81%D9%8A-%D8%A7%D8%B4%D8%AA%D8%A8%D8%A7%D9%83%D8%A7%D8%AA-%D9%85%D8%B9-%D8%A7%D9%84%D8%A3%D9%85%D9%86-%D8%A7%D9%84%D9%85%D8%B5%D8%B1%D9%8A-%D8%A8%D8%B3%D9%8A%D9%86%D8%A7%D8%A1-</t>
  </si>
  <si>
    <t>https://www.alittihad.ae/news/%D8%B9%D8%B1%D8%A8%D9%8A-%D9%88%D8%AF%D9%88%D9%84%D9%8A/3994275/%D9%85%D9%82%D8%AA%D9%84-7-%D8%A5%D8%B1%D9%87%D8%A7%D8%A8%D9%8A%D9%8A%D9%86-%D8%AE%D9%84%D8%A7%D9%84-%D8%B9%D9%85%D9%84%D9%8A%D8%A9-%D9%84%D9%84%D8%AC%D9%8A%D8%B4-%D8%A7%D9%84%D9%85%D8%B5%D8%B1%D9%8A-%D9%81%D9%8A-%D8%B3%D9%8A%D9%86%D8%A7%D8%A1</t>
  </si>
  <si>
    <t>https://www.alarabiya.net/arab-and-world/egypt/2020/05/15/%D8%A7%D9%84%D8%AC%D9%8A%D8%B4-%D8%A7%D9%84%D9%85%D8%B5%D8%B1%D9%8A-%D9%85%D9%82%D8%AA%D9%84-13-%D8%A7%D8%B1%D9%87%D8%A7%D8%A8%D9%8A%D8%A7-%D9%81%D9%8A-%D8%B3%D9%8A%D9%86%D8%A7%D8%A1</t>
  </si>
  <si>
    <t>هجوم مسلح - شمال سيناء</t>
  </si>
  <si>
    <t>مستشفي العريش العام</t>
  </si>
  <si>
    <t>https://masralarabia.net/%D8%A7%D8%AE%D8%A8%D8%A7%D8%B1-%D9%85%D8%B5%D8%B1/1542745-%D8%AA%D9%81%D8%A7%D8%B5%D9%8A%D9%84-%D9%85%D9%82%D8%AA%D9%84-3-%D9%85%D9%88%D8%A7%D8%B7%D9%86%D9%8A%D9%86-%D9%88%D8%A5%D8%B5%D8%A7%D8%A8%D8%A9-7-%D8%A2%D8%AE%D8%B1%D9%88%D9%86-%D9%81%D9%8A-%D9%87%D8%AC%D9%88%D9%85-%D8%A5%D8%B1%D9%87%D8%A7%D8%A8%D9%8A-%D8%B9%D9%84%D9%89-%D8%AA%D8%AC%D9%85%D8%B9-%D8%B3%D9%83%D9%86%D9%8A-%D8%A8%D8%A7%D9%84%D8%B4%D9%8A%D8%AE-%D8%B2%D9%88%D9%8A%D8%AF</t>
  </si>
  <si>
    <t>https://almalnews.com/%D8%A7%D9%84%D8%AF%D8%A7%D8%AE%D9%84%D9%8A%D8%A9-%D9%85%D9%82%D8%AA%D9%84-21-%D8%A5%D8%B1%D9%87%D8%A7%D8%A8%D9%8A%D9%8B%D8%A7-%D9%81%D9%8A-%D8%AA%D8%A8%D8%A7%D8%AF%D9%84-%D8%A5%D8%B7%D9%84%D8%A7/</t>
  </si>
  <si>
    <t>https://www.youm7.com/story/2020/5/23/%D8%A3%D8%AE%D8%A8%D8%A7%D8%B1-%D9%85%D8%B5%D8%B1-%D9%85%D9%82%D8%AA%D9%84-21-%D8%A5%D8%B1%D9%87%D8%A7%D8%A8%D9%8A%D8%A7%D9%8B-%D9%81%D9%8A-%D8%B3%D9%8A%D9%86%D8%A7%D8%A1-%D8%AE%D8%B7%D8%B7%D9%88%D8%A7-%D9%84%D8%A7%D8%B1%D8%AA%D9%83%D8%A7%D8%A8-%D8%A3%D8%B9%D9%85%D8%A7%D9%84/4790052</t>
  </si>
  <si>
    <t>https://akhbarelyom.com/news/newdetails/3053059/1/%D9%85%D9%82%D8%AA%D9%84-21-%D8%A5%D8%B1%D9%87%D8%A7%D8%A8%D9%8A%D9%8B%D8%A7-%D9%81%D9%8A-%D8%B9%D9%85%D9%84%D9%8A%D8%A9-%D8%A3%D9%85%D9%86%D9%8A%D8%A9-%D8%A8%D8%B4%D9%85%D8%A7%D9%84-%D8%B3%D9%8A</t>
  </si>
  <si>
    <t>الدقي</t>
  </si>
  <si>
    <t>https://www.masrawy.com/news/news_cases/details/2020/5/20/1791365/%D8%A5%D8%B5%D8%A7%D8%A8%D8%A9-%D9%85%D8%AF%D9%8A%D8%B1-%D8%B9%D9%85%D9%84%D9%8A%D8%A7%D8%AA-%D8%A7%D9%84%D9%85%D8%B7%D8%A7%D9%81%D8%A6-%D9%886-%D9%85%D8%AC%D9%86%D8%AF%D9%8A%D9%86-%D9%81%D9%8A-%D8%A7%D9%86%D9%81%D8%AC%D8%A7%D8%B1-%D8%A7%D9%84%D8%AF%D9%82%D9%8A-</t>
  </si>
  <si>
    <t>https://almashhadalaraby.com/news/184914#</t>
  </si>
  <si>
    <t>اختطاف مواطنين بدعوي تعاونهم مع الجيش المصري</t>
  </si>
  <si>
    <t>https://www.alaraby.co.uk/%22%D9%88%D9%84%D8%A7%D9%8A%D8%A9-%D8%B3%D9%8A%D9%86%D8%A7%D8%A1%22-%D9%8A%D8%AE%D8%AA%D8%B7%D9%81-%D9%85%D9%88%D8%A7%D8%B7%D9%86%D9%8A%D9%86-%D8%A8%D8%AF%D8%B9%D9%88%D9%89-%D8%AA%D8%B9%D8%A7%D9%88%D9%86%D9%87%D9%85%D8%A7-%D9%85%D8%B9-%D8%A7%D9%84%D8%A3%D9%85%D9%86-%D8%A7%D9%84%D9%85%D8%B5%D8%B1%D9%8A</t>
  </si>
  <si>
    <t>https://www.alaraby.co.uk/%D8%AD%D9%85%D9%84%D8%A9-%D8%B9%D8%B3%D9%83%D8%B1%D9%8A%D8%A9-%D9%84%D9%84%D8%AC%D9%8A%D8%B4-%D8%A7%D9%84%D9%85%D8%B5%D8%B1%D9%8A-%D9%81%D9%8A-%D8%B3%D9%8A%D9%86%D8%A7%D8%A1-%D8%A8%D9%85%D8%B4%D8%A7%D8%B1%D9%83%D8%A9-%D9%85%D8%AF%D9%86%D9%8A%D9%8A-%D8%A7%D9%84%D9%82%D8%A8%D8%A7%D8%A6%D9%84</t>
  </si>
  <si>
    <t>https://nwafez.com/%D9%85%D9%82%D8%AA%D9%84-%D9%88%D8%A7%D9%95%D8%B5%D8%A7%D8%A8%D8%A9-13-%D9%85%D9%86-%D8%A7%D9%84%D9%82%D9%88%D8%A7%D8%AA-%D8%A7%D9%84%D8%A8%D8%AD%D8%B1%D9%8A%D8%A9-%D9%81%D9%8A-%D9%87%D8%AC%D9%88/</t>
  </si>
  <si>
    <t>هجوم مسلح - كمين الركيب - شمال سيناء</t>
  </si>
  <si>
    <t>https://www.bbc.com/arabic/live/53135196</t>
  </si>
  <si>
    <t>https://www.alittihad.ae/news/%D8%B9%D8%B1%D8%A8%D9%8A-%D9%88%D8%AF%D9%88%D9%84%D9%8A/4106693/%D8%A7%D9%84%D8%AF%D8%A7%D8%AE%D9%84%D9%8A%D8%A9-%D8%A7%D9%84%D9%85%D8%B5%D8%B1%D9%8A%D8%A9--%D9%85%D9%82%D8%AA%D9%84-%D8%A5%D8%B1%D9%87%D8%A7%D8%A8%D9%8A%D9%8A%D9%86-%D9%81%D9%8A-%D8%B4%D9%85%D8%A7%D9%84-%D8%B3%D9%8A%D9%86%D8%A7%D8%A1</t>
  </si>
  <si>
    <t>https://elsalam-int.com/news_view_11554</t>
  </si>
  <si>
    <t>https://samanews.ps/ar/post/422861/%D8%A7%D9%84%D8%AF%D8%A7%D8%AE%D9%84%D9%8A%D8%A9-%D8%A7%D9%84%D9%85%D8%B5%D8%B1%D9%8A%D8%A9-%D8%AA%D8%B9%D9%84%D9%86-%D9%85%D9%82%D8%AA%D9%84-%D8%B9%D9%86%D8%B5%D8%B1%D9%8A%D9%86-%D8%A5%D8%B1%D9%87%D8%A7%D8%A8%D9%8A%D9%8A%D9%86-%D8%B4%D8%AF%D9%8A%D8%AF%D9%8A-%D8%A7%D9%84%D8%AE%D8%B7%D9%88%D8%B1%D8%A9-%D8%A8%D8%B4%D9%85%D8%A7%D9%84-%D8%B3%D9%8A%D9%86%D8%A7%D8%A1</t>
  </si>
  <si>
    <t>https://lebanon.shafaqna.com/news/216983</t>
  </si>
  <si>
    <t>تبادل اطلاق النار - شمال سيناء - الشيخ زويد</t>
  </si>
  <si>
    <t>https://www.alarabiya.net/arab-and-world/egypt/2020/07/06/%D9%85%D9%82%D8%AA%D9%84-3-%D9%88%D8%A7%D8%B5%D8%A7%D8%A8%D8%A9-2-%D9%81%D9%8A-%D9%87%D8%AC%D9%88%D9%85-%D8%A7%D8%B1%D9%87%D8%A7%D8%A8%D9%8A-%D8%B4%D9%85%D8%A7%D9%84-%D8%B3%D9%8A%D9%86%D8%A7%D8%A1</t>
  </si>
  <si>
    <t>https://www.albayan.ae/one-world/overseas/2020-07-04-1.3902750</t>
  </si>
  <si>
    <t>https://www.alaraby.co.uk/%D9%82%D8%AA%D9%84%D9%89-%D9%88%D8%AC%D8%B1%D8%AD%D9%89-%D9%85%D9%86-%D8%A7%D9%84%D8%AC%D9%8A%D8%B4-%D8%A7%D9%84%D9%85%D8%B5%D8%B1%D9%8A-%D9%81%D9%8A-%D9%87%D8%AC%D9%88%D9%85-%D8%A8%D8%B3%D9%8A%D9%86%D8%A7%D8%A1</t>
  </si>
  <si>
    <t>https://albiladpress.com/newspaper/4284/655317.html</t>
  </si>
  <si>
    <t>https://www.masrawy.com/news/news_egypt/details/2020/7/22/1837014/%D9%88%D8%B2%D8%A7%D8%B1%D8%A9-%D8%A7%D9%84%D8%AF%D9%81%D8%A7%D8%B9-%D8%AA%D9%86%D8%B4%D8%B1-%D9%81%D9%8A%D8%AF%D9%8A%D9%88-%D8%A5%D8%AD%D8%A8%D8%A7%D8%B7-%D8%A7%D9%84%D9%87%D8%AC%D9%88%D9%85-%D8%A7%D9%84%D8%A5%D8%B1%D9%87%D8%A7%D8%A8%D9%8A-%D8%B9%D9%84%D9%89-%D8%A3%D8%AD%D8%AF-%D8%A7%D9%84%D8%A7%D8%B1%D8%AA%D9%83%D8%A7%D8%B2%D8%A7%D8%AA-%D8%A8%D9%80-%D8%B4%D9%85%D8%A7%D9%84-%D8%B3%D9%8A%D9%86%D8%A7%D8%A1-</t>
  </si>
  <si>
    <t>https://www.almasryalyoum.com/news/details/2000757</t>
  </si>
  <si>
    <t>https://www.almayadeen.net/news/politics/1411642/%D8%A7%D9%84%D8%AC%D9%8A%D8%B4-%D8%A7%D9%84%D9%85%D8%B5%D8%B1%D9%8A-%D9%8A%D8%B9%D9%84%D9%86-%D8%A5%D8%AD%D8%A8%D8%A7%D8%B7-%D9%87%D8%AC%D9%88%D9%85-%D8%A5%D8%B1%D9%87%D8%A7%D8%A8%D9%8A-%D9%81%D9%8A-%D8%B4%D9%85%D8%A7%D9%84-%D8%B3%D9%8A%D9%86%D8%A7%D8%A1</t>
  </si>
  <si>
    <t>https://arabic.rt.com/middle_east/1136806-%D8%A7%D9%84%D8%AC%D9%8A%D8%B4-%D8%A7%D9%84%D9%85%D8%B5%D8%B1%D9%8A-%D9%8A%D9%86%D8%B4%D8%B1-%D9%81%D9%8A%D8%AF%D9%8A%D9%88-%D9%88%D8%B5%D9%88%D8%B1%D8%A7-%D9%84%D8%A5%D8%AD%D8%A8%D8%A7%D8%B7-%D8%A7%D9%84%D9%87%D8%AC%D9%88%D9%85-%D8%A7%D9%84%D8%A5%D8%B1%D9%87%D8%A7%D8%A8%D9%8A-%D8%B4%D9%85%D8%A7%D9%84%D9%8A-%D8%B3%D9%8A%D9%86%D8%A7%D8%A1/</t>
  </si>
  <si>
    <t>https://almalnews.com/%D8%A7%D9%84%D9%82%D9%88%D8%A7%D8%AA-%D8%A7%D9%84%D9%85%D8%B3%D9%84%D8%AD%D8%A9-%D8%A5%D8%AD%D8%A8%D8%A7%D8%B7-%D9%87%D8%AC%D9%88%D9%85-%D8%A5%D8%B1%D9%87%D8%A7%D8%A8%D9%8A-%D8%A8%D8%B4%D9%85%D8%A7/</t>
  </si>
  <si>
    <t>https://alittihad.ae/news/%D8%B9%D8%B1%D8%A8%D9%8A-%D9%88%D8%AF%D9%88%D9%84%D9%8A/4111795/%D8%A7%D9%84%D8%AC%D9%8A%D8%B4-%D8%A7%D9%84%D9%85%D8%B5%D8%B1%D9%8A--%D9%85%D9%82%D8%AA%D9%84-18-%D8%A5%D8%B1%D9%87%D8%A7%D8%A8%D9%8A%D8%A7-%D9%81%D9%8A-%D8%B9%D9%85%D9%84%D9%8A%D8%A9-%D9%86%D9%88%D8%B9%D9%8A%D8%A9-%D8%A8%D8%B3%D9%8A%D9%86%D8%A7%D8%A1</t>
  </si>
  <si>
    <t>https://www.shorouknews.com/news/view.aspx?cdate=21072020&amp;id=3d36cc6e-0462-4861-b211-cf4ea82b7f3f</t>
  </si>
  <si>
    <t>https://www.albawabhnews.com/4090551</t>
  </si>
  <si>
    <t>https://akhbarelyom.com/news/newdetails/3086584/1/%D9%81%D9%8A%D8%AF%D9%8A%D9%88-%D9%88%D8%B5%D9%88%D8%B1-%D9%85%D9%82%D8%AA%D9%84-18-%D8%AA%D9%83%D9%81%D9%8A%D8%B1%D9%8A%D8%A7-%D9%88%D8%AA%D8%AF%D9%85%D9%8A%D8%B1-4-%D8%B9%D8%B1%D8%A8%D8%A7</t>
  </si>
  <si>
    <t>معبر ارقين البري</t>
  </si>
  <si>
    <t>https://www.aa.com.tr/ar/%D8%A7%D9%84%D8%AF%D9%88%D9%84-%D8%A7%D9%84%D8%B9%D8%B1%D8%A8%D9%8A%D8%A9/%D8%A5%D8%B5%D8%A7%D8%A8%D8%A9-%D8%B3%D9%88%D8%AF%D8%A7%D9%86%D9%8A%D9%8A%D9%86-%D8%B9%D8%A7%D8%A6%D8%AF%D9%8A%D9%86-%D9%84%D8%A8%D9%84%D8%A7%D8%AF%D9%87%D9%85-%D8%A8%D8%B9%D8%AF-%D8%A7%D8%B4%D8%AA%D8%A8%D8%A7%D9%83%D8%A7%D8%AA-%D9%85%D8%B9-%D8%A7%D9%84%D8%B4%D8%B1%D8%B7%D8%A9-%D8%A7%D9%84%D9%85%D8%B5%D8%B1%D9%8A%D8%A9-/1918061</t>
  </si>
  <si>
    <t>https://arabic.cnn.com/middle-east/article/2020/07/22/sudan-egypt-police-clashes</t>
  </si>
  <si>
    <t>https://www.dabangasudan.org/ar/all-news/article/%D8%AC%D8%B1%D8%AD%D9%8A-%D8%B3%D9%88%D8%AF%D8%A7%D9%86%D9%8A%D9%8A%D9%86-%D9%81%D9%8A-%D8%A7%D8%B4%D8%AA%D8%A8%D8%A7%D9%83-%D9%85%D8%B9-%D8%A7%D9%84%D8%B4%D8%B1%D8%B7%D8%A9-%D8%A7%D9%84%D9%85%D8%B5%D8%B1%D9%8A%D8%A9</t>
  </si>
  <si>
    <t>https://www.alrakoba.net/31422552/%D8%A5%D8%B5%D8%A7%D8%A8%D8%A7%D8%AA-%D9%88%D8%B3%D8%B7-%D8%A7%D9%84%D8%B9%D8%A7%D9%84%D9%82%D9%8A%D9%86-%D8%A7%D9%84%D8%B3%D9%88%D8%AF%D8%A7%D9%86%D9%8A%D9%8A%D9%86-%D9%81%D9%8A-%D9%85%D8%B5%D8%B1/</t>
  </si>
  <si>
    <t>https://www.sudantribune.net/%D8%A7%D8%B5%D8%A7%D8%A8%D8%A7%D8%AA-%D9%88%D8%B3%D8%B7-%D8%B3%D9%88%D8%AF%D8%A7%D9%86%D9%8A%D9%8A%D9%86-%D8%B9%D8%A7%D9%84%D9%82%D9%8A%D9%86-%D8%A7%D8%AB%D8%B1-%D8%A7%D8%B4%D8%AA%D8%A8%D8%A7%D9%83%D8%A7%D8%AA-%D9%85%D8%B9</t>
  </si>
  <si>
    <t>مستشفي العريش العسكري - مستشفي العريش العام</t>
  </si>
  <si>
    <t>https://www.madamasr.com/ar/2020/07/22/news/u/%D8%AA%D9%81%D8%A7%D8%B5%D9%8A%D9%84-%D8%A7%D9%84%D9%87%D8%AC%D9%88%D9%85-%D8%B9%D9%84%D9%89-%D8%A7%D8%B1%D8%AA%D9%83%D8%A7%D8%B2-%D8%B1%D8%A7%D8%A8%D8%B9%D8%A9-%D9%81%D9%8A-%D8%A8%D8%A6/?__cf_chl_captcha_tk__=5d22d0d4621afb98d884a92de5aa786479fd0e33-1613523590-0-AS2fzp9jku8zU55BYUlAmIXGqTdIDwjiCN5wNIfRj0Sgx86WADF_kyzXe4mL2xI4i8PpQ7jv_NNWWlfDxqX1kY__lH0-y2ZDF35hRVKL4fwkMrWepJYhn-ZJ9TTJEEyo4M4mexkzriJTsbvP81BTYd7lDxYu3Qt3ozM8VrbAkVEcrZziwuMQNB9HwljBvDH2rtaSAnFwSySbXtwBPf9K3dRYlSWwHp_G4rzIf4rhysPPBi3ZvreebVmlDFyr9yoF-WN1MscuE-nFHHM-AFwnaw5X1ix79SJotwkf9bcNaqHwyeJv13qRdApmALjgI8IFuesMkyZ85T8w4qyj-gdb7wYWSE7SBL_5Hi9ehUzSt-72hIN0FeXXBx5lQYbYUU6yp8QD_F-zFlvK0inyifu59_KOpmigkG0ecPOj2dTwvIt-sYAggk3dTQtV4JJHHjADzYARjQpCy7LcX5hIQGJHMchIHbPdw6zDworwJFpwMfU3tujmaY8W0xuTx83EP9FNenmyC67JVpKnf0puV2XDpxl9oXns9r6ELe04QyMI5DZ3DAOmFEF4-Eshu9gMVgbZRzUpmrUhrbudx_zxFk4Q7rBLTpG2e3RlqkxUnNYvkdPR98_dRhwlGRBb0xo3uhh-j8cuUm1TKGhA4NcH5LhHbGpI0LHNurF-Ibjh8DzKu6Wiw1cknXslzXqgbmYJSzNmKdtvxUt6zAhjOYZ6rqZ8pf-agef9RuUktza9tvHPlPu3zL3eCaw_kIkbahLGSZjcIKksIpa9MUb0xhJu7-JqIoxi6QeqBWEWUc0j1HHOGm6-8GTSrDvO9j2dmbPxu_eqveWDl2zP2qdwCUiH33Rg3pv3QME5ZPxW0uSuERFzUSgI</t>
  </si>
  <si>
    <t>هجوم مسلح علي بئر العبد - شمال سيناء</t>
  </si>
  <si>
    <t>مستشفي بئر العبد</t>
  </si>
  <si>
    <t>https://www.madamasr.com/ar/2020/07/27/feature/%D8%B3%D9%8A%D8%A7%D8%B3%D8%A9/%D9%85%D8%A7-%D8%A8%D8%B9%D8%AF-%D9%87%D8%AC%D9%88%D9%85-%D8%B1%D8%A7%D8%A8%D8%B9%D8%A9-%D9%85%D8%B3%D9%84%D8%AD%D9%88-%D9%88%D9%84%D8%A7%D9%8A%D8%A9-%D8%B3%D9%8A%D9%86%D8%A7%D8%A1/</t>
  </si>
  <si>
    <t>https://www.aljazeera.net/news/politics/2020/8/31/%D8%A8%D9%8A%D9%86%D9%87%D9%85-3-%D8%B6%D8%A8%D8%A7%D8%B7-%D8%A7%D9%84%D8%AC%D9%8A%D8%B4-%D8%A7%D9%84%D9%85%D8%B5%D8%B1%D9%8A-%D9%8A%D8%B9%D9%84%D9%86-%D9%85%D9%82%D8%AA%D9%84</t>
  </si>
  <si>
    <t>اشتباكات - شمال سيناء</t>
  </si>
  <si>
    <t>https://www.amad.ps/ar/post/361687</t>
  </si>
  <si>
    <t>https://www.shorouknews.com/news/view.aspx?cdate=30082020&amp;id=05330cfd-5159-4d7b-a3e9-e3d12c9a0c32</t>
  </si>
  <si>
    <t>https://www.youm7.com/story/2020/8/30/%D8%A7%D9%84%D9%82%D9%88%D8%A7%D8%AA-%D8%A7%D9%84%D9%85%D8%B3%D9%84%D8%AD%D8%A9-%D8%AA%D8%B9%D9%84%D9%86-%D8%AA%D8%AF%D9%85%D9%8A%D8%B1-317-%D9%88%D9%83%D8%B1%D8%A7-%D8%A5%D8%B1%D9%87%D8%A7%D8%A8%D9%8A%D8%A7-%D9%88%D9%85%D9%82%D8%AA%D9%84-73%D8%AA%D9%83%D9%81%D9%8A%D8%B1%D9%8A%D8%A7-%D8%A8%D8%B4%D9%85%D8%A7%D9%84/4953517</t>
  </si>
  <si>
    <t>https://www.masrawy.com/news/news_egypt/details/2020/8/30/1863992/%D8%A7%D9%84%D9%85%D8%AA%D8%AD%D8%AF%D8%AB-%D8%A7%D9%84%D8%B9%D8%B3%D9%83%D8%B1%D9%8A-%D8%A7%D8%B3%D8%AA%D8%B4%D9%87%D8%A7%D8%AF-%D9%88%D8%A5%D8%B5%D8%A7%D8%A8%D8%A9-3-%D8%B6%D8%A8%D8%A7%D8%B7-%D9%884-%D8%AC%D9%86%D9%88%D8%AF-%D9%81%D9%8A-%D8%B4%D9%85%D8%A7%D9%84-%D8%B3%D9%8A%D9%86%D8%A7%D8%A1</t>
  </si>
  <si>
    <t>قصف جوي - شمال سيناء - بئر العبد</t>
  </si>
  <si>
    <t>https://www.alaraby.co.uk/%D8%AE%D8%B3%D8%A7%D8%A6%D8%B1-%D9%84%D9%84%D8%AC%D9%8A%D8%B4-%D8%A7%D9%84%D9%85%D8%B5%D8%B1%D9%8A-%D8%AE%D9%84%D8%A7%D9%84-%D9%85%D8%AD%D8%A7%D9%88%D9%84%D8%AA%D9%87-%D8%A7%D9%82%D8%AA%D8%AD%D8%A7%D9%85-%D9%82%D8%B1%D9%89-%D9%81%D9%8A-%D8%B3%D9%8A%D9%86%D8%A7%D8%A1</t>
  </si>
  <si>
    <t>https://www.alaraby.co.uk/%D9%85%D9%82%D8%AA%D9%84-%D8%B4%D8%A7%D8%A8-%D9%85%D8%B5%D8%B1%D9%8A-%D8%A8%D8%A7%D9%86%D9%81%D8%AC%D8%A7%D8%B1-%D8%B9%D8%A8%D9%88%D8%A9-%D9%86%D8%A7%D8%B3%D9%81%D8%A9-%D9%81%D9%8A-%D8%B3%D9%8A%D9%86%D8%A7%D8%A1</t>
  </si>
  <si>
    <t>القلج</t>
  </si>
  <si>
    <t>https://www.masrawy.com/news/news_cases/details/2020/9/28/1882474/%D8%A7%D9%84%D8%AF%D8%A7%D8%AE%D9%84%D9%8A%D8%A9-%D9%85%D9%82%D8%AA%D9%84-%D8%A5%D8%B1%D9%87%D8%A7%D8%A8%D9%8A%D9%8A%D9%86-%D8%A7%D8%AB%D9%86%D9%8A%D9%86-%D8%AE%D9%84%D8%A7%D9%84-%D9%85%D8%AF%D8%A7%D9%87%D9%85%D8%A9-%D8%A3%D9%85%D9%86%D9%8A%D8%A9-%D8%A8%D8%A7%D9%84%D9%82%D9%84%D8%AC-%D9%81%D9%8A-%D8%A7%D9%84%D9%82%D9%84%D9%8A%D9%88%D8%A8%D9%8A%D8%A9-%D8%B5%D9%88%D8%B1-</t>
  </si>
  <si>
    <t>http://gate.ahram.org.eg/News/2496493.aspx</t>
  </si>
  <si>
    <t>https://www.elwatannews.com/news/details/4990371</t>
  </si>
  <si>
    <t>https://www.almasryalyoum.com/news/details/2044360</t>
  </si>
  <si>
    <t>بنها</t>
  </si>
  <si>
    <t>https://rosaelyoussef.com/766711/%D8%A7%D8%B4%D8%AA%D8%A8%D8%A7%D9%83%D8%A7%D8%AA-%D8%A8%D9%8A%D9%86-%D8%A7%D9%84%D9%85%D8%B1%D8%B4%D8%AD%D9%8A%D9%86-%D8%A3%D9%85%D8%A7%D9%85-%D9%85%D8%AD%D9%83%D9%85%D8%A9-%D8%A8%D9%86%D9%87%D8%A7</t>
  </si>
  <si>
    <t>العياط</t>
  </si>
  <si>
    <t>https://www.france24.com/ar/20200926-%D9%85%D8%B5%D8%B1-%D9%85%D9%82%D8%AA%D9%84-%D8%B4%D8%AE%D8%B5-%D9%81%D9%8A-%D8%A7%D8%B4%D8%AA%D8%A8%D8%A7%D9%83%D8%A7%D8%AA-%D9%85%D8%B9-%D8%A7%D9%84%D8%B4%D8%B1%D8%B7%D8%A9-%D8%AE%D9%84%D8%A7%D9%84-%D9%85%D8%B8%D8%A7%D9%87%D8%B1%D8%A9-%D9%85%D9%86%D8%A7%D9%87%D8%B6%D8%A9-%D9%84%D9%84%D8%B1%D8%A6%D9%8A%D8%B3-%D8%A7%D9%84%D8%B3%D9%8A%D8%B3%D9%8A-%D8%AC%D9%86%D9%88%D8%A8-%D8%A7%D9%84%D9%82%D8%A7%D9%87%D8%B1%D8%A9</t>
  </si>
  <si>
    <t>مستشفي العياط</t>
  </si>
  <si>
    <t>https://www.dw.com/ar/%D8%A3%D9%86%D8%A8%D8%A7%D8%A1-%D8%B9%D9%86-%D8%B3%D9%82%D9%88%D8%B7-%D9%82%D8%AA%D9%8A%D9%84-%D8%AE%D9%84%D8%A7%D9%84-%D9%85%D8%B8%D8%A7%D9%87%D8%B1%D8%A9-%D9%85%D9%86%D8%A7%D9%87%D8%B6%D8%A9-%D9%84%D9%84%D8%B1%D8%A6%D9%8A%D8%B3-%D8%A7%D9%84%D9%85%D8%B5%D8%B1%D9%8A/a-55063928</t>
  </si>
  <si>
    <t>شبين الكوم</t>
  </si>
  <si>
    <t>https://daaarb.com/%D8%A7%D9%84%D9%82%D8%A8%D8%B6-%D8%B9%D9%84%D9%89-%D8%B9%D9%85%D8%A7%D9%84-%D8%A8%D8%B4%D8%B1%D9%83%D8%A9-%D8%A7%D9%84%D8%BA%D8%B2%D9%84-%D8%A8%D8%B4%D8%A8%D9%8A%D9%86-%D8%A7%D9%84%D9%83%D9%88%D9%85/</t>
  </si>
  <si>
    <t>الصف</t>
  </si>
  <si>
    <t>خرطوش</t>
  </si>
  <si>
    <t>https://mubasher.aljazeera.net/news/politics/2020/9/26/%D9%85%D8%B8%D8%A7%D9%87%D8%B1%D8%A7%D8%AA-%D9%85%D8%B5%D8%B1-%D8%A5%D8%B5%D8%A7%D8%A8%D8%A7%D8%AA-%D8%AE%D8%B7%D9%8A%D8%B1%D8%A9-%D8%A8%D8%B9%D8%AF-%D8%A7%D8%B3%D8%AA%D9%87%D8%AF%D8%A7%D9%81</t>
  </si>
  <si>
    <t>https://www.aljazeera.net/news/politics/2020/10/6/%D9%85%D9%82%D8%AA%D9%84-%D8%B6%D8%A7%D8%A8%D8%B7-%D9%85%D8%B5%D8%B1%D9%8A-%D9%88%D8%A5%D8%B5%D8%A7%D8%A8%D8%A9-%D8%A7%D8%AB%D9%86%D9%8A%D9%86-%D9%81%D9%8A-%D8%AA%D9%81%D8%AC%D9%8A%D8%B1</t>
  </si>
  <si>
    <t>https://www.masrawy.com/news/news_cases/details/2020/10/13/1892181/%D8%A7%D9%84%D8%AF%D8%A7%D8%AE%D9%84%D9%8A%D8%A9-%D9%85%D9%82%D8%AA%D9%84-%D8%A5%D8%B1%D9%87%D8%A7%D8%A8%D9%8A%D9%8A%D9%86-%D8%A7%D8%AB%D9%86%D9%8A%D9%86-%D9%81%D9%8A-%D8%AA%D8%A8%D8%A7%D8%AF%D9%84-%D8%A5%D8%B7%D9%84%D8%A7%D9%82-%D8%A7%D9%84%D9%86%D8%A7%D8%B1-%D9%85%D8%B9-%D8%A7%D9%84%D8%B4%D8%B1%D8%B7%D8%A9-%D8%A8%D8%B4%D9%85%D8%A7%D9%84-%D8%B3%D9%8A%D9%86%D8%A7%D8%A1</t>
  </si>
  <si>
    <t>https://www.almasryalyoum.com/news/details/2061887</t>
  </si>
  <si>
    <t>انفجار لغم ارضياً - شمال سيناء</t>
  </si>
  <si>
    <t>مستشفي بئر العبد المركزي</t>
  </si>
  <si>
    <t>https://www.alaraby.co.uk/politics/%D9%82%D8%AA%D9%84%D9%89-%D9%85%D8%AF%D9%86%D9%8A%D9%88%D9%86-%D9%88%D8%B9%D8%B3%D9%83%D8%B1%D9%8A%D9%88%D9%86-%D9%85%D8%B5%D8%B1%D9%8A%D9%88%D9%86-%D9%81%D9%8A-%D8%B3%D9%8A%D9%86%D8%A7%D8%A1</t>
  </si>
  <si>
    <t>https://www.amad.ps/ar/post/371730</t>
  </si>
  <si>
    <t>https://www.aljazeera.net/news/politics/2020/10/25/%D9%85%D8%B5%D8%B1-%D9%85%D8%B3%D8%A4%D9%88%D9%84%D9%88%D9%86-%D9%85%D9%82%D8%AA%D9%84-%D9%85%D8%AF%D9%86%D9%8A%D9%8A%D9%86-%D9%81%D9%8A-%D8%B3%D9%8A%D9%86%D8%A7%D8%A1</t>
  </si>
  <si>
    <t>السويس</t>
  </si>
  <si>
    <t>الجناين</t>
  </si>
  <si>
    <t>مستشفي السويس العام</t>
  </si>
  <si>
    <t>https://www.masrawy.com/news/news_regions/details/2020/11/6/1907178/%D8%A5%D8%B5%D8%A7%D8%A8%D8%A9-%D8%B7%D9%81%D9%84%D9%8A%D9%86-%D8%A8%D8%B9%D8%AF-%D8%A7%D9%86%D9%81%D8%AC%D8%A7%D8%B1-%D8%AC%D8%B3%D9%85-%D8%BA%D8%B1%D9%8A%D8%A8-%D9%81%D9%8A-%D8%A7%D9%84%D8%B3%D9%88%D9%8A%D8%B3</t>
  </si>
  <si>
    <t>https://www.elwatannews.com/news/details/5026862</t>
  </si>
  <si>
    <t>https://www.almasryalyoum.com/news/details/2081633</t>
  </si>
  <si>
    <t>https://www.youm7.com/story/2020/11/19/%D8%A7%D9%84%D9%85%D8%AA%D8%AD%D8%AF%D8%AB-%D8%A7%D9%84%D8%B9%D8%B3%D9%83%D8%B1%D9%89-%D8%A7%D9%86%D9%81%D8%AC%D8%A7%D8%B1-%D9%85%D8%AD%D8%AF%D9%88%D8%AF-%D8%A8%D8%AE%D8%B7-%D8%A7%D9%84%D8%BA%D8%A7%D8%B2-%D8%A8%D9%85%D9%86%D8%B7%D9%82%D8%A9-%D8%B3%D8%A8%D9%8A%D9%83%D8%A9-%D8%AF%D9%88%D9%86-%D9%88%D9%82%D9%88%D8%B9/5075570</t>
  </si>
  <si>
    <t>https://www.almasryalyoum.com/news/details/2091819</t>
  </si>
  <si>
    <t>https://www.skynewsarabia.com/middle-east/1394288-%D8%A7%D9%84%D9%85%D8%AA%D8%AD%D8%AF%D8%AB-%D8%A7%D9%84%D8%B9%D8%B3%D9%83%D8%B1%D9%8A-%D8%A7%D9%84%D9%85%D8%B5%D8%B1%D9%8A-%D9%8A%D9%83%D8%B4%D9%81-%D8%AA%D9%81%D8%A7%D8%B5%D9%8A%D9%84-%D8%A7%D9%86%D9%81%D8%AC%D8%A7%D8%B1-%D8%B3%D9%8A%D9%86%D8%A7%D8%A1</t>
  </si>
  <si>
    <t>اطلاق نار عشوائي</t>
  </si>
  <si>
    <t>https://www.alaraby.co.uk/politics/%D8%A5%D8%B5%D8%A7%D8%A8%D8%A9-%D8%AE%D8%B7%D9%8A%D8%B1%D8%A9-%D9%84%D8%B6%D8%A7%D8%A8%D8%B7-%D8%A8%D8%A7%D9%84%D8%AC%D9%8A%D8%B4-%D8%A7%D9%84%D9%85%D8%B5%D8%B1%D9%8A-%D9%81%D9%8A-%D8%B3%D9%8A%D9%86%D8%A7%D8%A1</t>
  </si>
  <si>
    <t>المنيا</t>
  </si>
  <si>
    <t>ملوي</t>
  </si>
  <si>
    <t>اشتباكات بين مسلمين واقباط - المنيا</t>
  </si>
  <si>
    <t>https://www.alquds.co.uk/%D8%A5%D8%B5%D8%A7%D8%A8%D8%A7%D8%AA-%D9%81%D9%8A-%D8%A7%D8%B4%D8%AA%D8%A8%D8%A7%D9%83%D8%A7%D8%AA-%D8%A8%D9%8A%D9%86-%D9%85%D8%B3%D9%84%D9%85%D9%8A%D9%86-%D9%88%D8%A3%D9%82%D8%A8%D8%A7%D8%B7-%D9%81/</t>
  </si>
  <si>
    <t>حدث داخل مكان احتجاز</t>
  </si>
  <si>
    <t>https://www.alhurra.com/egypt/2020/11/26/%D9%85%D9%86%D8%B4%D9%88%D8%B1-%D9%85%D8%B3%D9%8A%D8%A1-%D9%84%D9%84%D9%86%D8%A8%D9%8A-%D9%85%D8%AD%D9%85%D8%AF-%D8%A7%D8%B4%D8%AA%D8%A8%D8%A7%D9%83%D8%A7%D8%AA-%D8%A8%D8%A7%D9%84%D9%85%D9%88%D9%84%D9%88%D8%AA%D9%88%D9%81-%D8%A8%D9%8A%D9%86-%D8%A3%D9%82%D8%A8%D8%A7%D8%B7-%D9%88%D9%85%D8%B3%D9%84%D9%85%D9%8A%D9%86-%D9%81%D9%8A-%D9%85%D8%B5%D8%B1</t>
  </si>
  <si>
    <t>جنوب سيناء</t>
  </si>
  <si>
    <t>https://www.alaraby.co.uk/politics/%D9%85%D9%82%D8%AA%D9%84-%D8%B6%D8%A7%D8%A8%D8%B7-%D9%88%D8%A3%D9%85%D9%8A%D9%86-%D8%B4%D8%B1%D8%B7%D8%A9-%D9%85%D8%B5%D8%B1%D9%8A%D9%8A%D9%86-%D8%A8%D8%B1%D8%B5%D8%A7%D8%B5-%D9%85%D8%B3%D9%84%D8%AD%D9%8A%D9%86-%D8%AC%D9%86%D9%88%D8%A8-%D8%B3%D9%8A%D9%86%D8%A7%D8%A1</t>
  </si>
  <si>
    <t>https://www.alaraby.co.uk/politics/%D8%A7%D9%84%D8%B7%D9%8A%D8%B1%D8%A7%D9%86-%D8%A7%D9%84%D9%85%D8%B5%D8%B1%D9%8A-%D9%8A%D8%B4%D9%86-%D8%BA%D8%A7%D8%B1%D8%A7%D8%AA-%D8%B9%D9%84%D9%89-%D8%B4%D9%85%D8%A7%D9%84-%D8%B3%D9%8A%D9%86%D8%A7%D8%A1</t>
  </si>
  <si>
    <t>https://www.alaraby.co.uk/politics/%D9%85%D9%82%D8%AA%D9%84-%D9%85%D8%AC%D9%86%D8%AF%D9%8A%D9%86-%D9%85%D8%B5%D8%B1%D9%8A%D9%8A%D9%86-%D8%A8%D9%87%D8%AC%D9%88%D9%85-%D9%85%D8%B3%D9%84%D8%AD-%D8%B4%D9%85%D8%A7%D9%84-%D8%B3%D9%8A%D9%86%D8%A7%D8%A1</t>
  </si>
  <si>
    <t>هجوم مسلح - شمال سيناء - الشيخ زويد</t>
  </si>
  <si>
    <t>https://www.alaraby.co.uk/politics/%D9%82%D8%AA%D9%84%D9%89-%D9%88%D8%AC%D8%B1%D8%AD%D9%89-%D9%85%D9%86-%D8%A7%D9%84%D8%AC%D9%8A%D8%B4-%D8%A7%D9%84%D9%85%D8%B5%D8%B1%D9%8A-%D8%A8%D9%87%D8%AC%D9%88%D9%85-%D9%81%D9%8A-%D8%B3%D9%8A%D9%86%D8%A7%D8%A1</t>
  </si>
  <si>
    <t>لم يتم الاعلان عن عدد الاصابات</t>
  </si>
  <si>
    <t>https://www.alaraby.co.uk/politics/%D8%AA%D9%88%D8%A7%D8%B5%D9%84-%D8%A7%D9%84%D9%82%D8%B5%D9%81-%D8%A7%D9%84%D8%AC%D9%88%D9%8A-%D9%88%D8%A7%D9%84%D9%85%D8%AF%D9%81%D8%B9%D9%8A-%D8%A7%D9%84%D9%85%D8%B5%D8%B1%D9%8A-%D8%B9%D9%84%D9%89-%D9%85%D8%AF%D9%8A%D9%86%D8%A9-%D8%B1%D9%81%D8%AD-%D8%A8%D8%B3%D9%8A%D9%86%D8%A7%D8%A1</t>
  </si>
  <si>
    <t>https://al-ain.com/article/egyptian-gas-pipeline-sinai</t>
  </si>
  <si>
    <t>https://www.elwatannews.com/news/details/5110468</t>
  </si>
  <si>
    <t>https://www.shorouknews.com/news/view.aspx?cdate=08122020&amp;id=eac9d4a1-08be-411a-8f58-90406b3184d5</t>
  </si>
  <si>
    <t>طعن</t>
  </si>
  <si>
    <t>https://www.alarabiya.net/arab-and-world/egypt/2020/12/11/%D9%85%D8%B5%D8%B1-%D9%82%D8%AA%D9%8A%D9%84-%D9%88%D8%AC%D8%B1%D9%8A%D8%AD%D8%A7%D9%86-%D8%A8%D8%AD%D8%A7%D8%AF%D8%AB-%D8%B7%D8%B9%D9%86-%D9%84%D8%A3%D9%82%D8%A8%D8%A7%D8%B7-%D9%81%D9%8A-%D8%A7%D9%84%D8%A7%D8%B3%D9%83%D9%86%D8%AF%D8%B1%D9%8A%D8%A9</t>
  </si>
  <si>
    <t>https://www.alaraby.co.uk/politics/%D9%85%D9%82%D8%AA%D9%84-%D9%85%D8%AC%D9%86%D8%AF-%D9%85%D8%B5%D8%B1%D9%8A-%D8%A8%D8%AA%D9%81%D8%AC%D9%8A%D8%B1-%D8%A2%D9%84%D9%8A%D8%A9-%D8%B9%D8%B3%D9%83%D8%B1%D9%8A%D8%A9-%D8%BA%D8%B1%D8%A8-%D8%B3%D9%8A%D9%86%D8%A7%D8%A1</t>
  </si>
  <si>
    <t>هجوم مسلح - شمال سيناء - بئر العبد</t>
  </si>
  <si>
    <t>وقوع خسائر في الطرفين</t>
  </si>
  <si>
    <t>https://www.alaraby.co.uk/politics/%D9%85%D9%82%D8%AA%D9%84-4-%D8%B9%D8%B3%D9%83%D8%B1%D9%8A%D9%8A%D9%86-%D9%85%D8%B5%D8%B1%D9%8A%D9%8A%D9%86-%D8%A8%D9%87%D8%AC%D9%88%D9%85%D9%8A%D9%86-%D9%85%D8%B3%D9%84%D8%AD%D9%8A%D9%86-%D9%81%D9%8A-%D8%B3%D9%8A%D9%86%D8%A7%D8%A1</t>
  </si>
  <si>
    <t>مطار العريش</t>
  </si>
  <si>
    <t>https://www.alaraby.co.uk/politics/%D8%B6%D8%B1%D8%A8%D8%A7%D8%AA-%D8%A7%D9%84%D8%AC%D9%8A%D8%B4-%D8%A7%D9%84%D9%85%D8%B5%D8%B1%D9%8A-%D8%AA%D8%AF%D9%81%D8%B9-%D9%88%D9%84%D8%A7%D9%8A%D8%A9-%D8%B3%D9%8A%D9%86%D8%A7%D8%A1-%D9%84%D8%A7%D8%B3%D8%AA%D9%87%D8%AF%D8%A7%D9%81-%D8%A7%D9%84%D8%AF%D9%81%D8%A7%D8%B9-%D8%A7%D9%84%D8%AC%D9%88%D9%8A</t>
  </si>
  <si>
    <t>https://www.alaraby.co.uk/politics/%D9%82%D8%AA%D9%84%D9%89-%D9%88%D8%AC%D8%B1%D8%AD%D9%89-%D9%85%D9%86-%D8%A7%D9%84%D8%AC%D9%8A%D8%B4-%D8%A7%D9%84%D9%85%D8%B5%D8%B1%D9%8A-%D8%A8%D8%AA%D9%81%D8%AC%D9%8A%D8%B1-%D8%A5%D8%B1%D9%87%D8%A7%D8%A8%D9%8A-%D9%81%D9%8A-%D8%B3%D9%8A%D9%86%D8%A7%D8%A1</t>
  </si>
  <si>
    <t>https://www.alaraby.co.uk/politics/%D9%85%D9%82%D8%AA%D9%84-%D9%85%D8%AC%D9%86%D8%AF%D9%8A%D9%86-%D9%85%D8%B5%D8%B1%D9%8A%D9%8A%D9%86-%D9%883-%D9%85%D8%AF%D9%86%D9%8A%D9%8A%D9%86-%D8%A8%D9%87%D8%AC%D9%88%D9%85-%D8%A5%D8%B1%D9%87%D8%A7%D8%A8%D9%8A-%D9%81%D9%8A-%D8%B3%D9%8A%D9%86%D8%A7%D8%A1</t>
  </si>
  <si>
    <t>https://www.alaraby.co.uk/politics/%D9%85%D9%82%D8%AA%D9%84-%D8%B6%D8%A7%D8%A8%D8%B7-%D8%A8%D8%A7%D9%84%D8%AF%D9%81%D8%A7%D8%B9-%D8%A7%D9%84%D8%AC%D9%88%D9%8A-%D8%A7%D9%84%D9%85%D8%B5%D8%B1%D9%8A-%D8%A8%D9%87%D8%AC%D9%88%D9%85-%D9%81%D9%8A-%D8%B3%D9%8A%D9%86%D8%A7%D8%A1</t>
  </si>
  <si>
    <t>https://www.alaraby.co.uk/politics/%D9%85%D8%B5%D8%B1-%D8%A5%D8%AD%D8%B5%D8%A7%D8%A1%D8%A7%D8%AA-%D8%A7%D9%84%D8%AC%D9%8A%D8%B4-%D9%84%D8%A7-%D8%AA%D9%88%D9%82%D9%81-%D8%A7%D8%B9%D8%AA%D8%AF%D8%A7%D8%A1%D8%A7%D8%AA-%D9%88%D9%84%D8%A7%D9%8A%D8%A9-%D8%B3%D9%8A%D9%86%D8%A7%D8%A1</t>
  </si>
  <si>
    <t>غرب سيناء</t>
  </si>
  <si>
    <t>هجوم مسلح - شمال سيناء - غرب بئر العبد</t>
  </si>
  <si>
    <t>وسط سيناء</t>
  </si>
  <si>
    <t>هجوم مسلح - وسط سيناء</t>
  </si>
  <si>
    <t>هجوم مسلح - غرب سيناء</t>
  </si>
  <si>
    <t>قتل مواطن بدعوي تعاونه مع الامن المصري</t>
  </si>
  <si>
    <t>https://www.alaraby.co.uk/politics/%D9%85%D9%82%D8%AA%D9%84-%D9%85%D9%88%D8%A7%D8%B7%D9%86-%D9%85%D8%B5%D8%B1%D9%8A-%D8%B9%D9%84%D9%89-%D9%8A%D8%AF-%22%D8%AF%D8%A7%D8%B9%D8%B4%22-%D8%B4%D8%B1%D9%82-%D9%82%D9%86%D8%A7%D8%A9-%D8%A7%D9%84%D8%B3%D9%88%D9%8A%D8%B3</t>
  </si>
  <si>
    <t>https://www.facebook.com/Sinaifhr/posts/124272012781223</t>
  </si>
  <si>
    <t>https://www.alaraby.co.uk/politics/%D9%85%D8%B5%D8%B1-%D9%85%D9%82%D8%AA%D9%84-7-%D8%B9%D8%B3%D9%83%D8%B1%D9%8A%D9%8A%D9%86-%D9%85%D8%B5%D8%B1%D9%8A%D9%8A%D9%86-%D8%A8%D8%A7%D9%86%D9%81%D8%AC%D8%A7%D8%B1-%D8%BA%D8%A7%D9%85%D8%B6-%D8%BA%D8%B1%D8%A8%D9%8A-%D8%B3%D9%8A%D9%86%D8%A7%D8%A1</t>
  </si>
  <si>
    <t>https://www.alaraby.co.uk/politics/%D9%82%D8%B5%D9%81-%D8%AC%D9%88%D9%8A-%D9%88%D9%85%D8%AF%D9%81%D8%B9%D9%8A-%D9%85%D8%B5%D8%B1%D9%8A-%D8%B9%D9%84%D9%89-%D8%B1%D9%81%D8%AD-%D8%A7%D9%84%D9%85%D9%87%D8%AC%D8%B1%D8%A9</t>
  </si>
  <si>
    <t>https://www.alaraby.co.uk/politics/%D9%82%D8%B5%D9%81-%D8%AC%D9%88%D9%8A-%D9%88%D9%85%D8%AF%D9%81%D8%B9%D9%8A-%D9%85%D9%86-%D8%A7%D9%84%D8%AC%D9%8A%D8%B4-%D8%A7%D9%84%D9%85%D8%B5%D8%B1%D9%8A-%D8%B9%D9%84%D9%89-%D8%B1%D9%81%D8%AD-%D8%A7%D9%84%D9%85%D9%87%D8%AC%D8%B1%D8%A9</t>
  </si>
  <si>
    <t>لم يعلن عن عدد الاصابات</t>
  </si>
  <si>
    <t>اطلاق نار علي ثلاث صيادين في بحر شمال سيناء</t>
  </si>
  <si>
    <t>بيانات المصاف صياد فلسطيني وقتل الاثنين الاخرون</t>
  </si>
  <si>
    <t>https://www.alaraby.co.uk/politics/%D8%A7%D9%84%D8%AC%D9%8A%D8%B4-%D8%A7%D9%84%D9%85%D8%B5%D8%B1%D9%8A-%D9%8A%D8%B3%D8%AA%D9%87%D8%AF%D9%81-3-%D8%B5%D9%8A%D8%A7%D8%AF%D9%8A%D9%86-%D9%81%D9%84%D8%B3%D8%B7%D9%8A%D9%86%D9%8A%D9%8A%D9%86-%D9%88%D9%85%D8%B5%D9%8A%D8%B1%D9%87%D9%85-%D9%85%D8%AC%D9%87%D9%88%D9%84</t>
  </si>
  <si>
    <t>https://www.alaraby.co.uk/politics/%D8%A7%D9%84%D8%AC%D9%8A%D8%B4-%D8%A7%D9%84%D9%85%D8%B5%D8%B1%D9%8A-%D9%8A%D8%AF%D9%85%D8%B1-%D8%B9%D8%B4%D8%B1%D8%A7%D8%AA-%D8%A7%D9%84%D9%85%D9%86%D8%A7%D8%B2%D9%84-%D8%A8%D9%85%D8%AF%D9%8A%D9%86%D8%A9-%D8%B1%D9%81%D8%AD-%D9%81%D9%8A-%D8%B3%D9%8A%D9%86%D8%A7%D8%A1</t>
  </si>
  <si>
    <t>https://www.alaraby.co.uk/politics/%D8%A7%D9%84%D8%B7%D9%8A%D8%B1%D8%A7%D9%86-%D8%A7%D9%84%D9%85%D8%B5%D8%B1%D9%8A-%D9%8A%D8%B4%D9%86-%D8%BA%D8%A7%D8%B1%D8%A7%D8%AA-%D8%B9%D9%84%D9%89-%D9%85%D8%AD%D8%A7%D9%81%D8%B8%D8%A9-%D8%B4%D9%85%D8%A7%D9%84-%D8%B3%D9%8A%D9%86%D8%A7%D8%A1</t>
  </si>
  <si>
    <t>https://www.alaraby.co.uk/%D9%87%D8%AC%D9%88%D9%85-%D8%A8%D8%A6%D8%B1-%D8%A7%D9%84%D8%B9%D8%A8%D8%AF-%D8%A7%D8%B1%D8%AA%D8%A8%D8%A7%D9%83-%D9%81%D9%8A-%D8%A7%D9%84%D8%B1%D9%88%D8%A7%D9%8A%D8%A9-%D8%A7%D9%84%D8%B1%D8%B3%D9%85%D9%8A%D8%A9-%D8%A7%D9%84%D9%85%D8%B5%D8%B1%D9%8A%D8%A9</t>
  </si>
  <si>
    <t>https://www.alaraby.co.uk/politics/%D9%85%D9%82%D8%AA%D9%84-%D8%B6%D8%A7%D8%A8%D8%B7-%D9%85%D8%B5%D8%B1%D9%8A-%D8%A8%D8%A7%D8%B4%D8%AA%D8%A8%D8%A7%D9%83-%D9%85%D8%B3%D9%84%D8%AD-%D8%AC%D9%86%D9%88%D8%A8-%D8%B1%D9%81%D8%AD-%D9%81%D9%8A-%D8%B3%D9%8A%D9%86%D8%A7%D8%A1</t>
  </si>
  <si>
    <t>https://www.alaraby.co.uk/%D8%B3%D9%8A%D9%86%D8%A7%D8%A1-%22%D8%AF%D8%A7%D8%B9%D8%B4%22-%D9%8A%D9%82%D9%88%D8%AF-%D9%82%D8%B7%D8%A7%D8%B1-%D8%A7%D9%84%D8%AA%D9%87%D8%AC%D9%8A%D8%B1-%D9%81%D9%8A-%D8%A8%D8%A6%D8%B1-%D8%A7%D9%84%D8%B9%D8%A8%D8%AF</t>
  </si>
  <si>
    <t>قتل مهندس مصري - هجوم مسلح - مطار العريش</t>
  </si>
  <si>
    <t>https://www.alaraby.co.uk/politics/%D9%85%D9%82%D8%AA%D9%84-%D9%85%D9%87%D9%86%D8%AF%D8%B3-%D9%85%D8%B5%D8%B1%D9%8A-%D8%A8%D8%B1%D8%B5%D8%A7%D8%B5-%22%D8%AF%D8%A7%D8%B9%D8%B4%22-%D9%81%D9%8A-%D9%85%D8%B7%D8%A7%D8%B1-%D8%A7%D9%84%D8%B9%D8%B1%D9%8A%D8%B4</t>
  </si>
  <si>
    <t>https://www.alaraby.co.uk/politics/%D9%85%D8%B5%D8%B1-%D9%82%D8%AA%D9%8A%D9%84-%D8%A8%D8%A7%D9%86%D9%81%D8%AC%D8%A7%D8%B1-%D9%84%D8%BA%D9%85-%D8%A3%D8%B1%D8%B6%D9%8A-%D8%BA%D8%B1%D8%A8-%D8%B3%D9%8A%D9%86%D8%A7%D8%A1</t>
  </si>
  <si>
    <t xml:space="preserve">هجوم مسلح - شمال سيناء </t>
  </si>
  <si>
    <t>https://www.alaraby.co.uk/politics/%D9%82%D8%AA%D9%84%D9%89-%D9%88%D8%AC%D8%B1%D8%AD%D9%89-%D9%84%D9%84%D8%AC%D9%8A%D8%B4-%D8%A7%D9%84%D9%85%D8%B5%D8%B1%D9%8A-%D8%A8%D9%87%D8%AC%D9%88%D9%85-%D9%81%D9%8A-%D8%B3%D9%8A%D9%86%D8%A7%D8%A1</t>
  </si>
  <si>
    <t>قصف جوي -  شمال سيناء - رفح</t>
  </si>
  <si>
    <t>https://www.alaraby.co.uk/%D9%85%D8%B5%D8%B1-%D8%AA%D9%85%D8%AF%D8%AF-%D8%AD%D9%85%D9%84%D8%A9-%D8%A7%D9%84%D8%AC%D9%8A%D8%B4-%D9%88%D8%A7%D9%84%D9%82%D8%A8%D8%A7%D8%A6%D9%84-%D9%81%D9%8A-%D8%B3%D9%8A%D9%86%D8%A7%D8%A1</t>
  </si>
  <si>
    <t>https://www.alaraby.co.uk/%D9%87%D8%AC%D9%85%D8%A7%D8%AA-%22%D8%AF%D8%A7%D8%B9%D8%B4%22-%D9%81%D9%8A-%D8%B3%D9%8A%D9%86%D8%A7%D8%A1-%D9%84%D8%A7-%D8%AA%D8%B9%D8%AA%D8%B1%D9%81-%D8%A8%D9%83%D9%88%D8%B1%D9%88%D9%86%D8%A7</t>
  </si>
  <si>
    <t>وصول 25 مصاباً الي مستشفي العريش العسكري خلال اسبوع</t>
  </si>
  <si>
    <t>طلق ناري بالساق</t>
  </si>
  <si>
    <t>https://www.alaraby.co.uk/%22%D9%88%D9%84%D8%A7%D9%8A%D8%A9-%D8%B3%D9%8A%D9%86%D8%A7%D8%A1%22-%D9%8A%D8%B6%D8%B1%D8%A8-%D9%81%D9%8A-%D8%A8%D8%A6%D8%B1-%D8%A7%D9%84%D8%B9%D8%A8%D8%AF-%D9%81%D8%AA%D8%AD-%D8%AC%D8%A8%D9%87%D8%A9-%D8%AC%D8%AF%D9%8A%D8%AF%D8%A9%D8%9F</t>
  </si>
  <si>
    <t>الأقصر</t>
  </si>
  <si>
    <t>https://www.facebook.com/mada.masr/posts/3641615652562211</t>
  </si>
  <si>
    <t>https://www.facebook.com/mada.masr/posts/3597122843678159</t>
  </si>
  <si>
    <t>https://mada29.appspot.com/madamasr.com/ar/2020/12/06/feature/%D8%B3%D9%8A%D8%A7%D8%B3%D8%A9/%D8%A7%D9%84%D8%AD%D8%B1%D8%A8-%D9%85%D8%B3%D8%AA%D9%85%D8%B1%D8%A9-%D9%84%D9%8A%D9%84%D8%A9-%D9%85%D8%B8%D9%84%D9%85%D8%A9-%D9%81%D9%8A-%D8%B4%D9%85%D8%A7%D9%84-%D8%B3%D9%8A%D9%86%D8%A7%D8%A1-%D8%A8/?fbclid=IwAR0CMFG1ikBEvqL3NEDtTbFyV2YnrczjWmnrRhPIXi66ndlj-nOjW8NbqLc</t>
  </si>
  <si>
    <t>https://twitter.com/Oded121351/status/1327510415434248193</t>
  </si>
  <si>
    <t>https://www.facebook.com/SinaiTribes.EG/posts/204096867893256</t>
  </si>
  <si>
    <t>حي الغزلان</t>
  </si>
  <si>
    <t>اختطاف مواطن قبطي - شمال سيناء - حي الغزلان</t>
  </si>
  <si>
    <t>https://www.madamasr.com/ar/2020/11/12/feature/%D8%B3%D9%8A%D8%A7%D8%B3%D8%A9/%D8%A8%D8%A6%D8%B1-%D8%A7%D9%84%D8%B9%D8%A8%D8%AF-%D8%A7%D8%AE%D8%AA%D8%B7%D8%A7%D9%81-%D9%82%D8%A8%D8%B7%D9%8A-%D9%88%D8%A7%D9%84%D8%B9%D8%A7%D8%A6%D8%AF%D9%88%D9%86-%D9%84%D9%80/?fbclid=IwAR3A22hvi8FNdvutcE7uT-rp6q_FG8AOZGu8AozLCY7v9UlNjGcvDRM7U2E&amp;__cf_chl_captcha_tk__=febcb18096da3c13959138de8a7afba0db802e9c-1613919884-0-AdQcFZLiNpRAs3XnA4-zDotRNIrWYZgg7DA_n1e4JFJUFGCa3SRLIhLE7UA6G0dZeDGU-r4hfXKSHaecqcie9UbJW_TGvAmrBFzD8wzALuKqtUWQuLcyXNx8upR7jPUVqkU2aUYnNt85DDMrbGwwlhpdpcBwGq4hXIeq0gH8Dz8nPKop_Vs64nwpldiuM6MckQZ204PiP03rLyTL8Rw6xU1SgaA_f782p15q49HGCec4EaCP5Vbe7jIufbAb-onPGv3YDA5mi7sA-yUmHZTCebUM3N3jfvpB6JpoHblTmnQh_eJlXmJQRVot7eQicG8eOKr0fmG_YcJAPS2T5mrMO_RFz8sl68wH4zvGrzRIpxehjvOAV5LRk59LkHUOxNb4gUw-Xp2_h0_VmYtq0OhiHaWGneWlmI-uOU9E_z0x9lf0HhAdk_XwOTvZL2hJk0FOdAtudEjhEdR44ozxWg8n1QiBMUSjzugdKUY6Gb7H_mR4O91WfgudMGaTXhcgPvurQmVP8jPTQfMocETRjTEpQ9R2T-AdDOk_h9etChGmSHfPpGB5wKBmASIX3LVHxWJO_RndU-A3MIK6-TarnSptKggRnDHgJTOYhNVSSduddwj36kH-W5p7nL0P7pNOtnehzqK1kInCfZrXVVs4C6p3pA-OEU1tqQ_0Hq9hEWEKjOhlZtiJcESkFwZdkCqa1GL1yBl82FnEYHlqWgFO-vKlTlVYuGQ6WKmM0MBr7GZrfPx1v2MH4VcJo5hrJJsLK-1DpP4p1aB0usFnQ5dO9YUUC98gxmKjeK2uG5h_U5-8vEzyJy8YeSAuFzzzpTV2Ffqpz--obtQRZenb77X6AbpnE8j4Zi0OoI8PL3KB9hoJO77VYNKewO_0Os0pUx7QuYYBYifuKTyY3XPxQDV1IFUgV1EIy8PecsIpkCWLuWjy1d-RuFDunRIt5R2HTQV4205-GjCXu1-oMDS_ZH3Jg_sjq7v4HKZ8xzGMzE8VujFndFT2</t>
  </si>
  <si>
    <t>نشر الكتروني</t>
  </si>
  <si>
    <t>https://www.facebook.com/mada.masr/posts/3751307481593027</t>
  </si>
  <si>
    <t>جنوب رفح</t>
  </si>
  <si>
    <t>https://www.madamasr.com/ar/2020/06/07/feature/%D8%B3%D9%8A%D8%A7%D8%B3%D8%A9/%D8%A7%D9%84%D9%82%D8%A8%D8%A7%D8%A6%D9%84-%D8%AA%D9%8E%D8%AD%D8%B4%D8%AF-%D9%88%D9%88%D9%84%D8%A7%D9%8A%D8%A9-%D8%B3%D9%8A%D9%86%D8%A7%D8%A1-%D9%8A%D8%AE%D8%B7%D9%81-%D9%88%D9%8A%D9%82/?fbclid=IwAR2R7rb346eq4gFMci6AcyoPjFf9tjXrlp3gvz76sNY_QtYVqODu437mWDE</t>
  </si>
  <si>
    <t>IwAR2R7rb346eq4gFMci6AcyoPjFf9tjXrlp3gvz76sNY_QtYVqODu437mWDE</t>
  </si>
  <si>
    <t>https://www.sinai.news/sinai/%D8%A7%D8%AA%D8%AD%D8%A7%D8%AF-%D9%82%D8%A8%D8%A7%D8%A6%D9%84-%D8%B3%D9%8A%D9%86%D8%A7%D8%A1-%D9%8A%D8%B2%D9%81-%D8%A3%D9%88%D9%84-%D8%B4%D9%87%D8%AF%D8%A7%D8%A1-%D8%B4%D9%87%D8%B1-%D8%B1%D9%85%D8%B6</t>
  </si>
  <si>
    <t>https://www.madamasr.com/ar/2020/05/01/feature/%D8%B3%D9%8A%D8%A7%D8%B3%D8%A9/%D8%AD%D8%B1%D8%A8-%D8%B3%D9%8A%D9%86%D8%A7%D8%A1-%D8%AA%D8%B5%D9%84-%D8%A8%D8%A6%D8%B1-%D8%A7%D9%84%D8%B9%D8%A8%D8%AF/?fbclid=IwAR1Kw8w_RDnlHH9HHWxCB48cyOMhimFRk5cobuiXaBym3TZzj8aVscBc63w</t>
  </si>
  <si>
    <t>https://www.facebook.com/mada.masr/posts/3001663686557414</t>
  </si>
  <si>
    <t>https://www.madamasr.com/ar/2020/07/10/feature/%D8%B3%D9%8A%D8%A7%D8%B3%D8%A9/%D9%88%D9%84%D8%A7%D9%8A%D8%A9-%D8%B3%D9%8A%D9%86%D8%A7%D8%A1-%D9%8A%D8%B3%D8%AA%D9%87%D8%AF%D9%81-%D9%85%D9%82%D8%A7%D8%AA%D9%84%D9%8A-%D8%A7%D8%AA%D8%AD%D8%A7%D8%AF-%D8%A7%D9%84/?fbclid=IwAR06Ym_zxd6jYgU5XqqvmBoYLvVyu8RTLItZ_dXrIo1U7oTPJ4pE3DeCVEo</t>
  </si>
  <si>
    <t>قتل موظف حكومي بدعوي تعاونه مع قوات الامن</t>
  </si>
  <si>
    <t>https://www.madamasr.com/ar/2020/01/30/feature/%D8%B3%D9%8A%D8%A7%D8%B3%D8%A9/%D8%B7%D9%88%D8%A7%D8%B1%D8%A6-%D9%81%D9%8A-%D8%B3%D9%8A%D9%86%D8%A7%D8%A1-%D8%A8%D8%B3%D8%A8%D8%A8-%D8%B5%D9%81%D9%82%D8%A9-%D8%A7%D9%84%D9%82%D8%B1%D9%86-%D8%B3%D9%82%D9%88%D8%B7-%D8%B7/?fbclid=IwAR1GXX1qAon97gOiYplISdQN1cBclTVTI62Is9T87lYoYI9CIT9dDH0goAM</t>
  </si>
  <si>
    <t>https://twitter.com/Oded121351/status/1222460850696572928/photo/1</t>
  </si>
  <si>
    <t>اطلاق نار</t>
  </si>
  <si>
    <t>https://twitter.com/Oded121351/status/1222460850696572928/photo/3</t>
  </si>
  <si>
    <t>https://twitter.com/Oded121351/status/1222460850696572928/photo/4</t>
  </si>
  <si>
    <t>بتر القدم</t>
  </si>
  <si>
    <t>قتل شاب وطفل بدعوي تعاونهم مع قوات الامن</t>
  </si>
  <si>
    <t>https://www.madamasr.com/ar/2020/01/12/feature/%D8%B3%D9%8A%D8%A7%D8%B3%D8%A9/%D9%86%D8%B4%D8%B1%D8%A9-%D8%B3%D9%8A%D9%86%D8%A7%D8%A1-%D8%A7%D9%84%D8%B1%D8%B5%D8%A7%D8%B5-%D9%81%D9%8A-%D8%A7%D8%B3%D8%AA%D9%82%D8%A8%D8%A7%D9%84-%D8%A7%D9%84%D8%B9%D8%A7%D9%85-%D8%A7%D9%84%D8%AC/?fbclid=IwAR0Goj5-yJGx6eth34ydIWVKiY-BfkMNpH_LJI69-bGTvDJLswWgAs7zA8Y</t>
  </si>
  <si>
    <t>اطلاق نار - شمال سيناء - ستاد العريش</t>
  </si>
  <si>
    <t>https://www.facebook.com/mada.masr/posts/2987428704647579</t>
  </si>
  <si>
    <t>https://www.facebook.com/senainews24/posts/2400323780262496</t>
  </si>
  <si>
    <t>https://www.facebook.com/senainews24/posts/2372382149723326</t>
  </si>
  <si>
    <t>https://www.facebook.com/senainews24/posts/2356089081352633</t>
  </si>
  <si>
    <t>اطلاق نار عشوائي علي طلاب اثناء توجههم لاداء الامتحان</t>
  </si>
  <si>
    <t>https://www.facebook.com/senainews24/posts/2347862415508633</t>
  </si>
  <si>
    <t>https://www.facebook.com/senainews24/posts/2338310359797172</t>
  </si>
  <si>
    <t>https://www.facebook.com/senainews24/posts/2338287449799463</t>
  </si>
  <si>
    <t>اطلاق نار من قناص - شمال سيناء - بئر العبد</t>
  </si>
  <si>
    <t>https://www.facebook.com/senainews24/posts/2337611959867012</t>
  </si>
  <si>
    <t>https://www.facebook.com/senainews24/posts/2336528643308677</t>
  </si>
  <si>
    <t>https://www.facebook.com/senainews24/posts/2335184496776425</t>
  </si>
  <si>
    <t>https://www.facebook.com/senainews24/posts/2333270523634489</t>
  </si>
  <si>
    <t>https://www.facebook.com/senainews24/posts/2322062724755269</t>
  </si>
  <si>
    <t>https://www.facebook.com/senainews24/posts/2320727421555466</t>
  </si>
  <si>
    <t>https://www.facebook.com/senainews24/posts/2311978015763740</t>
  </si>
  <si>
    <t>https://www.facebook.com/senainews24/posts/2303088983319310</t>
  </si>
  <si>
    <t>https://www.facebook.com/senainews24/posts/2298806080414267</t>
  </si>
  <si>
    <t>هجوم مسلح - شمال سيناء -الشيخ زويد</t>
  </si>
  <si>
    <t>https://www.facebook.com/senainews24/posts/2296920440602831</t>
  </si>
  <si>
    <t>https://www.facebook.com/senainews24/posts/2295909897370552</t>
  </si>
  <si>
    <t>https://www.facebook.com/senainews24/posts/2290847791210096</t>
  </si>
  <si>
    <t>https://www.facebook.com/senainews24/posts/2285430058418536</t>
  </si>
  <si>
    <t>https://www.facebook.com/senainews24/posts/2276837052611170</t>
  </si>
  <si>
    <t>https://www.alaraby.co.uk/%D8%A7%D9%84%D8%B7%D9%8A%D8%B1%D8%A7%D9%86-%D8%A7%D9%84%D8%AD%D8%B1%D8%A8%D9%8A-%D8%A7%D9%84%D9%85%D8%B5%D8%B1%D9%8A-%D9%8A%D9%82%D8%B5%D9%81-%D8%B3%D9%8A%D9%86%D8%A7%D8%A1-%D9%84%D9%84%D9%8A%D9%88%D9%85-%D8%A7%D9%84%D8%B1%D8%A7%D8%A8%D8%B9</t>
  </si>
  <si>
    <t>https://www.facebook.com/senainews24/posts/2264043893890486</t>
  </si>
  <si>
    <t>https://www.facebook.com/senainews24/posts/2252795038348705</t>
  </si>
  <si>
    <t>https://www.facebook.com/senainews24/posts/2252725848355624</t>
  </si>
  <si>
    <t>https://www.facebook.com/senainews24/posts/2251374035157472</t>
  </si>
  <si>
    <t>اطلاق نار - شمال سيناء - الشيخ زويد</t>
  </si>
  <si>
    <t>https://www.facebook.com/senainews24/posts/2243444825950393</t>
  </si>
  <si>
    <t>https://www.facebook.com/senainews24/posts/2243261472635395</t>
  </si>
  <si>
    <t>https://www.facebook.com/senainews24/posts/2243243815970494</t>
  </si>
  <si>
    <t>https://www.facebook.com/senainews24/posts/2242356976059178</t>
  </si>
  <si>
    <t>https://www.facebook.com/senainews24/posts/2242153556079520</t>
  </si>
  <si>
    <t>https://www.facebook.com/senainews24/posts/2241072892854253</t>
  </si>
  <si>
    <t>https://www.facebook.com/senainews24/posts/2239244809703728</t>
  </si>
  <si>
    <t>اطلاق نار من مجهول - شمال سيناء - بئر العبد</t>
  </si>
  <si>
    <t>طلق ناري</t>
  </si>
  <si>
    <t>طلق ناري لطفل 7 سنوات</t>
  </si>
  <si>
    <t>https://www.facebook.com/senainews24/posts/2237968613164681</t>
  </si>
  <si>
    <t>https://www.facebook.com/senainews24/posts/2236008750027334</t>
  </si>
  <si>
    <t>https://www.facebook.com/senainews24/posts/2234991373462405</t>
  </si>
  <si>
    <t>هجوم علي كمين جبل السن - شمال سيناء - رفح</t>
  </si>
  <si>
    <t>طلق ناري بالحوض</t>
  </si>
  <si>
    <t>https://www.facebook.com/senainews24/posts/2234666396828236</t>
  </si>
  <si>
    <t>https://www.facebook.com/senainews24/posts/2234570230171186</t>
  </si>
  <si>
    <t>https://www.facebook.com/senainews24/posts/2234450736849802</t>
  </si>
  <si>
    <t>https://www.facebook.com/senainews24/posts/2231876767107199</t>
  </si>
  <si>
    <t>https://www.facebook.com/senainews24/posts/2229900990638110</t>
  </si>
  <si>
    <t>https://www.facebook.com/senainews24/posts/2230176910610518</t>
  </si>
  <si>
    <t>https://www.facebook.com/senainews24/posts/2229616963999846</t>
  </si>
  <si>
    <t>https://www.facebook.com/senainews24/posts/2226951667599709</t>
  </si>
  <si>
    <t>https://www.facebook.com/senainews24/posts/2225425441085665</t>
  </si>
  <si>
    <t>https://www.facebook.com/senainews24/posts/2219773191650890</t>
  </si>
  <si>
    <t>https://www.facebook.com/senainews24/posts/2219761328318743</t>
  </si>
  <si>
    <t>https://www.facebook.com/senainews24/posts/2218518785109664</t>
  </si>
  <si>
    <t>العريش</t>
  </si>
  <si>
    <t>https://www.facebook.com/senainews24/posts/2208964506065092</t>
  </si>
  <si>
    <t>حي ال العرجاني</t>
  </si>
  <si>
    <t>ساحل ابوشنار</t>
  </si>
  <si>
    <t>العريش ثالث</t>
  </si>
  <si>
    <t>حي الزهور</t>
  </si>
  <si>
    <t>الطريق الدولي</t>
  </si>
  <si>
    <t>المعادي</t>
  </si>
  <si>
    <t>قصف جوي شمال سيناء - الشيخ زويد</t>
  </si>
  <si>
    <t>قصف جوي - شمال سيناء -  الشيخ زويد</t>
  </si>
  <si>
    <t>فئات المصابين ( حصر شامل )</t>
  </si>
  <si>
    <t>روابط المصادر</t>
  </si>
  <si>
    <t>خدوش وكسور</t>
  </si>
  <si>
    <t>https://www.alhurra.com/egypt/2020/06/22/%D9%85%D8%B5%D8%B1-%D8%A3%D8%B3%D8%B1%D8%A9-%D8%A7%D9%84%D9%85%D8%B9%D8%AA%D9%82%D9%84-%D8%B9%D9%84%D8%A7%D8%A1-%D8%B9%D8%A8%D8%AF-%D8%A7%D9%84%D9%81%D8%AA%D8%A7%D8%AD-%D8%AA%D8%AA%D8%B9%D8%B1%D8%B6-%D9%84%D8%A7%D8%B9%D8%AA%D8%AF%D8%A7%D8%A1-%D8%A3%D9%85%D8%A7%D9%85-%D8%B3%D8%AC%D9%86-%D8%B7%D8%B1%D8%A9</t>
  </si>
  <si>
    <t>غير معلوم</t>
  </si>
  <si>
    <t>https://www.alaraby.co.uk/%D9%82%D8%B5%D9%81-%D8%AC%D9%88%D9%8A-%D8%B9%D9%84%D9%89-%D9%85%D8%AF%D9%8A%D9%86%D8%A9-%D8%B1%D9%81%D8%AD-%D8%A7%D9%84%D9%85%D8%B5%D8%B1%D9%8A%D8%A9</t>
  </si>
  <si>
    <t>الاقليم الجغرافي</t>
  </si>
  <si>
    <t>شهر يناير 2020</t>
  </si>
  <si>
    <t>شهر فبراير 2020</t>
  </si>
  <si>
    <t>شهر مارس 2020</t>
  </si>
  <si>
    <t>شهر ابريل 2020</t>
  </si>
  <si>
    <t>شهر مايو 2020</t>
  </si>
  <si>
    <t>شهر يونيو 2020</t>
  </si>
  <si>
    <t>شهر يوليو 2020</t>
  </si>
  <si>
    <t>شهر سبتمبر 2020</t>
  </si>
  <si>
    <t>شهر نوفمبر 2020</t>
  </si>
  <si>
    <t>شهر ديسمبر 2020</t>
  </si>
  <si>
    <t>الربع الاول من عام 2020</t>
  </si>
  <si>
    <t>الربع الثاني من عام 2020</t>
  </si>
  <si>
    <t>الربع الثالث من عام 2020</t>
  </si>
  <si>
    <t>الربع الرابع من عام 2020</t>
  </si>
  <si>
    <t>النصف الثاني من عام 2020</t>
  </si>
  <si>
    <t>النصف الاول من عام 2020</t>
  </si>
  <si>
    <t>محافظات الدلتا</t>
  </si>
  <si>
    <t>محافظات الصعيد</t>
  </si>
  <si>
    <t>بين 5 - 10 مصابين</t>
  </si>
  <si>
    <t>بين 10 - 25 مصاب</t>
  </si>
  <si>
    <t>غير معلوم مع حدوث عنف بدون قتل</t>
  </si>
  <si>
    <t>تفجير وقذائف</t>
  </si>
  <si>
    <t>جروح وكسور وحروق وكدمات</t>
  </si>
  <si>
    <t>الاجمالي</t>
  </si>
  <si>
    <t>تحرك امني</t>
  </si>
  <si>
    <t>اشتباك</t>
  </si>
  <si>
    <t>تبادل اطلاق نار - شمال سيناء - الشيخ زويد</t>
  </si>
  <si>
    <t>هجوم علي كمين - شمال سيناء</t>
  </si>
  <si>
    <t>مينا البصل</t>
  </si>
  <si>
    <t>مركز الفيوم</t>
  </si>
  <si>
    <t>ربع سنة الواقعة والاقليم الجغرافي</t>
  </si>
  <si>
    <t>الحصر الاجمالي لعدد المصابين</t>
  </si>
  <si>
    <t>جهات اخري</t>
  </si>
  <si>
    <t>انواع الاصابات</t>
  </si>
  <si>
    <t>رابط مصدر اخر 1</t>
  </si>
  <si>
    <t>رابط مصدر اخر 2</t>
  </si>
  <si>
    <t>رابط مصدر اخر 3</t>
  </si>
  <si>
    <t>رابط مصدر اخر 4</t>
  </si>
  <si>
    <t>رابط مصدر اخر 5</t>
  </si>
  <si>
    <t>اقل من 5 مصابين</t>
  </si>
  <si>
    <t>عمل ارهابي</t>
  </si>
  <si>
    <t>العريش اول</t>
  </si>
  <si>
    <t>تبادل اطلاق نار</t>
  </si>
  <si>
    <t>مقتل العقيد مصطفي عبيدو قائد اللوا 134 بالجيش المصري ومجند اخر</t>
  </si>
  <si>
    <t>اسوان</t>
  </si>
  <si>
    <t>اسوان اول</t>
  </si>
  <si>
    <t>احداث شغب</t>
  </si>
  <si>
    <t>مركز اسوان</t>
  </si>
  <si>
    <t>شهر اغسطس 2020</t>
  </si>
  <si>
    <t>احداث سبتمبر 2020</t>
  </si>
  <si>
    <t>الاقصر</t>
  </si>
  <si>
    <t>مركز الاقصر</t>
  </si>
  <si>
    <t>شهر اكتوبر 2020</t>
  </si>
  <si>
    <t>ابو راديس</t>
  </si>
  <si>
    <t>اخري</t>
  </si>
  <si>
    <t>لم يتم الوصول لاسم المستشفي</t>
  </si>
  <si>
    <t>ابعاد الواقعه</t>
  </si>
  <si>
    <t>وصف الواقعه</t>
  </si>
  <si>
    <t>بيانات الاصابه</t>
  </si>
  <si>
    <t>تاريخ الواقعه</t>
  </si>
  <si>
    <t>المحافظه</t>
  </si>
  <si>
    <t>دائره الواقعه</t>
  </si>
  <si>
    <t>الحي او القريه</t>
  </si>
  <si>
    <t>تصنيف مكان الواقعه</t>
  </si>
  <si>
    <t>خلفيه الواقعه</t>
  </si>
  <si>
    <t>نوع الفعاليه</t>
  </si>
  <si>
    <t>نوع الواقعه</t>
  </si>
  <si>
    <t>تفاصيل نوع الواقعه</t>
  </si>
  <si>
    <t>فئه عدد المصابين (لحصر شامل)</t>
  </si>
  <si>
    <t>جهات صحفيه</t>
  </si>
  <si>
    <t>حصر رسمي (جهات رسميه)</t>
  </si>
  <si>
    <t>فئه عدد المصابين (لحصر رسمي)</t>
  </si>
  <si>
    <t>حصر الصحه</t>
  </si>
  <si>
    <t>حصر جهات امنيه</t>
  </si>
  <si>
    <t>حصر القوات المسلحه</t>
  </si>
  <si>
    <t>قوات مُسلحه</t>
  </si>
  <si>
    <t>فئه عدد المصابين من القوات المسلحه</t>
  </si>
  <si>
    <t>شُرطه</t>
  </si>
  <si>
    <t>فئه عدد المصابين من الشرطه</t>
  </si>
  <si>
    <t>فئه عدد المصابين من المدنيين</t>
  </si>
  <si>
    <t>درجه اكبر اصابه</t>
  </si>
  <si>
    <t>بيانات اضافيه للاصابه</t>
  </si>
  <si>
    <t>المصدر الرئيسي لاعتماد الواقعه</t>
  </si>
  <si>
    <t>احداث سياسيه</t>
  </si>
  <si>
    <t>انقلاب مركبه</t>
  </si>
  <si>
    <t>احداث سياسيه - الفيوم - الفيوم - الطريق الصحراوي - 03/01/2020</t>
  </si>
  <si>
    <t>انقلاب سياره ترحيلات - الفيوم</t>
  </si>
  <si>
    <t>جهات رسميه عبر وسائل اعلام</t>
  </si>
  <si>
    <t>masrawy.com/news/news_cases/details/2020/1/3/1699459/مصدر-امني-اصابه-3-سجناء-في-انقلاب-سياره-ترحيلات-بطريق-الفيوم-دون-وفيات</t>
  </si>
  <si>
    <t>المحافظات الحدوديه</t>
  </si>
  <si>
    <t>احداث سياسيه - شمال سيناء - بئر العبد - بئر العبد - 03/01/2020</t>
  </si>
  <si>
    <t>جهات حقوقيه</t>
  </si>
  <si>
    <t>احداث سياسيه - شمال سيناء - رفح - رفح -03/01/2020</t>
  </si>
  <si>
    <t>احداث سياسيه - شمال سيناء - رفح - غرب رفح - 03/01/2020</t>
  </si>
  <si>
    <t>تفجير جرافه للجيش - شمال سيناء - غرب رفح</t>
  </si>
  <si>
    <t>ستاد العريش منطقه ضاحيه السلام</t>
  </si>
  <si>
    <t>احداث سياسيه - شمال سيناء - العريش اول - ستاد العريش منطقه ضاحيه السلام - 10/01/2020</t>
  </si>
  <si>
    <t>منطقه جعل</t>
  </si>
  <si>
    <t>احداث سياسيه - شمال سيناء - بئر العبد - منطقه جعل - 15/01/2020</t>
  </si>
  <si>
    <t>انفجار عبوه ناسفه - شمال سيناء - بئر العبد</t>
  </si>
  <si>
    <t>قريه المطله</t>
  </si>
  <si>
    <t>احداث سياسيه - شمال سيناء - رفح - قريه المطله - 17/01/2020</t>
  </si>
  <si>
    <t>تفجير ارهابي استهدف قوه للجيش المصري - شمال سيناء - رفح</t>
  </si>
  <si>
    <t>احداث سياسيه - شمال سيناء - الشيخ زويد - الشيخ زويد - 21/01/2020</t>
  </si>
  <si>
    <t>انفجار عبوه ناسفه في قوه عسكريه - شمال سيناء - الشيخ زويد</t>
  </si>
  <si>
    <t>احداث سياسيه - شمال سيناء - بئر العبد - بئر العبد - 21/01/2020</t>
  </si>
  <si>
    <t>قريه عموريه</t>
  </si>
  <si>
    <t>احداث سياسيه - شمال سيناء - بئر العبد - قريه عموريه - 24/01/2020</t>
  </si>
  <si>
    <t>اطلاق نار عشوائي - شمال سيناء - قريه عموريه</t>
  </si>
  <si>
    <t>احداث سياسيه - شمال سيناء - الشيخ زويد - الشيخ زويد - 25/01/2020</t>
  </si>
  <si>
    <t>تفجير عبوات ناسفه واطلاق نار - شمال سيناء - الشيخ زويد</t>
  </si>
  <si>
    <t>مداهمات امنيه</t>
  </si>
  <si>
    <t>احداث سياسيه - شمال سيناء - العريش اول - العريش - 26/01/2020</t>
  </si>
  <si>
    <t>مداهمه بؤر ارهابيه - شمال سيناء العريش</t>
  </si>
  <si>
    <t>احداث سياسيه - شمال سيناء - رفح - رفح - 26/01/2020</t>
  </si>
  <si>
    <t>انفجار اليه عسكريه - الطريق الحدودي بين مصر وغزه</t>
  </si>
  <si>
    <t>حاجز الغوله</t>
  </si>
  <si>
    <t>احداث سياسيه - شمال سيناء - الشيخ زويد - حاجز الغوله - 27/01/2020</t>
  </si>
  <si>
    <t xml:space="preserve">اطلاق نار من قناص - اصابه جندي </t>
  </si>
  <si>
    <t>حاجز العويضه</t>
  </si>
  <si>
    <t>احداث سياسيه - شمال سيناء - رفح - حاجز العويضه - 27/01/2020</t>
  </si>
  <si>
    <t>حاجز الفالوجه</t>
  </si>
  <si>
    <t>احداث سياسيه - شمال سيناء - رفح - حاجز الفالوجه - 27/01/2020</t>
  </si>
  <si>
    <t>تفجير عبوه ناسفه في اليه للجيش المصري - شمال سيناء</t>
  </si>
  <si>
    <t>احداث سياسيه - شمال سيناء - بئر العبد - منطقه جعل - 28/01/2020</t>
  </si>
  <si>
    <t>قريه التلول</t>
  </si>
  <si>
    <t>احداث سياسيه - شمال سيناء - بئر العبد - قريه التلول - 02/02/2020</t>
  </si>
  <si>
    <t>احداث سياسيه - شمال سيناء - الشيخ زويد - الشيخ زويد - 04/02/2020</t>
  </si>
  <si>
    <t>منطقه الشيحي</t>
  </si>
  <si>
    <t>احداث سياسيه - شمال سيناء - العريش ثالث - منطقه الشيحي - 06/02/2020</t>
  </si>
  <si>
    <t>هجوم مسلح - زرع عبوه ناسفه - شمال سيناء - جنوب العريش</t>
  </si>
  <si>
    <t>جروح خطيره</t>
  </si>
  <si>
    <t>احداث سياسيه - شمال سيناء - الشيخ زويد - الشيخ زويد - 07/02/2020</t>
  </si>
  <si>
    <t xml:space="preserve"> منطقه جاوره</t>
  </si>
  <si>
    <t>احداث سياسيه - شمال سيناء - الشيخ زويد -  منطقه جاوره - 09/02/2020</t>
  </si>
  <si>
    <t>غير معلوم مع حدوث حاله قتل واحده علي الاقل</t>
  </si>
  <si>
    <t>منطقه جاوره</t>
  </si>
  <si>
    <t>احداث سياسيه - شمال سيناء - الشيخ زويد - منطقه جاوره - 09/02/2020</t>
  </si>
  <si>
    <t>احداث سياسيه - شمال سيناء - العريش ثالث - حي الزهور - 11/02/2020</t>
  </si>
  <si>
    <t>مداهمات امنيه - شمال سيناء - العريش - حي الزهور</t>
  </si>
  <si>
    <t>احداث سياسيه - شمال سيناء - بئر العبد - قريه التلول - 12/02/2020</t>
  </si>
  <si>
    <t>تفجير عبوه ناسفه - شمال سيناء - بئر العبد</t>
  </si>
  <si>
    <t>شظايا متفرقه بالجسد</t>
  </si>
  <si>
    <t>طلقات ناريه</t>
  </si>
  <si>
    <t>منطقه العبيدات</t>
  </si>
  <si>
    <t>احداث سياسيه - شمال سيناء - ثالث العريش - منطقه العبيدات - 12/02/2020</t>
  </si>
  <si>
    <t>تبادل اطلاق نار - شمال سيناء - منطقه العبيدات</t>
  </si>
  <si>
    <t>احداث سياسيه - شمال سيناء - الشيخ زويد - الشيخ زويد - 13/02/2020</t>
  </si>
  <si>
    <t>ادّي الي وقوع خسائر بشريه وماديه فتره الحصر 3 ايام</t>
  </si>
  <si>
    <t>احداث سياسيه - شمال سيناء - بئر العبد - بئر العبد - 13/02/2020</t>
  </si>
  <si>
    <t>احداث سياسيه - شمال سيناء - رفح - رفح - 13/02/2020</t>
  </si>
  <si>
    <t>احداث سياسيه - شمال سيناء - الشيخ زويد - الشيخ زويد - 14/02/2020</t>
  </si>
  <si>
    <t>احداث سياسيه - شمال سيناء - بئر العبد - بئر العبد - 14/02/2020</t>
  </si>
  <si>
    <t>احداث سياسيه - شمال سيناء - رفح - رفح - 14/02/2020</t>
  </si>
  <si>
    <t>الدقهليه</t>
  </si>
  <si>
    <t>المنصوره ثاني</t>
  </si>
  <si>
    <t>احداث اجتماعيه</t>
  </si>
  <si>
    <t>احداث اجتماعيه - الدقهليه - المنصوره - 15/02/2020</t>
  </si>
  <si>
    <t>انفجار قنبله غاز - الدقهليه - المنصوره</t>
  </si>
  <si>
    <t>اختناقات واغماءات واصابه سطحيه</t>
  </si>
  <si>
    <t>تم تحرير محضر بالواقعه</t>
  </si>
  <si>
    <t>احداث سياسيه - شمال سيناء - الشيخ زويد - الشيخ زويد - 15/02/2020</t>
  </si>
  <si>
    <t>احداث سياسيه - شمال سيناء - بئر العبد - بئر العبد - 15/02/2020</t>
  </si>
  <si>
    <t>احداث سياسيه - شمال سيناء - رفح - رفح - 15/02/2020</t>
  </si>
  <si>
    <t>احداث سياسيه - شمال سيناء - الشيخ زويد - الشيخ زويد - 19/02/2020</t>
  </si>
  <si>
    <t>وفاه طفلين بطلق ناري مجهول المصدر</t>
  </si>
  <si>
    <t>منطقه المزرعه</t>
  </si>
  <si>
    <t>احداث سياسيه - شمال سيناء - العريش ثالث - منطقه المزرعه - 21/02/2020</t>
  </si>
  <si>
    <t>اطلاق نار - شمال سيناء - منطقه المزرعه</t>
  </si>
  <si>
    <t>منطقه كرم القواديس</t>
  </si>
  <si>
    <t>احداث سياسيه - شمال سيناء - الشيخ زويد - منطقه كرم القواديس - 25/02/2020</t>
  </si>
  <si>
    <t>انفجار عبوه ناسفه - شمال سيناء - الشيخ زويد</t>
  </si>
  <si>
    <t>تفجير اليه تابعه للجيش - شمال سيناء - الشيخ زويد</t>
  </si>
  <si>
    <t>جروح متفاوته</t>
  </si>
  <si>
    <t>احداث سياسيه - شمال سيناء - بئر العبد - بئر العبد - 25/02/2020</t>
  </si>
  <si>
    <t>انقلاب مدرعه - شمال سيناء - بئر العبد</t>
  </si>
  <si>
    <t>احداث سياسيه - شمال سيناء - الشيخ زويد - الشيخ زويد - 28/02/2020</t>
  </si>
  <si>
    <t>اختطاف وقتل مواطن بدعوي تعاونه مع قوات الجيش</t>
  </si>
  <si>
    <t>احداث سياسيه - شمال سيناء - بئر العبد - بئر العبد - 03/03/2020</t>
  </si>
  <si>
    <t>احداث سياسيه - شمال سيناء - رفح - رفح - 03/03/2020</t>
  </si>
  <si>
    <t>اطلاق نار - قناصه - منطقه سادوت</t>
  </si>
  <si>
    <t>اصابه مجند</t>
  </si>
  <si>
    <t>طلق ناري - قناصه - كمين الماسوره</t>
  </si>
  <si>
    <t>اصابه ملازم اول من قوات الامن</t>
  </si>
  <si>
    <t>احداث سياسيه - شمال سيناء - بئر العبد - بئر العبد - 05/03/2020</t>
  </si>
  <si>
    <t>قريه قصرويت</t>
  </si>
  <si>
    <t>احداث سياسيه - شمال سيناء - بئر العبد - قريه قصرويت - 08/03/2020</t>
  </si>
  <si>
    <t>احداث سياسيه - شمال سيناء - بئر العبد - بئر العبد - 10/03/2020</t>
  </si>
  <si>
    <t>حمله قويه للقوات المسلحه بمعاونه قوات الشرطه</t>
  </si>
  <si>
    <t>حمله امنيه</t>
  </si>
  <si>
    <t>احداث سياسيه - شمال سيناء - رفح - رفح - 13/03/2020</t>
  </si>
  <si>
    <t>تصفيه ابو فارس الانصاري - شمال سيناء - رفح</t>
  </si>
  <si>
    <t>محاوله اغتيال</t>
  </si>
  <si>
    <t>احداث سياسيه - شمال سيناء - بئر العبد - بئر العبد - 14/03/2020</t>
  </si>
  <si>
    <t>محاوله اغتيال مامور قسم شرطه بئر العبد</t>
  </si>
  <si>
    <t>احداث سياسيه - شمال سيناء - رفح - رفح - 15/03/2020</t>
  </si>
  <si>
    <t>منطقه قبر اعمير</t>
  </si>
  <si>
    <t>احداث سياسيه - شمال سيناء - الشيخ زويد - منطقه قبر اعمير - 16/03/2020</t>
  </si>
  <si>
    <t>منطقه ابو شله</t>
  </si>
  <si>
    <t>احداث سياسيه - شمال سيناء - بئر العبد - منطقه ابو شله - 16/03/2020</t>
  </si>
  <si>
    <t>حمله امنيه - شمال سيناء - بئر العبد</t>
  </si>
  <si>
    <t>مقتل 6 من العناصر الارهابيه بحوزتهم عدد من الاسلحه الاليه وعبوات متفجره</t>
  </si>
  <si>
    <t>منطقه نخله غنمي قريه تفاحه</t>
  </si>
  <si>
    <t>احداث سياسيه - شمال سيناء - بئر العبد - منطقه نخله غنمي قريه تفاحه - 16/03/2020</t>
  </si>
  <si>
    <t>ضربه جويه ناجحه لبؤره ارهابيه ببئر العبد</t>
  </si>
  <si>
    <t>احداث سياسيه - شمال سيناء - رفح - رفح - 19/03/2020</t>
  </si>
  <si>
    <t>اصابه عدد من العسكريين</t>
  </si>
  <si>
    <t>الاسكندريه</t>
  </si>
  <si>
    <t>المحافظات المركزيه</t>
  </si>
  <si>
    <t>فض تظاهره</t>
  </si>
  <si>
    <t>احداث اجتماعيه - الاسكندريه - 24/03/2020</t>
  </si>
  <si>
    <t>فض تظاهره - الاسكندريه</t>
  </si>
  <si>
    <t>قريه الخروبه</t>
  </si>
  <si>
    <t>احداث سياسيه - شمال سيناء - الشيخ زويد - قريه الخروبه - 26/03/2020</t>
  </si>
  <si>
    <t>تفجير خمس ابراج كهربائيه - شمال سيناء - الشيخ زويد</t>
  </si>
  <si>
    <t>احداث سياسيه - شمال سيناء - رفح - رفح - 27/03/2020</t>
  </si>
  <si>
    <t>وقوع خسائر بشريه وماديه فادحه في صفوف الجيش.</t>
  </si>
  <si>
    <t>احداث سياسيه - شمال سيناء - رفح - رفح - 28/03/2020</t>
  </si>
  <si>
    <t>قريه الجوره</t>
  </si>
  <si>
    <t>احداث سياسيه - شمال سيناء - الشيخ زويد - قريه الجوره - 29/03/2020</t>
  </si>
  <si>
    <t>احداث سياسيه - شمال سيناء - بئر العبد - بئر العبد - 29/03/2020</t>
  </si>
  <si>
    <t>احداث سياسيه - شمال سيناء - بئر العبد - بئر العبد - 30/03/2020</t>
  </si>
  <si>
    <t>احداث سياسيه - شمال سيناء - رفح - رفح - 03/04/2020</t>
  </si>
  <si>
    <t>استهداف مجند مصاب داخل سياره اسعاف</t>
  </si>
  <si>
    <t>البحيره</t>
  </si>
  <si>
    <t>احداث اجتماعيه - البحيره - 07/04/2020</t>
  </si>
  <si>
    <t>فض تظاهره بسبب فيروس كرونا - البحيره</t>
  </si>
  <si>
    <t>الحسنه</t>
  </si>
  <si>
    <t>قريه الجفجافه</t>
  </si>
  <si>
    <t>احداث سياسيه - شمال سيناء - مركزالحسنه - قريه الجفجافه - 08/04/2020</t>
  </si>
  <si>
    <t>اختطاف اربع اشخاص من قبيله الترابين</t>
  </si>
  <si>
    <t>القاهره</t>
  </si>
  <si>
    <t>الاميريه</t>
  </si>
  <si>
    <t>عزبه شاهين</t>
  </si>
  <si>
    <t>احداث سياسيه - القاهره - الاميريه - عزبه شاهين - 14/04/2020</t>
  </si>
  <si>
    <t>اقتحام وكر للارهابين - القاهره - الاميريه</t>
  </si>
  <si>
    <t>وعُثر بحوزه الارهابيين علي (6 بنادق اليه، 4 سلاح خرطوش، وكميه كبيره من الذخيره مختلفه الاعيره)</t>
  </si>
  <si>
    <t>قريه الريسان</t>
  </si>
  <si>
    <t>احداث سياسيه - شمال سيناء - مركزالحسنه - قريه الريسان - 14/04/2020</t>
  </si>
  <si>
    <t>نصب كمين - شمال سيناء - قريه الريسان</t>
  </si>
  <si>
    <t>منطقه وادي الحمه</t>
  </si>
  <si>
    <t>احداث سياسيه - شمال سيناء - العريش اول - منطقه وادي الحمه - 24/04/2020</t>
  </si>
  <si>
    <t>هجوم مسلح -وسط سيناء - منطقه وادي الحمه</t>
  </si>
  <si>
    <t>احداث سياسيه - اسوان - قسم اول اسوان - كورنيش النيل - 26/04/2020</t>
  </si>
  <si>
    <t>انفجار قنبله - اسوان - كورنيش النيل</t>
  </si>
  <si>
    <t>الازبكيه</t>
  </si>
  <si>
    <t>بمحيط او داخل منشات قضائيه</t>
  </si>
  <si>
    <t>احداث سياسيه - القاهره - الازبكيه - شارع رمسيس - 27/04/2020</t>
  </si>
  <si>
    <t>انفجار عبوه - القاهره - امام دار القضاء العالي</t>
  </si>
  <si>
    <t>منطقه المغاره</t>
  </si>
  <si>
    <t>احداث سياسيه - شمال سيناء - مركزالحسنه - منطقه المغاره - 27/04/2020</t>
  </si>
  <si>
    <t>هجوم مسلح - وسط سيناء - قريه المغاره</t>
  </si>
  <si>
    <t>احداث سياسيه - شمال سيناء - بئر العبد - بئر العبد - 29/04/2020</t>
  </si>
  <si>
    <t>احداث سياسيه - شمال سيناء - رفح - رفح - 29/04/2020</t>
  </si>
  <si>
    <t>احداث سياسيه - شمال سيناء - بئر العبد - بئر العبد - 30/04/2020</t>
  </si>
  <si>
    <t>تفجير مدرعه - شمال سيناء - بئر العبد</t>
  </si>
  <si>
    <t>احداث سياسيه - شمال سيناء - بئر العبد - بئر العبد - 01/05/2020</t>
  </si>
  <si>
    <t>احداث سياسيه - شمال سيناء - الشيخ زويد - الشيخ زويد - 04/05/2020</t>
  </si>
  <si>
    <t>احداث سياسيه - شمال سيناء - بئر العبد - بئر العبد - 04/05/2020</t>
  </si>
  <si>
    <t>احداث سياسيه - شمال سيناء - رفح - رفح - 04/05/2020</t>
  </si>
  <si>
    <t>منطقه البرث</t>
  </si>
  <si>
    <t>احداث سياسيه - شمال سيناء - رفح - منطقه البرث - 05/05/2020</t>
  </si>
  <si>
    <t>هجوم مسلح - شمال سيناء - منطقه البرث</t>
  </si>
  <si>
    <t>منطقه ابو طويله</t>
  </si>
  <si>
    <t>احداث سياسيه - شمال سيناء - الشيخ زويد - منطقه ابو طويله - 08/05/2020</t>
  </si>
  <si>
    <t>احداث سياسيه - شمال سيناء - رفح - رفح - 08/05/2020</t>
  </si>
  <si>
    <t>احداث سياسيه - شمال سيناء - 15/05/2020</t>
  </si>
  <si>
    <t>مداهمات امنيه - شمال سيناء</t>
  </si>
  <si>
    <t>قريه قبر عمير</t>
  </si>
  <si>
    <t>احداث سياسيه - شمال سيناء - الشيخ زويد - قريه قبر عمير - 17/05/2020</t>
  </si>
  <si>
    <t>احداث سياسيه - شمال سيناء - الشيخ زويد - الشيخ زويد - 18/05/2020</t>
  </si>
  <si>
    <t>جروح خطيره نتيجه الانفجار</t>
  </si>
  <si>
    <t>الجيزه</t>
  </si>
  <si>
    <t>احداث اجتماعيه - الجيزه - الدقي - 20/05/2020</t>
  </si>
  <si>
    <t>انفجار - الاداره العامه للحمايه المدنيه - الجيزه - الدقي</t>
  </si>
  <si>
    <t>احداث سياسيه - شمال سيناء - الشيخ زويد - قريه الجوره - 22/05/2020</t>
  </si>
  <si>
    <t>سقوط قذيفه علي راعي اغنام</t>
  </si>
  <si>
    <t>احداث سياسيه - شمال سيناء - بئر العبد - بئر العبد - 22/05/2020</t>
  </si>
  <si>
    <t>احداث سياسيه - شمال سيناء - بئر العبد - بئر العبد - 23/05/2020</t>
  </si>
  <si>
    <t>مداهمه امنيه - شمال سيناء - بئر العبد</t>
  </si>
  <si>
    <t>احداث سياسيه - شمال سيناء - رفح - رفح - 25/05/2020</t>
  </si>
  <si>
    <t>منطقه العجراء</t>
  </si>
  <si>
    <t>احداث سياسيه - شمال سيناء - رفح - منطقه العجراء - 29/05/2020</t>
  </si>
  <si>
    <t>انفجار عبوه ناسفه - شمال سيناء - رفح</t>
  </si>
  <si>
    <t>جبل المغاره</t>
  </si>
  <si>
    <t>احداث سياسيه - شمال سيناء - العريش اول - جبل المغاره - 30/05/2020</t>
  </si>
  <si>
    <t>انفجار عبوه ناسفه - وسط سيناء - جبل المغاره</t>
  </si>
  <si>
    <t>احداث سياسيه - شمال سيناء - بئر العبد - بئر العبد - 30/05/2020</t>
  </si>
  <si>
    <t>احداث سياسيه - شمال سيناء - الشيخ زويد - الشيخ زويد - 01/06/2020</t>
  </si>
  <si>
    <t>احداث سياسيه - شمال سيناء - رفح - ساحل ابوشنار - 03/06/2020</t>
  </si>
  <si>
    <t>احداث سياسيه - شمال سيناء - رفح - رفح - 04/06/2020</t>
  </si>
  <si>
    <t>منطقه الذيبه</t>
  </si>
  <si>
    <t>احداث سياسيه - شمال سيناء - رفح - منطقه الذيبه - 04/06/2020</t>
  </si>
  <si>
    <t>هجوم مسلح علي جنود القوات البحريه</t>
  </si>
  <si>
    <t>احداث سياسيه - شمال سيناء - رفح - جنوب رفح - 07/06/2020</t>
  </si>
  <si>
    <t>تفجير عبوه ناسفه في مواطن عقب اختطافه لمده شهر</t>
  </si>
  <si>
    <t>احداث سياسيه - شمال سيناء - بئر العبد - قريه قصرويت - 09/06/2020</t>
  </si>
  <si>
    <t>هجوم مسلح - اختطاف مواطنين - قريه قصرويت</t>
  </si>
  <si>
    <t>احداث سياسيه - شمال سيناء - رفح - رفح - 10/06/2020</t>
  </si>
  <si>
    <t>منطقه جبل الغاره</t>
  </si>
  <si>
    <t>احداث سياسيه - شمال سيناء - العريش اول - منطقه جبل الغاره - 21/06/2020</t>
  </si>
  <si>
    <t>امام سجن طره</t>
  </si>
  <si>
    <t>بمحيط او داخل منشات حكوميه</t>
  </si>
  <si>
    <t>احداث سياسيه - القاهره - المعادي - امام سجن طره - 22/06/2020</t>
  </si>
  <si>
    <t>الاعتداء علي عائله سيف امام سجن طره</t>
  </si>
  <si>
    <t>القضيه رقم 12499 لسنه 2020 جنح التجمع الاول بنشر اخبار كاذبه واهانه رجل شرطه</t>
  </si>
  <si>
    <t>منطقه جلبانه</t>
  </si>
  <si>
    <t>احداث سياسيه - شمال سيناء - العريش ثالث - منطقه جلبانه - 30/06/2020</t>
  </si>
  <si>
    <t>تبادل اطلاق نار - شمال سيناء - منطقه جلبانه</t>
  </si>
  <si>
    <t>مقتل 2 من العتاصر الارهابيه</t>
  </si>
  <si>
    <t>احداث سياسيه - شمال سيناء - الشيخ زويد - حي ال العرجاني - 02/07/2020</t>
  </si>
  <si>
    <t>اشتباك الجمعات المسلحه مع قبيله العرجاني</t>
  </si>
  <si>
    <t>احداث سياسيه - شمال سيناء - الشيخ زويد - حي ال العرجاني - 04/07/2020</t>
  </si>
  <si>
    <t>احداث سياسيه - شمال سيناء - الشيخ زويد - قريه الجوره - 04/07/2020</t>
  </si>
  <si>
    <t>منطقه المراشده</t>
  </si>
  <si>
    <t>احداث سياسيه - شمال سيناء - الشيخ زويد - منطقه المراشده - 04/07/2020</t>
  </si>
  <si>
    <t>انفجار اليه للجيش - شمال سيناء - الشيخ زويد</t>
  </si>
  <si>
    <t>قريه ابو طويله</t>
  </si>
  <si>
    <t>احداث سياسيه - شمال سيناء - الشيخ زويد - قريه ابو طويله - 06/07/2020</t>
  </si>
  <si>
    <t>احداث سياسيه - اسوان - مركز اسوان - معبر ارقين البري - 21/07/2020</t>
  </si>
  <si>
    <t>اشتباك سودانين مع الشرطه المصريه - الطريق المؤدي للمعبر السوداني</t>
  </si>
  <si>
    <t>27” بصاً من العالقين في منطقه السباعيه الي جانب “16” بصاً في الاقصر.</t>
  </si>
  <si>
    <t>قريه رابعه</t>
  </si>
  <si>
    <t>احداث سياسيه - شمال سيناء - بئر العبد - قريه رابعه - 21/07/2020</t>
  </si>
  <si>
    <t>احداث سياسيه - شمال سيناء - رفح - رفح - 21/07/2020</t>
  </si>
  <si>
    <t>قريه قاطيه</t>
  </si>
  <si>
    <t>احداث سياسيه - شمال سيناء - بئر العبد - قريه قاطيه - 23/07/2020</t>
  </si>
  <si>
    <t>هجوم مسلح - اختطاف مواطنين - قريه اقطيه</t>
  </si>
  <si>
    <t>قريه المريح</t>
  </si>
  <si>
    <t>احداث سياسيه - شمال سيناء - بئر العبد - قريه المريح - 26/07/2020</t>
  </si>
  <si>
    <t>انفجار عبوه ناسفه - قريه المريح - بئر العبد</t>
  </si>
  <si>
    <t>قريه اقطيه</t>
  </si>
  <si>
    <t>احداث سياسيه - شمال سيناء - بئر العبد - قريه اقطيه - 26/07/2020</t>
  </si>
  <si>
    <t>احداث سياسيه - شمال سيناء - بئر العبد - قريه رابعه - 27/07/2020</t>
  </si>
  <si>
    <t>احداث سياسيه - شمال سيناء - العريش ثالث - الطريق الدولي - 28/07/2020</t>
  </si>
  <si>
    <t>انفجار عبوه ناسفه - شمال سيناء - الطريق الدولي غرب مدينه العريش</t>
  </si>
  <si>
    <t>قريه الكرامه</t>
  </si>
  <si>
    <t>احداث سياسيه - شمال سيناء - بئر العبد - قريه الكرامه - 28/07/2020</t>
  </si>
  <si>
    <t>انفجار وسيله نقل مواطن - شمال سيناء - بئر العبد</t>
  </si>
  <si>
    <t>احداث سياسيه - شمال سيناء - 03/08/2020</t>
  </si>
  <si>
    <t>قريه نجيله</t>
  </si>
  <si>
    <t>احداث سياسيه - شمال سيناء - بئر العبد - قريه نجيله - 10/08/2020</t>
  </si>
  <si>
    <t>احداث سياسيه - شمال سيناء - الشيخ زويد - الشيخ زويد - 15/08/2020</t>
  </si>
  <si>
    <t>مقتل شاب بعد انفجار قنبله</t>
  </si>
  <si>
    <t>احداث سياسيه - شمال سيناء - بئر العبد - بئر العبد - 17/08/2020</t>
  </si>
  <si>
    <t>احداث سياسيه - شمال سيناء - 19/08/2020</t>
  </si>
  <si>
    <t>احداث سياسيه - شمال سيناء - 30/08/2020</t>
  </si>
  <si>
    <t>احداث سياسيه - شمال سيناء - بئر العبد - بئر العبد - 02/09/2020</t>
  </si>
  <si>
    <t>المنوفيه</t>
  </si>
  <si>
    <t>احداث اجتماعيه - المنوفيه - شبين الكوم - 06/09/2020</t>
  </si>
  <si>
    <t>فض تظاهره عمال شركه الغزل بشبين الكوم</t>
  </si>
  <si>
    <t>احداث سياسيه - شمال سيناء - بئر العبد - قريه قاطيه - 09/09/2020</t>
  </si>
  <si>
    <t>انفجار عبوه ناسفه - شمال سيناء - مدينه قاطيه</t>
  </si>
  <si>
    <t>القليوبيه</t>
  </si>
  <si>
    <t>احداث سياسيه - القليوبيه - بنها - 17/09/2020</t>
  </si>
  <si>
    <t>اشتباك المرشحين امام محكمه بنها</t>
  </si>
  <si>
    <t>احداث سياسيه - شمال سيناء - الشيخ زويد - الشيخ زويد - 22/09/2020</t>
  </si>
  <si>
    <t>احداث سياسيه - شمال سيناء - بئر العبد - بئر العبد - 22/09/2020</t>
  </si>
  <si>
    <t>احداث سياسيه - شمال سيناء - رفح - رفح - 22/09/2020</t>
  </si>
  <si>
    <t>سجن طره</t>
  </si>
  <si>
    <t>احداث سياسيه - القاهره - المعادي - سجن طره - 23/09/2020</t>
  </si>
  <si>
    <t>محاوله هرب للمحكوم عليهم بالاعدام - سجن طره</t>
  </si>
  <si>
    <t>احداث سياسيه - شمال سيناء - العريش اول - وسط سيناء - 23/09/2020</t>
  </si>
  <si>
    <t>احداث سياسيه - شمال سيناء - رفح - رفح - 24/09/2020</t>
  </si>
  <si>
    <t>حمله عسكريه لازاله ما تبقي من منازل المواطنين الذين تم تهجيرهم - رفح</t>
  </si>
  <si>
    <t>نزله عليان</t>
  </si>
  <si>
    <t>احداث سياسيه - الجيزه - الصف - نزله عليان - 25/09/2020</t>
  </si>
  <si>
    <t>قريه البليده</t>
  </si>
  <si>
    <t>احداث سياسيه - الجيزه - العياط - قريه البليده - 25/09/2020</t>
  </si>
  <si>
    <t>وصول شاب للمستشفي ميتاً نتيجه اصابته بالخرطوش</t>
  </si>
  <si>
    <t>احداث سياسيه - شمال سيناء - رفح - رفح - 25/09/2020</t>
  </si>
  <si>
    <t>الخانكه</t>
  </si>
  <si>
    <t>احداث سياسيه - القليوبيه - مركز الخانكه - القلج - 28/09/2020</t>
  </si>
  <si>
    <t>مداهمات امنيه - القليوبيه</t>
  </si>
  <si>
    <t>قريه العواميه</t>
  </si>
  <si>
    <t>احداث سياسيه - الاقصر - مركز الاقصر - قريه العواميه - 30/09/2020</t>
  </si>
  <si>
    <t>مداهمات امنيه - الاقصر - قريه العواميه</t>
  </si>
  <si>
    <t>احداث سياسيه - شمال سيناء - 30/09/2020</t>
  </si>
  <si>
    <t>احداث سياسيه - شمال سيناء - رفح - رفح - 01/10/2020</t>
  </si>
  <si>
    <t>احداث سياسيه - شمال سيناء - العريش ثالث - غرب سيناء - 04/10/2020</t>
  </si>
  <si>
    <t>احداث سياسيه - شمال سيناء - الشيخ زويد - الشيخ زويد - 05/10/2020</t>
  </si>
  <si>
    <t>احداث سياسيه - شمال سيناء - بئر العبد - قريه اقطيه - 12/10/2020</t>
  </si>
  <si>
    <t>حاله حرجه</t>
  </si>
  <si>
    <t>جلبانه</t>
  </si>
  <si>
    <t>احداث سياسيه - شمال سيناء - العريش ثالث - جلبانه - 13/10/2020</t>
  </si>
  <si>
    <t>احداث سياسيه - شمال سيناء - بئر العبد - قريه اقطيه - 13/10/2020</t>
  </si>
  <si>
    <t>احداث سياسيه - شمال سيناء - رفح - رفح - 13/10/2020</t>
  </si>
  <si>
    <t>احداث سياسيه - شمال سيناء - العريش ثالث - غرب سيناء - 14/10/2020</t>
  </si>
  <si>
    <t>بحيره البردويل</t>
  </si>
  <si>
    <t>احداث سياسيه - شمال سيناء - بئر العبد - بحيره البردويل - 14/10/2020</t>
  </si>
  <si>
    <t>انفجار في موقع عسكري - شمال سيناء - بحيره البردويل</t>
  </si>
  <si>
    <t>احداث سياسيه - شمال سيناء - بئر العبد - قريه اقطيه - 22/10/2020</t>
  </si>
  <si>
    <t>احداث سياسيه - شمال سيناء - بئر العبد - قريه اقطيه - 24/10/2020</t>
  </si>
  <si>
    <t>زرع عبوات ناسفه في المنازل - شمال سيناء</t>
  </si>
  <si>
    <t>مستشفي المدينه</t>
  </si>
  <si>
    <t>alaraby.co.uk/politics/مصر-تزايد-قتلي-ومصابي-بئر-العبد-بسيناء-اثر-عبوات-ناسفه-زرعها-"داعش"</t>
  </si>
  <si>
    <t>احداث سياسيه - شمال سيناء - رفح - رفح - 29/10/2020</t>
  </si>
  <si>
    <t>الاسماعيليه</t>
  </si>
  <si>
    <t>مدن القناه</t>
  </si>
  <si>
    <t>قريه جلبانه بمدينه القنطره شرق</t>
  </si>
  <si>
    <t>احداث سياسيه - الاسماعيليه - السويس - قريه جلبانه بمدينه القنطره شرق - 01/11/2020</t>
  </si>
  <si>
    <t>احداث سياسيه - شمال سيناء - الشيخ زويد - قريه اقطيه - 01/11/2020</t>
  </si>
  <si>
    <t>منطقه الخروبه</t>
  </si>
  <si>
    <t>احداث سياسيه - شمال سيناء - الشيخ زويد - منطقه الخروبه - 01/11/2020</t>
  </si>
  <si>
    <t>احداث سياسيه - شمال سيناء - 01/11/2020</t>
  </si>
  <si>
    <t>انفجار عبوه ناسفه بجوار منزل احد المواطنين</t>
  </si>
  <si>
    <t>احداث سياسيه - شمال سيناء - رفح - رفح - 03/11/2020</t>
  </si>
  <si>
    <t>تفجر اليه تابعه للجيش - شمال سيناء - رفح</t>
  </si>
  <si>
    <t>قريه الظهير</t>
  </si>
  <si>
    <t>احداث سياسيه - شمال سيناء - الشيخ زويد - قريه الظهير - 05/11/2020</t>
  </si>
  <si>
    <t>تفجير عبوه ناسفه في دوريه مشتركه من المتعاونين ووحدات من الجيش</t>
  </si>
  <si>
    <t>قريه كبريت</t>
  </si>
  <si>
    <t>احداث اجتماعيه - السويس - الجناين - قريه كبريت - 06/11/2020</t>
  </si>
  <si>
    <t>انفجار جسم غريب - اثناء جمع الخرده - السويس</t>
  </si>
  <si>
    <t>نزيف داخلي - جروح متفرقه بالجسم</t>
  </si>
  <si>
    <t>احداث سياسيه - شمال سيناء - بئر العبد - حي الغزلان - 07/11/2020</t>
  </si>
  <si>
    <t>احداث طائفيه ذات بعد سياسي</t>
  </si>
  <si>
    <t>احداث طائفيه - الاسماعيليه - 12/11/2020</t>
  </si>
  <si>
    <t>نشر الكتروني - اساءه للدين الاسلامي والمسيحي</t>
  </si>
  <si>
    <t>احداث سياسيه - شمال سيناء - العريش اول - مطار العريش - 12/11/2020</t>
  </si>
  <si>
    <t>احداث سياسيه - شمال سيناء - الشيخ زويد - الشيخ زويد - 13/11/2020</t>
  </si>
  <si>
    <t>احداث سياسيه - شمال سيناء - بئر العبد - بئر العبد - 13/11/2020</t>
  </si>
  <si>
    <t>احداث سياسيه - شمال سيناء - رفح - رفح - 13/11/2020</t>
  </si>
  <si>
    <t>سبيكه</t>
  </si>
  <si>
    <t>احداث سياسيه - شمال سيناء - العريش اول - سبيكه - 19/11/2020</t>
  </si>
  <si>
    <t>انفجار خط غاز - شمال سيناء - منطقه سبيكه</t>
  </si>
  <si>
    <t xml:space="preserve">قريه البرث </t>
  </si>
  <si>
    <t>احداث سياسيه - شمال سيناء - رفح - قريه البرث  - 19/11/2020</t>
  </si>
  <si>
    <t>نصب كمين - شمال سيناء - قريه البرث</t>
  </si>
  <si>
    <t>احداث سياسيه - جنوب سيناء - ابو راديس - ابو راديس - 22/11/2020</t>
  </si>
  <si>
    <t>هجوم مسلح علي جيب تابع للشرطه المصريه - جنوب سيناء</t>
  </si>
  <si>
    <t>احداث سياسيه - شمال سيناء - الشيخ زويد - الشيخ زويد - 25/11/2020</t>
  </si>
  <si>
    <t>احداث سياسيه - شمال سيناء - بئر العبد - بئر العبد - 25/11/2020</t>
  </si>
  <si>
    <t>مداهمات امنيه - شمال سيناء - بئر العبد</t>
  </si>
  <si>
    <t>رصاصه بالراس</t>
  </si>
  <si>
    <t>قريه البرشا</t>
  </si>
  <si>
    <t>احداث طائفيه - المنيا - ملوي - قريه البرشا - 26/11/2020</t>
  </si>
  <si>
    <t>القبض عل 8 اشخاص في الواقعه</t>
  </si>
  <si>
    <t>قريه الروضه</t>
  </si>
  <si>
    <t>احداث سياسيه - شمال سيناء - بئر العبد - قريه الروضه - 08/12/2020</t>
  </si>
  <si>
    <t>هجوم مسلح - كتيبه الدفاع الجوي - شمال سيناء</t>
  </si>
  <si>
    <t>احداث سياسيه - شمال سيناء - 08/12/2020</t>
  </si>
  <si>
    <t>تطهير بؤر ارهابيه - شمال سيناء</t>
  </si>
  <si>
    <t>منطقه الورديان</t>
  </si>
  <si>
    <t>احداث طائفيه - الاسكندريه - قسم مينا البصل - منطقه الورديان - 11/12/2020</t>
  </si>
  <si>
    <t>طعن عدد من الاقباط - بجوار كنيسه القديسه دميانه - الاسكندريه</t>
  </si>
  <si>
    <t>احداث سياسيه - شمال سيناء - الشيخ زويد - الشيخ زويد - 11/12/2020</t>
  </si>
  <si>
    <t>احداث سياسيه - شمال سيناء - العريش اول - مطار العريش - 11/12/2020</t>
  </si>
  <si>
    <t>احداث سياسيه - شمال سيناء - بئر العبد - بئر العبد - 11/12/2020</t>
  </si>
  <si>
    <t>احداث سياسيه - شمال سيناء - رفح - رفح - 11/12/2020</t>
  </si>
  <si>
    <t>احداث سياسيه - شمال سيناء - الشيخ زويد - الشيخ زويد - 17/12/2020</t>
  </si>
  <si>
    <t>احداث سياسيه - شمال سيناء - بئر العبد - بئر العبد - 17/12/2020</t>
  </si>
  <si>
    <t>احداث سياسيه - شمال سيناء - رفح - رفح - 17/12/2020</t>
  </si>
  <si>
    <t>مداهمات امنيه - شمال سيناء - رفح</t>
  </si>
  <si>
    <t>احداث سياسيه - شمال سيناء - بئر العبد - قريه قصرويت - 23/12/2020</t>
  </si>
  <si>
    <t>انفجار اليه تابعه للجيش - شمال سيناء - بئرالعبد</t>
  </si>
  <si>
    <t>احداث سياسيه - شمال سيناء - العريش اول - سبيكه - 24/12/2020</t>
  </si>
  <si>
    <t>احداث سياسيه - شمال سيناء - بئر العبد - بئر العبد - 29/12/2020</t>
  </si>
  <si>
    <t>احداث سياسيه - شمال سيناء - رفح - رفح - 29/12/2020</t>
  </si>
  <si>
    <t>قريه المقاطعه</t>
  </si>
  <si>
    <t>احداث سياسيه - شمال سيناء - رفح - قريه المقاطعه - 30/12/2020</t>
  </si>
  <si>
    <t>مداهمات اميه - شمال سيناء - جنوب رفح</t>
  </si>
  <si>
    <t>احصاء وصفي بين ربع سنة الواقعه والاقليم الجغرافي</t>
  </si>
  <si>
    <t>احصاء وصفي بين ربع سنة الواقعه ونوع الواقعة</t>
  </si>
  <si>
    <t>ربع سنة الواقعة ونوع الواقعة</t>
  </si>
  <si>
    <t>احصاء وصفي بين ربع سنة الواقعه وخلفية الواقعة</t>
  </si>
  <si>
    <t>ربع سنة الواقعة وخلفية الواقعة</t>
  </si>
  <si>
    <t>ربع سنة الواقعة والمحافظة</t>
  </si>
  <si>
    <t>ربع سنة الواقعة ونوع الفعالية</t>
  </si>
  <si>
    <t>احصاء وصفي بين ربع سنة الواقعه والمحافظة</t>
  </si>
  <si>
    <t>قاعدة بيانات تعداد وقائع الاصابة في مصر 2020</t>
  </si>
  <si>
    <t>الإسكندريه</t>
  </si>
  <si>
    <t>الإسماعيليه</t>
  </si>
  <si>
    <t>احصاء وصفي بين ربع سنة الواقعه ونوع الفعالية</t>
  </si>
  <si>
    <t>شهر الواقعة</t>
  </si>
  <si>
    <t>ربع سنه الواقعة</t>
  </si>
  <si>
    <t>نصف سنه الواقعة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</si>
</sst>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70717"/>
        <bgColor indexed="64"/>
      </patternFill>
    </fill>
    <fill>
      <patternFill patternType="solid">
        <fgColor rgb="FF0404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7" fillId="8" borderId="4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3" fontId="6" fillId="9" borderId="17" xfId="0" applyNumberFormat="1" applyFont="1" applyFill="1" applyBorder="1" applyAlignment="1">
      <alignment horizontal="center" vertical="center" wrapText="1"/>
    </xf>
    <xf numFmtId="3" fontId="6" fillId="9" borderId="15" xfId="0" applyNumberFormat="1" applyFont="1" applyFill="1" applyBorder="1" applyAlignment="1">
      <alignment horizontal="center" vertical="center" wrapText="1"/>
    </xf>
    <xf numFmtId="3" fontId="6" fillId="9" borderId="19" xfId="0" applyNumberFormat="1" applyFont="1" applyFill="1" applyBorder="1" applyAlignment="1">
      <alignment horizontal="center" vertical="center" wrapText="1"/>
    </xf>
    <xf numFmtId="3" fontId="6" fillId="9" borderId="14" xfId="0" applyNumberFormat="1" applyFont="1" applyFill="1" applyBorder="1" applyAlignment="1">
      <alignment horizontal="center" vertical="center" wrapText="1"/>
    </xf>
    <xf numFmtId="3" fontId="6" fillId="9" borderId="13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164" fontId="2" fillId="6" borderId="17" xfId="0" applyNumberFormat="1" applyFont="1" applyFill="1" applyBorder="1" applyAlignment="1">
      <alignment horizontal="center" vertical="center" wrapText="1"/>
    </xf>
    <xf numFmtId="164" fontId="2" fillId="6" borderId="15" xfId="0" applyNumberFormat="1" applyFont="1" applyFill="1" applyBorder="1" applyAlignment="1">
      <alignment horizontal="center" vertical="center" wrapText="1"/>
    </xf>
    <xf numFmtId="164" fontId="2" fillId="6" borderId="19" xfId="0" applyNumberFormat="1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5" fillId="7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4040C"/>
      <color rgb="FF070717"/>
      <color rgb="FF0B0B23"/>
      <color rgb="FFFF69FF"/>
      <color rgb="FF640064"/>
      <color rgb="FFA800A8"/>
      <color rgb="FF740074"/>
      <color rgb="FFFA00FA"/>
      <color rgb="FFB000B0"/>
      <color rgb="FF2500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  <a:effectLst/>
              </a:rPr>
              <a:t>قاعدة بيانات تعداد وقائع الإصابة في مصر 2020</a:t>
            </a: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</a:rPr>
              <a:t> </a:t>
            </a:r>
          </a:p>
          <a:p>
            <a:pPr>
              <a:defRPr sz="1400">
                <a:solidFill>
                  <a:schemeClr val="accent1">
                    <a:lumMod val="75000"/>
                  </a:schemeClr>
                </a:solidFill>
              </a:defRPr>
            </a:pP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</a:rPr>
              <a:t>رسم بياني بين ربع سنة الواقعة والاقليم الجغرافي</a:t>
            </a:r>
            <a:endParaRPr lang="en-US" sz="1400" b="1">
              <a:solidFill>
                <a:schemeClr val="accent1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stats!$C$4</c:f>
              <c:strCache>
                <c:ptCount val="1"/>
                <c:pt idx="0">
                  <c:v>الربع الاول من عام 2020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stats!$B$5:$B$9</c:f>
              <c:strCache>
                <c:ptCount val="5"/>
                <c:pt idx="0">
                  <c:v>المحافظات الحدوديه</c:v>
                </c:pt>
                <c:pt idx="1">
                  <c:v>المحافظات المركزيه</c:v>
                </c:pt>
                <c:pt idx="2">
                  <c:v>محافظات الدلتا</c:v>
                </c:pt>
                <c:pt idx="3">
                  <c:v>محافظات الصعيد</c:v>
                </c:pt>
                <c:pt idx="4">
                  <c:v>مدن القناه</c:v>
                </c:pt>
              </c:strCache>
            </c:strRef>
          </c:cat>
          <c:val>
            <c:numRef>
              <c:f>stats!$C$5:$C$9</c:f>
              <c:numCache>
                <c:formatCode>General</c:formatCode>
                <c:ptCount val="5"/>
                <c:pt idx="0">
                  <c:v>60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6-4F0A-9EF1-D5D503C09995}"/>
            </c:ext>
          </c:extLst>
        </c:ser>
        <c:ser>
          <c:idx val="1"/>
          <c:order val="1"/>
          <c:tx>
            <c:strRef>
              <c:f>stats!$D$4</c:f>
              <c:strCache>
                <c:ptCount val="1"/>
                <c:pt idx="0">
                  <c:v>الربع الثاني من عام 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stats!$B$5:$B$9</c:f>
              <c:strCache>
                <c:ptCount val="5"/>
                <c:pt idx="0">
                  <c:v>المحافظات الحدوديه</c:v>
                </c:pt>
                <c:pt idx="1">
                  <c:v>المحافظات المركزيه</c:v>
                </c:pt>
                <c:pt idx="2">
                  <c:v>محافظات الدلتا</c:v>
                </c:pt>
                <c:pt idx="3">
                  <c:v>محافظات الصعيد</c:v>
                </c:pt>
                <c:pt idx="4">
                  <c:v>مدن القناه</c:v>
                </c:pt>
              </c:strCache>
            </c:strRef>
          </c:cat>
          <c:val>
            <c:numRef>
              <c:f>stats!$D$5:$D$9</c:f>
              <c:numCache>
                <c:formatCode>General</c:formatCode>
                <c:ptCount val="5"/>
                <c:pt idx="0">
                  <c:v>35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6-4F0A-9EF1-D5D503C09995}"/>
            </c:ext>
          </c:extLst>
        </c:ser>
        <c:ser>
          <c:idx val="2"/>
          <c:order val="2"/>
          <c:tx>
            <c:strRef>
              <c:f>stats!$E$4</c:f>
              <c:strCache>
                <c:ptCount val="1"/>
                <c:pt idx="0">
                  <c:v>الربع الثالث من عام 2020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stats!$B$5:$B$9</c:f>
              <c:strCache>
                <c:ptCount val="5"/>
                <c:pt idx="0">
                  <c:v>المحافظات الحدوديه</c:v>
                </c:pt>
                <c:pt idx="1">
                  <c:v>المحافظات المركزيه</c:v>
                </c:pt>
                <c:pt idx="2">
                  <c:v>محافظات الدلتا</c:v>
                </c:pt>
                <c:pt idx="3">
                  <c:v>محافظات الصعيد</c:v>
                </c:pt>
                <c:pt idx="4">
                  <c:v>مدن القناه</c:v>
                </c:pt>
              </c:strCache>
            </c:strRef>
          </c:cat>
          <c:val>
            <c:numRef>
              <c:f>stats!$E$5:$E$9</c:f>
              <c:numCache>
                <c:formatCode>General</c:formatCode>
                <c:ptCount val="5"/>
                <c:pt idx="0">
                  <c:v>29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56-4F0A-9EF1-D5D503C09995}"/>
            </c:ext>
          </c:extLst>
        </c:ser>
        <c:ser>
          <c:idx val="3"/>
          <c:order val="3"/>
          <c:tx>
            <c:strRef>
              <c:f>stats!$F$4</c:f>
              <c:strCache>
                <c:ptCount val="1"/>
                <c:pt idx="0">
                  <c:v>الربع الرابع من عام 2020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stats!$B$5:$B$9</c:f>
              <c:strCache>
                <c:ptCount val="5"/>
                <c:pt idx="0">
                  <c:v>المحافظات الحدوديه</c:v>
                </c:pt>
                <c:pt idx="1">
                  <c:v>المحافظات المركزيه</c:v>
                </c:pt>
                <c:pt idx="2">
                  <c:v>محافظات الدلتا</c:v>
                </c:pt>
                <c:pt idx="3">
                  <c:v>محافظات الصعيد</c:v>
                </c:pt>
                <c:pt idx="4">
                  <c:v>مدن القناه</c:v>
                </c:pt>
              </c:strCache>
            </c:strRef>
          </c:cat>
          <c:val>
            <c:numRef>
              <c:f>stats!$F$5:$F$9</c:f>
              <c:numCache>
                <c:formatCode>General</c:formatCode>
                <c:ptCount val="5"/>
                <c:pt idx="0">
                  <c:v>44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56-4F0A-9EF1-D5D503C09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2139427680"/>
        <c:axId val="-2139424416"/>
      </c:barChart>
      <c:catAx>
        <c:axId val="-213942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9424416"/>
        <c:crosses val="autoZero"/>
        <c:auto val="1"/>
        <c:lblAlgn val="ctr"/>
        <c:lblOffset val="100"/>
        <c:noMultiLvlLbl val="0"/>
      </c:catAx>
      <c:valAx>
        <c:axId val="-21394244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942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89720034995625"/>
          <c:y val="0.87407839120711373"/>
          <c:w val="0.69953893263342093"/>
          <c:h val="0.1212920404861691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  <a:effectLst/>
              </a:rPr>
              <a:t>قاعدة بيانات تعداد وقائع الإصابة في مصر 2020</a:t>
            </a: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</a:rPr>
              <a:t> </a:t>
            </a:r>
          </a:p>
          <a:p>
            <a:pPr>
              <a:defRPr sz="1400">
                <a:solidFill>
                  <a:schemeClr val="accent1">
                    <a:lumMod val="75000"/>
                  </a:schemeClr>
                </a:solidFill>
              </a:defRPr>
            </a:pP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</a:rPr>
              <a:t>رسم بياني بين ربع سنة الواقعة ونوع الواقعة</a:t>
            </a:r>
            <a:endParaRPr lang="en-US" sz="1400" b="1">
              <a:solidFill>
                <a:schemeClr val="accent1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stats!$C$15</c:f>
              <c:strCache>
                <c:ptCount val="1"/>
                <c:pt idx="0">
                  <c:v>الربع الاول من عام 2020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stats!$B$16:$B$25</c:f>
              <c:strCache>
                <c:ptCount val="10"/>
                <c:pt idx="0">
                  <c:v>هجوم مسلح</c:v>
                </c:pt>
                <c:pt idx="1">
                  <c:v>تفجير</c:v>
                </c:pt>
                <c:pt idx="2">
                  <c:v>قصف جوي</c:v>
                </c:pt>
                <c:pt idx="3">
                  <c:v>مداهمات امنيه</c:v>
                </c:pt>
                <c:pt idx="4">
                  <c:v>فض تظاهره</c:v>
                </c:pt>
                <c:pt idx="5">
                  <c:v>احداث شغب</c:v>
                </c:pt>
                <c:pt idx="6">
                  <c:v>حمله امنيه</c:v>
                </c:pt>
                <c:pt idx="7">
                  <c:v>اشتباك</c:v>
                </c:pt>
                <c:pt idx="8">
                  <c:v>انقلاب مركبه</c:v>
                </c:pt>
                <c:pt idx="9">
                  <c:v>نشر الكتروني</c:v>
                </c:pt>
              </c:strCache>
            </c:strRef>
          </c:cat>
          <c:val>
            <c:numRef>
              <c:f>stats!$C$16:$C$25</c:f>
              <c:numCache>
                <c:formatCode>General</c:formatCode>
                <c:ptCount val="10"/>
                <c:pt idx="0">
                  <c:v>25</c:v>
                </c:pt>
                <c:pt idx="1">
                  <c:v>14</c:v>
                </c:pt>
                <c:pt idx="2">
                  <c:v>15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5-4AD7-8482-EC288B118144}"/>
            </c:ext>
          </c:extLst>
        </c:ser>
        <c:ser>
          <c:idx val="1"/>
          <c:order val="1"/>
          <c:tx>
            <c:strRef>
              <c:f>stats!$D$15</c:f>
              <c:strCache>
                <c:ptCount val="1"/>
                <c:pt idx="0">
                  <c:v>الربع الثاني من عام 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stats!$B$16:$B$25</c:f>
              <c:strCache>
                <c:ptCount val="10"/>
                <c:pt idx="0">
                  <c:v>هجوم مسلح</c:v>
                </c:pt>
                <c:pt idx="1">
                  <c:v>تفجير</c:v>
                </c:pt>
                <c:pt idx="2">
                  <c:v>قصف جوي</c:v>
                </c:pt>
                <c:pt idx="3">
                  <c:v>مداهمات امنيه</c:v>
                </c:pt>
                <c:pt idx="4">
                  <c:v>فض تظاهره</c:v>
                </c:pt>
                <c:pt idx="5">
                  <c:v>احداث شغب</c:v>
                </c:pt>
                <c:pt idx="6">
                  <c:v>حمله امنيه</c:v>
                </c:pt>
                <c:pt idx="7">
                  <c:v>اشتباك</c:v>
                </c:pt>
                <c:pt idx="8">
                  <c:v>انقلاب مركبه</c:v>
                </c:pt>
                <c:pt idx="9">
                  <c:v>نشر الكتروني</c:v>
                </c:pt>
              </c:strCache>
            </c:strRef>
          </c:cat>
          <c:val>
            <c:numRef>
              <c:f>stats!$D$16:$D$25</c:f>
              <c:numCache>
                <c:formatCode>General</c:formatCode>
                <c:ptCount val="10"/>
                <c:pt idx="0">
                  <c:v>14</c:v>
                </c:pt>
                <c:pt idx="1">
                  <c:v>10</c:v>
                </c:pt>
                <c:pt idx="2">
                  <c:v>8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A5-4AD7-8482-EC288B118144}"/>
            </c:ext>
          </c:extLst>
        </c:ser>
        <c:ser>
          <c:idx val="2"/>
          <c:order val="2"/>
          <c:tx>
            <c:strRef>
              <c:f>stats!$E$15</c:f>
              <c:strCache>
                <c:ptCount val="1"/>
                <c:pt idx="0">
                  <c:v>الربع الثالث من عام 2020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stats!$B$16:$B$25</c:f>
              <c:strCache>
                <c:ptCount val="10"/>
                <c:pt idx="0">
                  <c:v>هجوم مسلح</c:v>
                </c:pt>
                <c:pt idx="1">
                  <c:v>تفجير</c:v>
                </c:pt>
                <c:pt idx="2">
                  <c:v>قصف جوي</c:v>
                </c:pt>
                <c:pt idx="3">
                  <c:v>مداهمات امنيه</c:v>
                </c:pt>
                <c:pt idx="4">
                  <c:v>فض تظاهره</c:v>
                </c:pt>
                <c:pt idx="5">
                  <c:v>احداث شغب</c:v>
                </c:pt>
                <c:pt idx="6">
                  <c:v>حمله امنيه</c:v>
                </c:pt>
                <c:pt idx="7">
                  <c:v>اشتباك</c:v>
                </c:pt>
                <c:pt idx="8">
                  <c:v>انقلاب مركبه</c:v>
                </c:pt>
                <c:pt idx="9">
                  <c:v>نشر الكتروني</c:v>
                </c:pt>
              </c:strCache>
            </c:strRef>
          </c:cat>
          <c:val>
            <c:numRef>
              <c:f>stats!$E$16:$E$25</c:f>
              <c:numCache>
                <c:formatCode>General</c:formatCode>
                <c:ptCount val="10"/>
                <c:pt idx="0">
                  <c:v>14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A5-4AD7-8482-EC288B118144}"/>
            </c:ext>
          </c:extLst>
        </c:ser>
        <c:ser>
          <c:idx val="3"/>
          <c:order val="3"/>
          <c:tx>
            <c:strRef>
              <c:f>stats!$F$15</c:f>
              <c:strCache>
                <c:ptCount val="1"/>
                <c:pt idx="0">
                  <c:v>الربع الرابع من عام 2020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stats!$B$16:$B$25</c:f>
              <c:strCache>
                <c:ptCount val="10"/>
                <c:pt idx="0">
                  <c:v>هجوم مسلح</c:v>
                </c:pt>
                <c:pt idx="1">
                  <c:v>تفجير</c:v>
                </c:pt>
                <c:pt idx="2">
                  <c:v>قصف جوي</c:v>
                </c:pt>
                <c:pt idx="3">
                  <c:v>مداهمات امنيه</c:v>
                </c:pt>
                <c:pt idx="4">
                  <c:v>فض تظاهره</c:v>
                </c:pt>
                <c:pt idx="5">
                  <c:v>احداث شغب</c:v>
                </c:pt>
                <c:pt idx="6">
                  <c:v>حمله امنيه</c:v>
                </c:pt>
                <c:pt idx="7">
                  <c:v>اشتباك</c:v>
                </c:pt>
                <c:pt idx="8">
                  <c:v>انقلاب مركبه</c:v>
                </c:pt>
                <c:pt idx="9">
                  <c:v>نشر الكتروني</c:v>
                </c:pt>
              </c:strCache>
            </c:strRef>
          </c:cat>
          <c:val>
            <c:numRef>
              <c:f>stats!$F$16:$F$25</c:f>
              <c:numCache>
                <c:formatCode>General</c:formatCode>
                <c:ptCount val="10"/>
                <c:pt idx="0">
                  <c:v>16</c:v>
                </c:pt>
                <c:pt idx="1">
                  <c:v>15</c:v>
                </c:pt>
                <c:pt idx="2">
                  <c:v>11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A5-4AD7-8482-EC288B1181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59297488"/>
        <c:axId val="-159311632"/>
      </c:barChart>
      <c:catAx>
        <c:axId val="-15929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311632"/>
        <c:crosses val="autoZero"/>
        <c:auto val="1"/>
        <c:lblAlgn val="ctr"/>
        <c:lblOffset val="100"/>
        <c:noMultiLvlLbl val="0"/>
      </c:catAx>
      <c:valAx>
        <c:axId val="-1593116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29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89720034995625"/>
          <c:y val="0.93142809012064454"/>
          <c:w val="0.69953893263342093"/>
          <c:h val="6.394225310140891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  <a:effectLst/>
              </a:rPr>
              <a:t>قاعدة بيانات تعداد وقائع الإصابة في مصر 2020</a:t>
            </a: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</a:rPr>
              <a:t> </a:t>
            </a:r>
          </a:p>
          <a:p>
            <a:pPr>
              <a:defRPr sz="1400">
                <a:solidFill>
                  <a:schemeClr val="accent1">
                    <a:lumMod val="75000"/>
                  </a:schemeClr>
                </a:solidFill>
              </a:defRPr>
            </a:pP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</a:rPr>
              <a:t>رسم بياني بين ربع سنة الواقعة وخلفية الواقعة</a:t>
            </a:r>
            <a:endParaRPr lang="en-US" sz="1400" b="1">
              <a:solidFill>
                <a:schemeClr val="accent1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stats!$C$31</c:f>
              <c:strCache>
                <c:ptCount val="1"/>
                <c:pt idx="0">
                  <c:v>الربع الاول من عام 2020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stats!$B$32:$B$34</c:f>
              <c:strCache>
                <c:ptCount val="3"/>
                <c:pt idx="0">
                  <c:v>احداث سياسيه</c:v>
                </c:pt>
                <c:pt idx="1">
                  <c:v>احداث اجتماعيه</c:v>
                </c:pt>
                <c:pt idx="2">
                  <c:v>احداث طائفيه ذات بعد سياسي</c:v>
                </c:pt>
              </c:strCache>
            </c:strRef>
          </c:cat>
          <c:val>
            <c:numRef>
              <c:f>stats!$C$32:$C$34</c:f>
              <c:numCache>
                <c:formatCode>General</c:formatCode>
                <c:ptCount val="3"/>
                <c:pt idx="0">
                  <c:v>61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0-4912-A360-FB966CEF05F0}"/>
            </c:ext>
          </c:extLst>
        </c:ser>
        <c:ser>
          <c:idx val="1"/>
          <c:order val="1"/>
          <c:tx>
            <c:strRef>
              <c:f>stats!$D$31</c:f>
              <c:strCache>
                <c:ptCount val="1"/>
                <c:pt idx="0">
                  <c:v>الربع الثاني من عام 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stats!$B$32:$B$34</c:f>
              <c:strCache>
                <c:ptCount val="3"/>
                <c:pt idx="0">
                  <c:v>احداث سياسيه</c:v>
                </c:pt>
                <c:pt idx="1">
                  <c:v>احداث اجتماعيه</c:v>
                </c:pt>
                <c:pt idx="2">
                  <c:v>احداث طائفيه ذات بعد سياسي</c:v>
                </c:pt>
              </c:strCache>
            </c:strRef>
          </c:cat>
          <c:val>
            <c:numRef>
              <c:f>stats!$D$32:$D$34</c:f>
              <c:numCache>
                <c:formatCode>General</c:formatCode>
                <c:ptCount val="3"/>
                <c:pt idx="0">
                  <c:v>39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0-4912-A360-FB966CEF05F0}"/>
            </c:ext>
          </c:extLst>
        </c:ser>
        <c:ser>
          <c:idx val="2"/>
          <c:order val="2"/>
          <c:tx>
            <c:strRef>
              <c:f>stats!$E$31</c:f>
              <c:strCache>
                <c:ptCount val="1"/>
                <c:pt idx="0">
                  <c:v>الربع الثالث من عام 2020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stats!$B$32:$B$34</c:f>
              <c:strCache>
                <c:ptCount val="3"/>
                <c:pt idx="0">
                  <c:v>احداث سياسيه</c:v>
                </c:pt>
                <c:pt idx="1">
                  <c:v>احداث اجتماعيه</c:v>
                </c:pt>
                <c:pt idx="2">
                  <c:v>احداث طائفيه ذات بعد سياسي</c:v>
                </c:pt>
              </c:strCache>
            </c:strRef>
          </c:cat>
          <c:val>
            <c:numRef>
              <c:f>stats!$E$32:$E$34</c:f>
              <c:numCache>
                <c:formatCode>General</c:formatCode>
                <c:ptCount val="3"/>
                <c:pt idx="0">
                  <c:v>36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0-4912-A360-FB966CEF05F0}"/>
            </c:ext>
          </c:extLst>
        </c:ser>
        <c:ser>
          <c:idx val="3"/>
          <c:order val="3"/>
          <c:tx>
            <c:strRef>
              <c:f>stats!$F$31</c:f>
              <c:strCache>
                <c:ptCount val="1"/>
                <c:pt idx="0">
                  <c:v>الربع الرابع من عام 2020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stats!$B$32:$B$34</c:f>
              <c:strCache>
                <c:ptCount val="3"/>
                <c:pt idx="0">
                  <c:v>احداث سياسيه</c:v>
                </c:pt>
                <c:pt idx="1">
                  <c:v>احداث اجتماعيه</c:v>
                </c:pt>
                <c:pt idx="2">
                  <c:v>احداث طائفيه ذات بعد سياسي</c:v>
                </c:pt>
              </c:strCache>
            </c:strRef>
          </c:cat>
          <c:val>
            <c:numRef>
              <c:f>stats!$F$32:$F$34</c:f>
              <c:numCache>
                <c:formatCode>General</c:formatCode>
                <c:ptCount val="3"/>
                <c:pt idx="0">
                  <c:v>45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0-4912-A360-FB966CEF05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782578080"/>
        <c:axId val="-1782584064"/>
      </c:barChart>
      <c:catAx>
        <c:axId val="-17825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2584064"/>
        <c:crosses val="autoZero"/>
        <c:auto val="1"/>
        <c:lblAlgn val="ctr"/>
        <c:lblOffset val="100"/>
        <c:noMultiLvlLbl val="0"/>
      </c:catAx>
      <c:valAx>
        <c:axId val="-17825840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257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89720034995625"/>
          <c:y val="0.87828545414596404"/>
          <c:w val="0.69953893263342093"/>
          <c:h val="0.1170849348758552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  <a:effectLst/>
              </a:rPr>
              <a:t>قاعدة بيانات تعداد وقائع الإصابة في مصر 2020</a:t>
            </a: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</a:rPr>
              <a:t> </a:t>
            </a:r>
          </a:p>
          <a:p>
            <a:pPr>
              <a:defRPr sz="1400">
                <a:solidFill>
                  <a:schemeClr val="accent1">
                    <a:lumMod val="75000"/>
                  </a:schemeClr>
                </a:solidFill>
              </a:defRPr>
            </a:pPr>
            <a:r>
              <a:rPr lang="ar-EG" sz="1400" b="1" i="0" u="none" strike="noStrike" baseline="0">
                <a:solidFill>
                  <a:schemeClr val="accent1">
                    <a:lumMod val="75000"/>
                  </a:schemeClr>
                </a:solidFill>
              </a:rPr>
              <a:t>رسم بياني بين ربع سنة الواقعة ونوع الفعالية</a:t>
            </a:r>
            <a:endParaRPr lang="en-US" sz="1400" b="1">
              <a:solidFill>
                <a:schemeClr val="accent1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stats!$C$60</c:f>
              <c:strCache>
                <c:ptCount val="1"/>
                <c:pt idx="0">
                  <c:v>الربع الاول من عام 2020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stats!$B$61:$B$64</c:f>
              <c:strCache>
                <c:ptCount val="4"/>
                <c:pt idx="0">
                  <c:v>عمل ارهابي</c:v>
                </c:pt>
                <c:pt idx="1">
                  <c:v>تحرك امني</c:v>
                </c:pt>
                <c:pt idx="2">
                  <c:v>فعل جنائي</c:v>
                </c:pt>
                <c:pt idx="3">
                  <c:v>حدث داخل مكان احتجاز</c:v>
                </c:pt>
              </c:strCache>
            </c:strRef>
          </c:cat>
          <c:val>
            <c:numRef>
              <c:f>stats!$C$61:$C$64</c:f>
              <c:numCache>
                <c:formatCode>General</c:formatCode>
                <c:ptCount val="4"/>
                <c:pt idx="0">
                  <c:v>38</c:v>
                </c:pt>
                <c:pt idx="1">
                  <c:v>22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5-40D7-8B02-93FA460DCFC9}"/>
            </c:ext>
          </c:extLst>
        </c:ser>
        <c:ser>
          <c:idx val="1"/>
          <c:order val="1"/>
          <c:tx>
            <c:strRef>
              <c:f>stats!$D$60</c:f>
              <c:strCache>
                <c:ptCount val="1"/>
                <c:pt idx="0">
                  <c:v>الربع الثاني من عام 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stats!$B$61:$B$64</c:f>
              <c:strCache>
                <c:ptCount val="4"/>
                <c:pt idx="0">
                  <c:v>عمل ارهابي</c:v>
                </c:pt>
                <c:pt idx="1">
                  <c:v>تحرك امني</c:v>
                </c:pt>
                <c:pt idx="2">
                  <c:v>فعل جنائي</c:v>
                </c:pt>
                <c:pt idx="3">
                  <c:v>حدث داخل مكان احتجاز</c:v>
                </c:pt>
              </c:strCache>
            </c:strRef>
          </c:cat>
          <c:val>
            <c:numRef>
              <c:f>stats!$D$61:$D$64</c:f>
              <c:numCache>
                <c:formatCode>General</c:formatCode>
                <c:ptCount val="4"/>
                <c:pt idx="0">
                  <c:v>23</c:v>
                </c:pt>
                <c:pt idx="1">
                  <c:v>16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35-40D7-8B02-93FA460DCFC9}"/>
            </c:ext>
          </c:extLst>
        </c:ser>
        <c:ser>
          <c:idx val="2"/>
          <c:order val="2"/>
          <c:tx>
            <c:strRef>
              <c:f>stats!$E$60</c:f>
              <c:strCache>
                <c:ptCount val="1"/>
                <c:pt idx="0">
                  <c:v>الربع الثالث من عام 2020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stats!$B$61:$B$64</c:f>
              <c:strCache>
                <c:ptCount val="4"/>
                <c:pt idx="0">
                  <c:v>عمل ارهابي</c:v>
                </c:pt>
                <c:pt idx="1">
                  <c:v>تحرك امني</c:v>
                </c:pt>
                <c:pt idx="2">
                  <c:v>فعل جنائي</c:v>
                </c:pt>
                <c:pt idx="3">
                  <c:v>حدث داخل مكان احتجاز</c:v>
                </c:pt>
              </c:strCache>
            </c:strRef>
          </c:cat>
          <c:val>
            <c:numRef>
              <c:f>stats!$E$61:$E$64</c:f>
              <c:numCache>
                <c:formatCode>General</c:formatCode>
                <c:ptCount val="4"/>
                <c:pt idx="0">
                  <c:v>21</c:v>
                </c:pt>
                <c:pt idx="1">
                  <c:v>14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35-40D7-8B02-93FA460DCFC9}"/>
            </c:ext>
          </c:extLst>
        </c:ser>
        <c:ser>
          <c:idx val="3"/>
          <c:order val="3"/>
          <c:tx>
            <c:strRef>
              <c:f>stats!$F$60</c:f>
              <c:strCache>
                <c:ptCount val="1"/>
                <c:pt idx="0">
                  <c:v>الربع الرابع من عام 2020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stats!$B$61:$B$64</c:f>
              <c:strCache>
                <c:ptCount val="4"/>
                <c:pt idx="0">
                  <c:v>عمل ارهابي</c:v>
                </c:pt>
                <c:pt idx="1">
                  <c:v>تحرك امني</c:v>
                </c:pt>
                <c:pt idx="2">
                  <c:v>فعل جنائي</c:v>
                </c:pt>
                <c:pt idx="3">
                  <c:v>حدث داخل مكان احتجاز</c:v>
                </c:pt>
              </c:strCache>
            </c:strRef>
          </c:cat>
          <c:val>
            <c:numRef>
              <c:f>stats!$F$61:$F$64</c:f>
              <c:numCache>
                <c:formatCode>General</c:formatCode>
                <c:ptCount val="4"/>
                <c:pt idx="0">
                  <c:v>33</c:v>
                </c:pt>
                <c:pt idx="1">
                  <c:v>15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35-40D7-8B02-93FA460DCF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2135502880"/>
        <c:axId val="-2135501792"/>
      </c:barChart>
      <c:catAx>
        <c:axId val="-213550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5501792"/>
        <c:crosses val="autoZero"/>
        <c:auto val="1"/>
        <c:lblAlgn val="ctr"/>
        <c:lblOffset val="100"/>
        <c:noMultiLvlLbl val="0"/>
      </c:catAx>
      <c:valAx>
        <c:axId val="-213550179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550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89720034995625"/>
          <c:y val="0.89185691915942178"/>
          <c:w val="0.69953893263342093"/>
          <c:h val="0.1035134825680498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552450</xdr:colOff>
      <xdr:row>0</xdr:row>
      <xdr:rowOff>447675</xdr:rowOff>
    </xdr:from>
    <xdr:ext cx="933118" cy="98107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7292482" y="447675"/>
          <a:ext cx="933118" cy="981075"/>
        </a:xfrm>
        <a:prstGeom prst="rect">
          <a:avLst/>
        </a:prstGeom>
      </xdr:spPr>
    </xdr:pic>
    <xdr:clientData/>
  </xdr:oneCellAnchor>
  <xdr:oneCellAnchor>
    <xdr:from>
      <xdr:col>5</xdr:col>
      <xdr:colOff>466724</xdr:colOff>
      <xdr:row>11</xdr:row>
      <xdr:rowOff>447675</xdr:rowOff>
    </xdr:from>
    <xdr:ext cx="1018844" cy="98107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7292482" y="447675"/>
          <a:ext cx="1018844" cy="981075"/>
        </a:xfrm>
        <a:prstGeom prst="rect">
          <a:avLst/>
        </a:prstGeom>
      </xdr:spPr>
    </xdr:pic>
    <xdr:clientData/>
  </xdr:oneCellAnchor>
  <xdr:oneCellAnchor>
    <xdr:from>
      <xdr:col>5</xdr:col>
      <xdr:colOff>466724</xdr:colOff>
      <xdr:row>27</xdr:row>
      <xdr:rowOff>447675</xdr:rowOff>
    </xdr:from>
    <xdr:ext cx="1018844" cy="981075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7292482" y="5686425"/>
          <a:ext cx="1018844" cy="981075"/>
        </a:xfrm>
        <a:prstGeom prst="rect">
          <a:avLst/>
        </a:prstGeom>
      </xdr:spPr>
    </xdr:pic>
    <xdr:clientData/>
  </xdr:oneCellAnchor>
  <xdr:oneCellAnchor>
    <xdr:from>
      <xdr:col>5</xdr:col>
      <xdr:colOff>466724</xdr:colOff>
      <xdr:row>36</xdr:row>
      <xdr:rowOff>447675</xdr:rowOff>
    </xdr:from>
    <xdr:ext cx="1018844" cy="98107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7292482" y="13306425"/>
          <a:ext cx="1018844" cy="981075"/>
        </a:xfrm>
        <a:prstGeom prst="rect">
          <a:avLst/>
        </a:prstGeom>
      </xdr:spPr>
    </xdr:pic>
    <xdr:clientData/>
  </xdr:oneCellAnchor>
  <xdr:oneCellAnchor>
    <xdr:from>
      <xdr:col>5</xdr:col>
      <xdr:colOff>466724</xdr:colOff>
      <xdr:row>56</xdr:row>
      <xdr:rowOff>447675</xdr:rowOff>
    </xdr:from>
    <xdr:ext cx="1018844" cy="981075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7292482" y="18249900"/>
          <a:ext cx="1018844" cy="981075"/>
        </a:xfrm>
        <a:prstGeom prst="rect">
          <a:avLst/>
        </a:prstGeom>
      </xdr:spPr>
    </xdr:pic>
    <xdr:clientData/>
  </xdr:oneCellAnchor>
  <xdr:twoCellAnchor>
    <xdr:from>
      <xdr:col>9</xdr:col>
      <xdr:colOff>0</xdr:colOff>
      <xdr:row>1</xdr:row>
      <xdr:rowOff>0</xdr:rowOff>
    </xdr:from>
    <xdr:to>
      <xdr:col>20</xdr:col>
      <xdr:colOff>176504</xdr:colOff>
      <xdr:row>6</xdr:row>
      <xdr:rowOff>412099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665627</xdr:colOff>
      <xdr:row>1</xdr:row>
      <xdr:rowOff>0</xdr:rowOff>
    </xdr:from>
    <xdr:ext cx="1007415" cy="495689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7446658" y="476250"/>
          <a:ext cx="1007415" cy="495689"/>
        </a:xfrm>
        <a:prstGeom prst="rect">
          <a:avLst/>
        </a:prstGeom>
      </xdr:spPr>
    </xdr:pic>
    <xdr:clientData/>
  </xdr:oneCellAnchor>
  <xdr:twoCellAnchor>
    <xdr:from>
      <xdr:col>9</xdr:col>
      <xdr:colOff>0</xdr:colOff>
      <xdr:row>12</xdr:row>
      <xdr:rowOff>1</xdr:rowOff>
    </xdr:from>
    <xdr:to>
      <xdr:col>20</xdr:col>
      <xdr:colOff>225101</xdr:colOff>
      <xdr:row>19</xdr:row>
      <xdr:rowOff>417933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704504</xdr:colOff>
      <xdr:row>12</xdr:row>
      <xdr:rowOff>0</xdr:rowOff>
    </xdr:from>
    <xdr:ext cx="1007415" cy="534566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7407781" y="5715000"/>
          <a:ext cx="1007415" cy="534566"/>
        </a:xfrm>
        <a:prstGeom prst="rect">
          <a:avLst/>
        </a:prstGeom>
      </xdr:spPr>
    </xdr:pic>
    <xdr:clientData/>
  </xdr:oneCellAnchor>
  <xdr:twoCellAnchor>
    <xdr:from>
      <xdr:col>9</xdr:col>
      <xdr:colOff>0</xdr:colOff>
      <xdr:row>28</xdr:row>
      <xdr:rowOff>0</xdr:rowOff>
    </xdr:from>
    <xdr:to>
      <xdr:col>20</xdr:col>
      <xdr:colOff>205662</xdr:colOff>
      <xdr:row>33</xdr:row>
      <xdr:rowOff>407437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18</xdr:col>
      <xdr:colOff>685066</xdr:colOff>
      <xdr:row>28</xdr:row>
      <xdr:rowOff>0</xdr:rowOff>
    </xdr:from>
    <xdr:ext cx="1007415" cy="495689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7427219" y="13335000"/>
          <a:ext cx="1007415" cy="495689"/>
        </a:xfrm>
        <a:prstGeom prst="rect">
          <a:avLst/>
        </a:prstGeom>
      </xdr:spPr>
    </xdr:pic>
    <xdr:clientData/>
  </xdr:oneCellAnchor>
  <xdr:twoCellAnchor>
    <xdr:from>
      <xdr:col>9</xdr:col>
      <xdr:colOff>0</xdr:colOff>
      <xdr:row>57</xdr:row>
      <xdr:rowOff>19439</xdr:rowOff>
    </xdr:from>
    <xdr:to>
      <xdr:col>19</xdr:col>
      <xdr:colOff>277974</xdr:colOff>
      <xdr:row>63</xdr:row>
      <xdr:rowOff>262424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18</xdr:col>
      <xdr:colOff>14428</xdr:colOff>
      <xdr:row>57</xdr:row>
      <xdr:rowOff>0</xdr:rowOff>
    </xdr:from>
    <xdr:ext cx="1007415" cy="544286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8097857" y="33994725"/>
          <a:ext cx="1007415" cy="544286"/>
        </a:xfrm>
        <a:prstGeom prst="rect">
          <a:avLst/>
        </a:prstGeom>
      </xdr:spPr>
    </xdr:pic>
    <xdr:clientData/>
  </xdr:oneCellAnchor>
  <xdr:oneCellAnchor>
    <xdr:from>
      <xdr:col>5</xdr:col>
      <xdr:colOff>552450</xdr:colOff>
      <xdr:row>11</xdr:row>
      <xdr:rowOff>447675</xdr:rowOff>
    </xdr:from>
    <xdr:ext cx="933118" cy="981075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7247187" y="447675"/>
          <a:ext cx="933118" cy="9810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92"/>
  <sheetViews>
    <sheetView rightToLeft="1" tabSelected="1" zoomScale="80" zoomScaleNormal="80" workbookViewId="0">
      <pane ySplit="2" topLeftCell="A152" activePane="bottomLeft" state="frozen"/>
      <selection pane="bottomLeft" activeCell="D180" sqref="D180"/>
    </sheetView>
  </sheetViews>
  <sheetFormatPr defaultColWidth="9.1796875" defaultRowHeight="14.5" customHeight="1" x14ac:dyDescent="0.35"/>
  <cols>
    <col min="1" max="1" width="9.1796875" style="44"/>
    <col min="2" max="2" width="12" style="44" customWidth="1"/>
    <col min="3" max="5" width="2.26953125" style="44" customWidth="1"/>
    <col min="6" max="6" width="9.1796875" style="44"/>
    <col min="7" max="7" width="2.26953125" style="44" customWidth="1"/>
    <col min="8" max="9" width="9.1796875" style="44"/>
    <col min="10" max="10" width="2.26953125" style="44" customWidth="1"/>
    <col min="11" max="17" width="9.1796875" style="44"/>
    <col min="18" max="18" width="2.26953125" style="44" customWidth="1"/>
    <col min="19" max="21" width="9.1796875" style="44"/>
    <col min="22" max="22" width="2.26953125" style="44" customWidth="1"/>
    <col min="23" max="27" width="9.1796875" style="44"/>
    <col min="28" max="28" width="2.26953125" style="44" customWidth="1"/>
    <col min="29" max="29" width="9.1796875" style="44"/>
    <col min="30" max="30" width="2.26953125" style="44" customWidth="1"/>
    <col min="31" max="31" width="9.1796875" style="44"/>
    <col min="32" max="32" width="1.6328125" style="44" customWidth="1"/>
    <col min="33" max="33" width="9.1796875" style="44"/>
    <col min="34" max="34" width="1.6328125" style="44" customWidth="1"/>
    <col min="35" max="36" width="9.1796875" style="44"/>
    <col min="37" max="37" width="1.6328125" style="44" customWidth="1"/>
    <col min="38" max="16384" width="9.1796875" style="44"/>
  </cols>
  <sheetData>
    <row r="1" spans="1:68" ht="14.5" customHeight="1" x14ac:dyDescent="0.35">
      <c r="A1" s="34"/>
      <c r="B1" s="35" t="s">
        <v>424</v>
      </c>
      <c r="C1" s="36"/>
      <c r="D1" s="36"/>
      <c r="E1" s="36"/>
      <c r="F1" s="36"/>
      <c r="G1" s="36"/>
      <c r="H1" s="36"/>
      <c r="I1" s="36"/>
      <c r="J1" s="37"/>
      <c r="K1" s="38" t="s">
        <v>425</v>
      </c>
      <c r="L1" s="39"/>
      <c r="M1" s="39"/>
      <c r="N1" s="39"/>
      <c r="O1" s="39"/>
      <c r="P1" s="40" t="s">
        <v>399</v>
      </c>
      <c r="Q1" s="40"/>
      <c r="R1" s="40"/>
      <c r="S1" s="40"/>
      <c r="T1" s="40"/>
      <c r="U1" s="40"/>
      <c r="V1" s="40"/>
      <c r="W1" s="40"/>
      <c r="X1" s="40"/>
      <c r="Y1" s="40"/>
      <c r="Z1" s="40" t="s">
        <v>361</v>
      </c>
      <c r="AA1" s="40"/>
      <c r="AB1" s="40"/>
      <c r="AC1" s="40"/>
      <c r="AD1" s="40"/>
      <c r="AE1" s="40"/>
      <c r="AF1" s="41"/>
      <c r="AG1" s="42" t="s">
        <v>426</v>
      </c>
      <c r="AH1" s="40"/>
      <c r="AI1" s="40"/>
      <c r="AJ1" s="40"/>
      <c r="AK1" s="41"/>
      <c r="AL1" s="38" t="s">
        <v>362</v>
      </c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43"/>
    </row>
    <row r="2" spans="1:68" ht="14.5" customHeight="1" x14ac:dyDescent="0.35">
      <c r="A2" s="34" t="s">
        <v>0</v>
      </c>
      <c r="B2" s="45" t="s">
        <v>427</v>
      </c>
      <c r="C2" s="46" t="s">
        <v>842</v>
      </c>
      <c r="D2" s="46" t="s">
        <v>843</v>
      </c>
      <c r="E2" s="46" t="s">
        <v>844</v>
      </c>
      <c r="F2" s="47" t="s">
        <v>428</v>
      </c>
      <c r="G2" s="48" t="s">
        <v>367</v>
      </c>
      <c r="H2" s="47" t="s">
        <v>429</v>
      </c>
      <c r="I2" s="47" t="s">
        <v>430</v>
      </c>
      <c r="J2" s="49" t="s">
        <v>431</v>
      </c>
      <c r="K2" s="47" t="s">
        <v>432</v>
      </c>
      <c r="L2" s="47" t="s">
        <v>433</v>
      </c>
      <c r="M2" s="47" t="s">
        <v>434</v>
      </c>
      <c r="N2" s="47" t="s">
        <v>435</v>
      </c>
      <c r="O2" s="47" t="s">
        <v>1</v>
      </c>
      <c r="P2" s="47" t="s">
        <v>2</v>
      </c>
      <c r="Q2" s="47" t="s">
        <v>3</v>
      </c>
      <c r="R2" s="48" t="s">
        <v>436</v>
      </c>
      <c r="S2" s="47" t="s">
        <v>437</v>
      </c>
      <c r="T2" s="47" t="s">
        <v>400</v>
      </c>
      <c r="U2" s="47" t="s">
        <v>438</v>
      </c>
      <c r="V2" s="48" t="s">
        <v>439</v>
      </c>
      <c r="W2" s="47" t="s">
        <v>440</v>
      </c>
      <c r="X2" s="47" t="s">
        <v>4</v>
      </c>
      <c r="Y2" s="47" t="s">
        <v>441</v>
      </c>
      <c r="Z2" s="47" t="s">
        <v>442</v>
      </c>
      <c r="AA2" s="47" t="s">
        <v>443</v>
      </c>
      <c r="AB2" s="48" t="s">
        <v>444</v>
      </c>
      <c r="AC2" s="47" t="s">
        <v>445</v>
      </c>
      <c r="AD2" s="48" t="s">
        <v>446</v>
      </c>
      <c r="AE2" s="47" t="s">
        <v>5</v>
      </c>
      <c r="AF2" s="48" t="s">
        <v>447</v>
      </c>
      <c r="AG2" s="47" t="s">
        <v>401</v>
      </c>
      <c r="AH2" s="48" t="s">
        <v>448</v>
      </c>
      <c r="AI2" s="47" t="s">
        <v>6</v>
      </c>
      <c r="AJ2" s="47" t="s">
        <v>449</v>
      </c>
      <c r="AK2" s="48" t="s">
        <v>450</v>
      </c>
      <c r="AL2" s="50" t="s">
        <v>7</v>
      </c>
      <c r="AM2" s="50" t="s">
        <v>8</v>
      </c>
      <c r="AN2" s="50" t="s">
        <v>9</v>
      </c>
      <c r="AO2" s="50" t="s">
        <v>10</v>
      </c>
      <c r="AP2" s="50" t="s">
        <v>11</v>
      </c>
      <c r="AQ2" s="50" t="s">
        <v>12</v>
      </c>
      <c r="AR2" s="50" t="s">
        <v>13</v>
      </c>
      <c r="AS2" s="50" t="s">
        <v>14</v>
      </c>
      <c r="AT2" s="50" t="s">
        <v>15</v>
      </c>
      <c r="AU2" s="50" t="s">
        <v>16</v>
      </c>
      <c r="AV2" s="50" t="s">
        <v>17</v>
      </c>
      <c r="AW2" s="50" t="s">
        <v>18</v>
      </c>
      <c r="AX2" s="50" t="s">
        <v>19</v>
      </c>
      <c r="AY2" s="50" t="s">
        <v>20</v>
      </c>
      <c r="AZ2" s="50" t="s">
        <v>21</v>
      </c>
      <c r="BA2" s="50" t="s">
        <v>22</v>
      </c>
      <c r="BB2" s="50" t="s">
        <v>23</v>
      </c>
      <c r="BC2" s="50" t="s">
        <v>24</v>
      </c>
      <c r="BD2" s="50" t="s">
        <v>25</v>
      </c>
      <c r="BE2" s="50" t="s">
        <v>26</v>
      </c>
      <c r="BF2" s="50" t="s">
        <v>26</v>
      </c>
      <c r="BG2" s="50" t="s">
        <v>27</v>
      </c>
      <c r="BH2" s="50" t="s">
        <v>402</v>
      </c>
      <c r="BI2" s="50" t="s">
        <v>403</v>
      </c>
      <c r="BJ2" s="50" t="s">
        <v>404</v>
      </c>
      <c r="BK2" s="50" t="s">
        <v>405</v>
      </c>
      <c r="BL2" s="50" t="s">
        <v>406</v>
      </c>
      <c r="BM2" s="50" t="s">
        <v>28</v>
      </c>
      <c r="BN2" s="50" t="s">
        <v>29</v>
      </c>
      <c r="BO2" s="50" t="s">
        <v>30</v>
      </c>
      <c r="BP2" s="50" t="s">
        <v>31</v>
      </c>
    </row>
    <row r="3" spans="1:68" ht="14.5" customHeight="1" x14ac:dyDescent="0.35">
      <c r="A3" s="51">
        <v>1</v>
      </c>
      <c r="B3" s="52">
        <v>43833</v>
      </c>
      <c r="C3" s="53" t="s">
        <v>368</v>
      </c>
      <c r="D3" s="53" t="s">
        <v>378</v>
      </c>
      <c r="E3" s="53" t="s">
        <v>383</v>
      </c>
      <c r="F3" s="54" t="s">
        <v>32</v>
      </c>
      <c r="G3" s="55" t="s">
        <v>385</v>
      </c>
      <c r="H3" s="54" t="s">
        <v>397</v>
      </c>
      <c r="I3" s="54" t="s">
        <v>33</v>
      </c>
      <c r="J3" s="55" t="s">
        <v>422</v>
      </c>
      <c r="K3" s="54" t="s">
        <v>451</v>
      </c>
      <c r="L3" s="54" t="s">
        <v>34</v>
      </c>
      <c r="M3" s="54" t="s">
        <v>452</v>
      </c>
      <c r="N3" s="54" t="s">
        <v>452</v>
      </c>
      <c r="O3" s="54" t="s">
        <v>453</v>
      </c>
      <c r="P3" s="54" t="s">
        <v>454</v>
      </c>
      <c r="Q3" s="56">
        <v>3</v>
      </c>
      <c r="R3" s="55" t="s">
        <v>407</v>
      </c>
      <c r="S3" s="57">
        <v>0</v>
      </c>
      <c r="T3" s="57">
        <v>0</v>
      </c>
      <c r="U3" s="56">
        <v>3</v>
      </c>
      <c r="V3" s="55" t="s">
        <v>407</v>
      </c>
      <c r="W3" s="57">
        <v>0</v>
      </c>
      <c r="X3" s="57">
        <v>0</v>
      </c>
      <c r="Y3" s="57">
        <v>3</v>
      </c>
      <c r="Z3" s="57">
        <v>0</v>
      </c>
      <c r="AA3" s="56">
        <v>0</v>
      </c>
      <c r="AB3" s="55" t="s">
        <v>388</v>
      </c>
      <c r="AC3" s="56">
        <v>0</v>
      </c>
      <c r="AD3" s="55" t="s">
        <v>388</v>
      </c>
      <c r="AE3" s="56">
        <v>3</v>
      </c>
      <c r="AF3" s="55" t="s">
        <v>407</v>
      </c>
      <c r="AG3" s="57" t="s">
        <v>35</v>
      </c>
      <c r="AH3" s="55" t="s">
        <v>390</v>
      </c>
      <c r="AI3" s="57" t="s">
        <v>423</v>
      </c>
      <c r="AJ3" s="57"/>
      <c r="AK3" s="55" t="s">
        <v>455</v>
      </c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 t="s">
        <v>456</v>
      </c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</row>
    <row r="4" spans="1:68" ht="14.5" customHeight="1" x14ac:dyDescent="0.35">
      <c r="A4" s="51">
        <v>2</v>
      </c>
      <c r="B4" s="52">
        <v>43833</v>
      </c>
      <c r="C4" s="53" t="s">
        <v>368</v>
      </c>
      <c r="D4" s="53" t="s">
        <v>378</v>
      </c>
      <c r="E4" s="53" t="s">
        <v>383</v>
      </c>
      <c r="F4" s="54" t="s">
        <v>36</v>
      </c>
      <c r="G4" s="55" t="s">
        <v>457</v>
      </c>
      <c r="H4" s="54" t="s">
        <v>41</v>
      </c>
      <c r="I4" s="54" t="s">
        <v>41</v>
      </c>
      <c r="J4" s="55" t="s">
        <v>422</v>
      </c>
      <c r="K4" s="54" t="s">
        <v>451</v>
      </c>
      <c r="L4" s="54" t="s">
        <v>408</v>
      </c>
      <c r="M4" s="54" t="s">
        <v>42</v>
      </c>
      <c r="N4" s="54" t="s">
        <v>287</v>
      </c>
      <c r="O4" s="54" t="s">
        <v>458</v>
      </c>
      <c r="P4" s="54" t="s">
        <v>291</v>
      </c>
      <c r="Q4" s="56">
        <v>0</v>
      </c>
      <c r="R4" s="55" t="s">
        <v>388</v>
      </c>
      <c r="S4" s="57">
        <v>0</v>
      </c>
      <c r="T4" s="57">
        <v>0</v>
      </c>
      <c r="U4" s="56">
        <v>0</v>
      </c>
      <c r="V4" s="55" t="s">
        <v>388</v>
      </c>
      <c r="W4" s="57">
        <v>0</v>
      </c>
      <c r="X4" s="57">
        <v>0</v>
      </c>
      <c r="Y4" s="57">
        <v>0</v>
      </c>
      <c r="Z4" s="57">
        <v>0</v>
      </c>
      <c r="AA4" s="56">
        <v>0</v>
      </c>
      <c r="AB4" s="55" t="s">
        <v>388</v>
      </c>
      <c r="AC4" s="56">
        <v>0</v>
      </c>
      <c r="AD4" s="55" t="s">
        <v>388</v>
      </c>
      <c r="AE4" s="56">
        <v>0</v>
      </c>
      <c r="AF4" s="55" t="s">
        <v>388</v>
      </c>
      <c r="AG4" s="57" t="s">
        <v>365</v>
      </c>
      <c r="AH4" s="55" t="s">
        <v>365</v>
      </c>
      <c r="AI4" s="57" t="s">
        <v>423</v>
      </c>
      <c r="AJ4" s="57"/>
      <c r="AK4" s="55" t="s">
        <v>459</v>
      </c>
      <c r="AL4" s="58"/>
      <c r="AM4" s="58"/>
      <c r="AN4" s="58"/>
      <c r="AO4" s="58"/>
      <c r="AP4" s="58"/>
      <c r="AQ4" s="58"/>
      <c r="AR4" s="58"/>
      <c r="AS4" s="58"/>
      <c r="AT4" s="58"/>
      <c r="AU4" s="58" t="s">
        <v>292</v>
      </c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</row>
    <row r="5" spans="1:68" ht="14.5" customHeight="1" x14ac:dyDescent="0.35">
      <c r="A5" s="51">
        <v>3</v>
      </c>
      <c r="B5" s="52">
        <v>43833</v>
      </c>
      <c r="C5" s="53" t="s">
        <v>368</v>
      </c>
      <c r="D5" s="53" t="s">
        <v>378</v>
      </c>
      <c r="E5" s="53" t="s">
        <v>383</v>
      </c>
      <c r="F5" s="54" t="s">
        <v>36</v>
      </c>
      <c r="G5" s="55" t="s">
        <v>457</v>
      </c>
      <c r="H5" s="54" t="s">
        <v>37</v>
      </c>
      <c r="I5" s="54" t="s">
        <v>37</v>
      </c>
      <c r="J5" s="55" t="s">
        <v>422</v>
      </c>
      <c r="K5" s="54" t="s">
        <v>451</v>
      </c>
      <c r="L5" s="54" t="s">
        <v>392</v>
      </c>
      <c r="M5" s="54" t="s">
        <v>90</v>
      </c>
      <c r="N5" s="54" t="s">
        <v>90</v>
      </c>
      <c r="O5" s="54" t="s">
        <v>460</v>
      </c>
      <c r="P5" s="54" t="s">
        <v>95</v>
      </c>
      <c r="Q5" s="56">
        <v>0</v>
      </c>
      <c r="R5" s="55" t="s">
        <v>388</v>
      </c>
      <c r="S5" s="57">
        <v>0</v>
      </c>
      <c r="T5" s="57">
        <v>0</v>
      </c>
      <c r="U5" s="56">
        <v>0</v>
      </c>
      <c r="V5" s="55" t="s">
        <v>388</v>
      </c>
      <c r="W5" s="57">
        <v>0</v>
      </c>
      <c r="X5" s="57">
        <v>0</v>
      </c>
      <c r="Y5" s="57">
        <v>0</v>
      </c>
      <c r="Z5" s="57">
        <v>0</v>
      </c>
      <c r="AA5" s="56">
        <v>0</v>
      </c>
      <c r="AB5" s="55" t="s">
        <v>388</v>
      </c>
      <c r="AC5" s="56">
        <v>0</v>
      </c>
      <c r="AD5" s="55" t="s">
        <v>388</v>
      </c>
      <c r="AE5" s="56">
        <v>0</v>
      </c>
      <c r="AF5" s="55" t="s">
        <v>388</v>
      </c>
      <c r="AG5" s="57" t="s">
        <v>365</v>
      </c>
      <c r="AH5" s="55" t="s">
        <v>365</v>
      </c>
      <c r="AI5" s="57" t="s">
        <v>423</v>
      </c>
      <c r="AJ5" s="57"/>
      <c r="AK5" s="55" t="s">
        <v>455</v>
      </c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9" t="s">
        <v>366</v>
      </c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</row>
    <row r="6" spans="1:68" ht="14.5" customHeight="1" x14ac:dyDescent="0.35">
      <c r="A6" s="51">
        <v>4</v>
      </c>
      <c r="B6" s="52">
        <v>43833</v>
      </c>
      <c r="C6" s="53" t="s">
        <v>368</v>
      </c>
      <c r="D6" s="53" t="s">
        <v>378</v>
      </c>
      <c r="E6" s="53" t="s">
        <v>383</v>
      </c>
      <c r="F6" s="54" t="s">
        <v>36</v>
      </c>
      <c r="G6" s="55" t="s">
        <v>457</v>
      </c>
      <c r="H6" s="54" t="s">
        <v>37</v>
      </c>
      <c r="I6" s="54" t="s">
        <v>109</v>
      </c>
      <c r="J6" s="55" t="s">
        <v>422</v>
      </c>
      <c r="K6" s="54" t="s">
        <v>451</v>
      </c>
      <c r="L6" s="54" t="s">
        <v>408</v>
      </c>
      <c r="M6" s="54" t="s">
        <v>38</v>
      </c>
      <c r="N6" s="54" t="s">
        <v>39</v>
      </c>
      <c r="O6" s="54" t="s">
        <v>461</v>
      </c>
      <c r="P6" s="54" t="s">
        <v>462</v>
      </c>
      <c r="Q6" s="56">
        <v>0</v>
      </c>
      <c r="R6" s="55" t="s">
        <v>388</v>
      </c>
      <c r="S6" s="57">
        <v>0</v>
      </c>
      <c r="T6" s="57">
        <v>0</v>
      </c>
      <c r="U6" s="56">
        <v>0</v>
      </c>
      <c r="V6" s="55" t="s">
        <v>388</v>
      </c>
      <c r="W6" s="57">
        <v>0</v>
      </c>
      <c r="X6" s="57">
        <v>0</v>
      </c>
      <c r="Y6" s="57">
        <v>0</v>
      </c>
      <c r="Z6" s="57">
        <v>0</v>
      </c>
      <c r="AA6" s="56">
        <v>0</v>
      </c>
      <c r="AB6" s="55" t="s">
        <v>388</v>
      </c>
      <c r="AC6" s="56">
        <v>0</v>
      </c>
      <c r="AD6" s="55" t="s">
        <v>388</v>
      </c>
      <c r="AE6" s="56">
        <v>0</v>
      </c>
      <c r="AF6" s="55" t="s">
        <v>388</v>
      </c>
      <c r="AG6" s="57" t="s">
        <v>365</v>
      </c>
      <c r="AH6" s="55" t="s">
        <v>365</v>
      </c>
      <c r="AI6" s="57" t="s">
        <v>423</v>
      </c>
      <c r="AJ6" s="57"/>
      <c r="AK6" s="55" t="s">
        <v>455</v>
      </c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9" t="s">
        <v>366</v>
      </c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</row>
    <row r="7" spans="1:68" ht="14.5" customHeight="1" x14ac:dyDescent="0.35">
      <c r="A7" s="51">
        <v>5</v>
      </c>
      <c r="B7" s="52">
        <v>43840</v>
      </c>
      <c r="C7" s="53" t="s">
        <v>368</v>
      </c>
      <c r="D7" s="53" t="s">
        <v>378</v>
      </c>
      <c r="E7" s="53" t="s">
        <v>383</v>
      </c>
      <c r="F7" s="54" t="s">
        <v>36</v>
      </c>
      <c r="G7" s="55" t="s">
        <v>457</v>
      </c>
      <c r="H7" s="54" t="s">
        <v>409</v>
      </c>
      <c r="I7" s="54" t="s">
        <v>463</v>
      </c>
      <c r="J7" s="55" t="s">
        <v>422</v>
      </c>
      <c r="K7" s="54" t="s">
        <v>451</v>
      </c>
      <c r="L7" s="54" t="s">
        <v>408</v>
      </c>
      <c r="M7" s="54" t="s">
        <v>42</v>
      </c>
      <c r="N7" s="54" t="s">
        <v>287</v>
      </c>
      <c r="O7" s="54" t="s">
        <v>464</v>
      </c>
      <c r="P7" s="54" t="s">
        <v>293</v>
      </c>
      <c r="Q7" s="56">
        <v>0</v>
      </c>
      <c r="R7" s="55" t="s">
        <v>388</v>
      </c>
      <c r="S7" s="57">
        <v>0</v>
      </c>
      <c r="T7" s="57">
        <v>0</v>
      </c>
      <c r="U7" s="56">
        <v>0</v>
      </c>
      <c r="V7" s="55" t="s">
        <v>388</v>
      </c>
      <c r="W7" s="57">
        <v>0</v>
      </c>
      <c r="X7" s="57">
        <v>0</v>
      </c>
      <c r="Y7" s="57">
        <v>0</v>
      </c>
      <c r="Z7" s="57">
        <v>0</v>
      </c>
      <c r="AA7" s="56">
        <v>0</v>
      </c>
      <c r="AB7" s="55" t="s">
        <v>388</v>
      </c>
      <c r="AC7" s="56">
        <v>0</v>
      </c>
      <c r="AD7" s="55" t="s">
        <v>388</v>
      </c>
      <c r="AE7" s="56">
        <v>0</v>
      </c>
      <c r="AF7" s="55" t="s">
        <v>388</v>
      </c>
      <c r="AG7" s="57" t="s">
        <v>365</v>
      </c>
      <c r="AH7" s="55" t="s">
        <v>365</v>
      </c>
      <c r="AI7" s="57" t="s">
        <v>423</v>
      </c>
      <c r="AJ7" s="57"/>
      <c r="AK7" s="55" t="s">
        <v>459</v>
      </c>
      <c r="AL7" s="58"/>
      <c r="AM7" s="58"/>
      <c r="AN7" s="58"/>
      <c r="AO7" s="58"/>
      <c r="AP7" s="58"/>
      <c r="AQ7" s="58"/>
      <c r="AR7" s="58"/>
      <c r="AS7" s="58"/>
      <c r="AT7" s="58"/>
      <c r="AU7" s="58" t="s">
        <v>292</v>
      </c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</row>
    <row r="8" spans="1:68" ht="14.5" customHeight="1" x14ac:dyDescent="0.35">
      <c r="A8" s="51">
        <v>6</v>
      </c>
      <c r="B8" s="52">
        <v>43845</v>
      </c>
      <c r="C8" s="53" t="s">
        <v>368</v>
      </c>
      <c r="D8" s="53" t="s">
        <v>378</v>
      </c>
      <c r="E8" s="53" t="s">
        <v>383</v>
      </c>
      <c r="F8" s="54" t="s">
        <v>36</v>
      </c>
      <c r="G8" s="55" t="s">
        <v>457</v>
      </c>
      <c r="H8" s="54" t="s">
        <v>41</v>
      </c>
      <c r="I8" s="54" t="s">
        <v>465</v>
      </c>
      <c r="J8" s="55" t="s">
        <v>422</v>
      </c>
      <c r="K8" s="54" t="s">
        <v>451</v>
      </c>
      <c r="L8" s="54" t="s">
        <v>408</v>
      </c>
      <c r="M8" s="54" t="s">
        <v>38</v>
      </c>
      <c r="N8" s="54" t="s">
        <v>39</v>
      </c>
      <c r="O8" s="54" t="s">
        <v>466</v>
      </c>
      <c r="P8" s="54" t="s">
        <v>467</v>
      </c>
      <c r="Q8" s="56">
        <v>1</v>
      </c>
      <c r="R8" s="55" t="s">
        <v>407</v>
      </c>
      <c r="S8" s="57">
        <v>1</v>
      </c>
      <c r="T8" s="57">
        <v>0</v>
      </c>
      <c r="U8" s="56">
        <v>0</v>
      </c>
      <c r="V8" s="55" t="s">
        <v>388</v>
      </c>
      <c r="W8" s="57">
        <v>0</v>
      </c>
      <c r="X8" s="57">
        <v>0</v>
      </c>
      <c r="Y8" s="57">
        <v>0</v>
      </c>
      <c r="Z8" s="57">
        <v>0</v>
      </c>
      <c r="AA8" s="56">
        <v>0</v>
      </c>
      <c r="AB8" s="55" t="s">
        <v>388</v>
      </c>
      <c r="AC8" s="56">
        <v>0</v>
      </c>
      <c r="AD8" s="55" t="s">
        <v>388</v>
      </c>
      <c r="AE8" s="56">
        <v>1</v>
      </c>
      <c r="AF8" s="55" t="s">
        <v>407</v>
      </c>
      <c r="AG8" s="57" t="s">
        <v>290</v>
      </c>
      <c r="AH8" s="55" t="s">
        <v>389</v>
      </c>
      <c r="AI8" s="57" t="s">
        <v>423</v>
      </c>
      <c r="AJ8" s="57"/>
      <c r="AK8" s="55" t="s">
        <v>459</v>
      </c>
      <c r="AL8" s="58"/>
      <c r="AM8" s="58"/>
      <c r="AN8" s="58"/>
      <c r="AO8" s="58"/>
      <c r="AP8" s="58"/>
      <c r="AQ8" s="58"/>
      <c r="AR8" s="58"/>
      <c r="AS8" s="58"/>
      <c r="AT8" s="58"/>
      <c r="AU8" s="58" t="s">
        <v>285</v>
      </c>
      <c r="AV8" s="58"/>
      <c r="AW8" s="59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</row>
    <row r="9" spans="1:68" ht="14.5" customHeight="1" x14ac:dyDescent="0.35">
      <c r="A9" s="51">
        <v>7</v>
      </c>
      <c r="B9" s="52">
        <v>43847</v>
      </c>
      <c r="C9" s="53" t="s">
        <v>368</v>
      </c>
      <c r="D9" s="53" t="s">
        <v>378</v>
      </c>
      <c r="E9" s="53" t="s">
        <v>383</v>
      </c>
      <c r="F9" s="54" t="s">
        <v>36</v>
      </c>
      <c r="G9" s="55" t="s">
        <v>457</v>
      </c>
      <c r="H9" s="54" t="s">
        <v>37</v>
      </c>
      <c r="I9" s="54" t="s">
        <v>468</v>
      </c>
      <c r="J9" s="55" t="s">
        <v>422</v>
      </c>
      <c r="K9" s="54" t="s">
        <v>451</v>
      </c>
      <c r="L9" s="54" t="s">
        <v>408</v>
      </c>
      <c r="M9" s="54" t="s">
        <v>42</v>
      </c>
      <c r="N9" s="54" t="s">
        <v>39</v>
      </c>
      <c r="O9" s="54" t="s">
        <v>469</v>
      </c>
      <c r="P9" s="54" t="s">
        <v>470</v>
      </c>
      <c r="Q9" s="56">
        <v>0</v>
      </c>
      <c r="R9" s="55" t="s">
        <v>388</v>
      </c>
      <c r="S9" s="57">
        <v>0</v>
      </c>
      <c r="T9" s="57">
        <v>0</v>
      </c>
      <c r="U9" s="56">
        <v>0</v>
      </c>
      <c r="V9" s="55" t="s">
        <v>388</v>
      </c>
      <c r="W9" s="57">
        <v>0</v>
      </c>
      <c r="X9" s="57">
        <v>0</v>
      </c>
      <c r="Y9" s="57">
        <v>0</v>
      </c>
      <c r="Z9" s="57">
        <v>0</v>
      </c>
      <c r="AA9" s="56">
        <v>0</v>
      </c>
      <c r="AB9" s="55" t="s">
        <v>388</v>
      </c>
      <c r="AC9" s="56">
        <v>0</v>
      </c>
      <c r="AD9" s="55" t="s">
        <v>388</v>
      </c>
      <c r="AE9" s="56">
        <v>0</v>
      </c>
      <c r="AF9" s="55" t="s">
        <v>388</v>
      </c>
      <c r="AG9" s="57" t="s">
        <v>365</v>
      </c>
      <c r="AH9" s="55" t="s">
        <v>365</v>
      </c>
      <c r="AI9" s="57" t="s">
        <v>423</v>
      </c>
      <c r="AJ9" s="57"/>
      <c r="AK9" s="55" t="s">
        <v>455</v>
      </c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9" t="s">
        <v>232</v>
      </c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</row>
    <row r="10" spans="1:68" ht="14.5" customHeight="1" x14ac:dyDescent="0.35">
      <c r="A10" s="51">
        <v>8</v>
      </c>
      <c r="B10" s="52">
        <v>43851</v>
      </c>
      <c r="C10" s="53" t="s">
        <v>368</v>
      </c>
      <c r="D10" s="53" t="s">
        <v>378</v>
      </c>
      <c r="E10" s="53" t="s">
        <v>383</v>
      </c>
      <c r="F10" s="54" t="s">
        <v>36</v>
      </c>
      <c r="G10" s="55" t="s">
        <v>457</v>
      </c>
      <c r="H10" s="54" t="s">
        <v>69</v>
      </c>
      <c r="I10" s="54" t="s">
        <v>69</v>
      </c>
      <c r="J10" s="55" t="s">
        <v>422</v>
      </c>
      <c r="K10" s="54" t="s">
        <v>451</v>
      </c>
      <c r="L10" s="54" t="s">
        <v>408</v>
      </c>
      <c r="M10" s="54" t="s">
        <v>42</v>
      </c>
      <c r="N10" s="54" t="s">
        <v>39</v>
      </c>
      <c r="O10" s="54" t="s">
        <v>471</v>
      </c>
      <c r="P10" s="54" t="s">
        <v>472</v>
      </c>
      <c r="Q10" s="56">
        <v>2</v>
      </c>
      <c r="R10" s="55" t="s">
        <v>407</v>
      </c>
      <c r="S10" s="57">
        <v>2</v>
      </c>
      <c r="T10" s="57">
        <v>0</v>
      </c>
      <c r="U10" s="56">
        <v>0</v>
      </c>
      <c r="V10" s="55" t="s">
        <v>388</v>
      </c>
      <c r="W10" s="57">
        <v>0</v>
      </c>
      <c r="X10" s="57">
        <v>0</v>
      </c>
      <c r="Y10" s="57">
        <v>0</v>
      </c>
      <c r="Z10" s="57">
        <v>0</v>
      </c>
      <c r="AA10" s="56">
        <v>2</v>
      </c>
      <c r="AB10" s="55" t="s">
        <v>407</v>
      </c>
      <c r="AC10" s="56">
        <v>0</v>
      </c>
      <c r="AD10" s="55" t="s">
        <v>388</v>
      </c>
      <c r="AE10" s="56">
        <v>0</v>
      </c>
      <c r="AF10" s="55" t="s">
        <v>388</v>
      </c>
      <c r="AG10" s="57" t="s">
        <v>365</v>
      </c>
      <c r="AH10" s="55" t="s">
        <v>365</v>
      </c>
      <c r="AI10" s="57" t="s">
        <v>423</v>
      </c>
      <c r="AJ10" s="57"/>
      <c r="AK10" s="55" t="s">
        <v>455</v>
      </c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9" t="s">
        <v>231</v>
      </c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</row>
    <row r="11" spans="1:68" ht="14.5" customHeight="1" x14ac:dyDescent="0.35">
      <c r="A11" s="51">
        <v>9</v>
      </c>
      <c r="B11" s="52">
        <v>43851</v>
      </c>
      <c r="C11" s="53" t="s">
        <v>368</v>
      </c>
      <c r="D11" s="53" t="s">
        <v>378</v>
      </c>
      <c r="E11" s="53" t="s">
        <v>383</v>
      </c>
      <c r="F11" s="54" t="s">
        <v>36</v>
      </c>
      <c r="G11" s="55" t="s">
        <v>457</v>
      </c>
      <c r="H11" s="54" t="s">
        <v>41</v>
      </c>
      <c r="I11" s="54" t="s">
        <v>41</v>
      </c>
      <c r="J11" s="55" t="s">
        <v>422</v>
      </c>
      <c r="K11" s="54" t="s">
        <v>451</v>
      </c>
      <c r="L11" s="54" t="s">
        <v>392</v>
      </c>
      <c r="M11" s="54" t="s">
        <v>90</v>
      </c>
      <c r="N11" s="54" t="s">
        <v>90</v>
      </c>
      <c r="O11" s="54" t="s">
        <v>473</v>
      </c>
      <c r="P11" s="54" t="s">
        <v>168</v>
      </c>
      <c r="Q11" s="56">
        <v>0</v>
      </c>
      <c r="R11" s="55" t="s">
        <v>388</v>
      </c>
      <c r="S11" s="57">
        <v>0</v>
      </c>
      <c r="T11" s="57">
        <v>0</v>
      </c>
      <c r="U11" s="56">
        <v>0</v>
      </c>
      <c r="V11" s="55" t="s">
        <v>388</v>
      </c>
      <c r="W11" s="57">
        <v>0</v>
      </c>
      <c r="X11" s="57">
        <v>0</v>
      </c>
      <c r="Y11" s="57">
        <v>0</v>
      </c>
      <c r="Z11" s="57">
        <v>0</v>
      </c>
      <c r="AA11" s="56">
        <v>0</v>
      </c>
      <c r="AB11" s="55" t="s">
        <v>388</v>
      </c>
      <c r="AC11" s="56">
        <v>0</v>
      </c>
      <c r="AD11" s="55" t="s">
        <v>388</v>
      </c>
      <c r="AE11" s="56">
        <v>0</v>
      </c>
      <c r="AF11" s="55" t="s">
        <v>388</v>
      </c>
      <c r="AG11" s="57" t="s">
        <v>365</v>
      </c>
      <c r="AH11" s="55" t="s">
        <v>365</v>
      </c>
      <c r="AI11" s="57" t="s">
        <v>423</v>
      </c>
      <c r="AJ11" s="57"/>
      <c r="AK11" s="55" t="s">
        <v>455</v>
      </c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9" t="s">
        <v>231</v>
      </c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</row>
    <row r="12" spans="1:68" ht="14.5" customHeight="1" x14ac:dyDescent="0.35">
      <c r="A12" s="51">
        <v>10</v>
      </c>
      <c r="B12" s="52">
        <v>43854</v>
      </c>
      <c r="C12" s="53" t="s">
        <v>368</v>
      </c>
      <c r="D12" s="53" t="s">
        <v>378</v>
      </c>
      <c r="E12" s="53" t="s">
        <v>383</v>
      </c>
      <c r="F12" s="54" t="s">
        <v>36</v>
      </c>
      <c r="G12" s="55" t="s">
        <v>457</v>
      </c>
      <c r="H12" s="54" t="s">
        <v>41</v>
      </c>
      <c r="I12" s="54" t="s">
        <v>474</v>
      </c>
      <c r="J12" s="55" t="s">
        <v>422</v>
      </c>
      <c r="K12" s="54" t="s">
        <v>451</v>
      </c>
      <c r="L12" s="54" t="s">
        <v>408</v>
      </c>
      <c r="M12" s="54" t="s">
        <v>42</v>
      </c>
      <c r="N12" s="54" t="s">
        <v>204</v>
      </c>
      <c r="O12" s="54" t="s">
        <v>475</v>
      </c>
      <c r="P12" s="54" t="s">
        <v>476</v>
      </c>
      <c r="Q12" s="56">
        <v>0</v>
      </c>
      <c r="R12" s="55" t="s">
        <v>388</v>
      </c>
      <c r="S12" s="57">
        <v>0</v>
      </c>
      <c r="T12" s="57">
        <v>0</v>
      </c>
      <c r="U12" s="56">
        <v>0</v>
      </c>
      <c r="V12" s="55" t="s">
        <v>388</v>
      </c>
      <c r="W12" s="57">
        <v>0</v>
      </c>
      <c r="X12" s="57">
        <v>0</v>
      </c>
      <c r="Y12" s="57">
        <v>0</v>
      </c>
      <c r="Z12" s="57">
        <v>0</v>
      </c>
      <c r="AA12" s="56">
        <v>0</v>
      </c>
      <c r="AB12" s="55" t="s">
        <v>388</v>
      </c>
      <c r="AC12" s="56">
        <v>0</v>
      </c>
      <c r="AD12" s="55" t="s">
        <v>388</v>
      </c>
      <c r="AE12" s="56">
        <v>0</v>
      </c>
      <c r="AF12" s="55" t="s">
        <v>388</v>
      </c>
      <c r="AG12" s="57" t="s">
        <v>365</v>
      </c>
      <c r="AH12" s="55" t="s">
        <v>365</v>
      </c>
      <c r="AI12" s="57" t="s">
        <v>423</v>
      </c>
      <c r="AJ12" s="57"/>
      <c r="AK12" s="55" t="s">
        <v>459</v>
      </c>
      <c r="AL12" s="58"/>
      <c r="AM12" s="58"/>
      <c r="AN12" s="58"/>
      <c r="AO12" s="58"/>
      <c r="AP12" s="58"/>
      <c r="AQ12" s="58"/>
      <c r="AR12" s="58"/>
      <c r="AS12" s="58"/>
      <c r="AT12" s="58"/>
      <c r="AU12" s="58" t="s">
        <v>285</v>
      </c>
      <c r="AV12" s="58"/>
      <c r="AW12" s="59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</row>
    <row r="13" spans="1:68" ht="14.5" customHeight="1" x14ac:dyDescent="0.35">
      <c r="A13" s="51">
        <v>11</v>
      </c>
      <c r="B13" s="52">
        <v>43855</v>
      </c>
      <c r="C13" s="53" t="s">
        <v>368</v>
      </c>
      <c r="D13" s="53" t="s">
        <v>378</v>
      </c>
      <c r="E13" s="53" t="s">
        <v>383</v>
      </c>
      <c r="F13" s="54" t="s">
        <v>36</v>
      </c>
      <c r="G13" s="55" t="s">
        <v>457</v>
      </c>
      <c r="H13" s="54" t="s">
        <v>69</v>
      </c>
      <c r="I13" s="54" t="s">
        <v>69</v>
      </c>
      <c r="J13" s="55" t="s">
        <v>422</v>
      </c>
      <c r="K13" s="54" t="s">
        <v>451</v>
      </c>
      <c r="L13" s="54" t="s">
        <v>408</v>
      </c>
      <c r="M13" s="54" t="s">
        <v>38</v>
      </c>
      <c r="N13" s="54" t="s">
        <v>39</v>
      </c>
      <c r="O13" s="54" t="s">
        <v>477</v>
      </c>
      <c r="P13" s="54" t="s">
        <v>478</v>
      </c>
      <c r="Q13" s="56">
        <v>0</v>
      </c>
      <c r="R13" s="55" t="s">
        <v>388</v>
      </c>
      <c r="S13" s="57">
        <v>0</v>
      </c>
      <c r="T13" s="57">
        <v>0</v>
      </c>
      <c r="U13" s="56">
        <v>0</v>
      </c>
      <c r="V13" s="55" t="s">
        <v>388</v>
      </c>
      <c r="W13" s="57">
        <v>0</v>
      </c>
      <c r="X13" s="57">
        <v>0</v>
      </c>
      <c r="Y13" s="57">
        <v>0</v>
      </c>
      <c r="Z13" s="57">
        <v>0</v>
      </c>
      <c r="AA13" s="56">
        <v>0</v>
      </c>
      <c r="AB13" s="55" t="s">
        <v>388</v>
      </c>
      <c r="AC13" s="56">
        <v>0</v>
      </c>
      <c r="AD13" s="55" t="s">
        <v>388</v>
      </c>
      <c r="AE13" s="56">
        <v>0</v>
      </c>
      <c r="AF13" s="55" t="s">
        <v>388</v>
      </c>
      <c r="AG13" s="57" t="s">
        <v>365</v>
      </c>
      <c r="AH13" s="55" t="s">
        <v>365</v>
      </c>
      <c r="AI13" s="57" t="s">
        <v>423</v>
      </c>
      <c r="AJ13" s="57"/>
      <c r="AK13" s="55" t="s">
        <v>459</v>
      </c>
      <c r="AL13" s="58"/>
      <c r="AM13" s="58"/>
      <c r="AN13" s="58"/>
      <c r="AO13" s="58"/>
      <c r="AP13" s="58"/>
      <c r="AQ13" s="58"/>
      <c r="AR13" s="58"/>
      <c r="AS13" s="58"/>
      <c r="AT13" s="58"/>
      <c r="AU13" s="58" t="s">
        <v>285</v>
      </c>
      <c r="AV13" s="58"/>
      <c r="AW13" s="59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</row>
    <row r="14" spans="1:68" ht="14.5" customHeight="1" x14ac:dyDescent="0.35">
      <c r="A14" s="51">
        <v>12</v>
      </c>
      <c r="B14" s="52">
        <v>43856</v>
      </c>
      <c r="C14" s="53" t="s">
        <v>368</v>
      </c>
      <c r="D14" s="53" t="s">
        <v>378</v>
      </c>
      <c r="E14" s="53" t="s">
        <v>383</v>
      </c>
      <c r="F14" s="54" t="s">
        <v>36</v>
      </c>
      <c r="G14" s="55" t="s">
        <v>457</v>
      </c>
      <c r="H14" s="54" t="s">
        <v>409</v>
      </c>
      <c r="I14" s="54" t="s">
        <v>351</v>
      </c>
      <c r="J14" s="55" t="s">
        <v>422</v>
      </c>
      <c r="K14" s="54" t="s">
        <v>451</v>
      </c>
      <c r="L14" s="54" t="s">
        <v>392</v>
      </c>
      <c r="M14" s="54" t="s">
        <v>479</v>
      </c>
      <c r="N14" s="54" t="s">
        <v>479</v>
      </c>
      <c r="O14" s="54" t="s">
        <v>480</v>
      </c>
      <c r="P14" s="54" t="s">
        <v>481</v>
      </c>
      <c r="Q14" s="56">
        <v>0</v>
      </c>
      <c r="R14" s="55" t="s">
        <v>388</v>
      </c>
      <c r="S14" s="57">
        <v>0</v>
      </c>
      <c r="T14" s="57">
        <v>0</v>
      </c>
      <c r="U14" s="56">
        <v>0</v>
      </c>
      <c r="V14" s="55" t="s">
        <v>388</v>
      </c>
      <c r="W14" s="57">
        <v>0</v>
      </c>
      <c r="X14" s="57">
        <v>0</v>
      </c>
      <c r="Y14" s="57">
        <v>0</v>
      </c>
      <c r="Z14" s="57">
        <v>0</v>
      </c>
      <c r="AA14" s="56">
        <v>0</v>
      </c>
      <c r="AB14" s="55" t="s">
        <v>388</v>
      </c>
      <c r="AC14" s="56">
        <v>0</v>
      </c>
      <c r="AD14" s="55" t="s">
        <v>388</v>
      </c>
      <c r="AE14" s="56">
        <v>0</v>
      </c>
      <c r="AF14" s="55" t="s">
        <v>388</v>
      </c>
      <c r="AG14" s="57" t="s">
        <v>365</v>
      </c>
      <c r="AH14" s="55" t="s">
        <v>365</v>
      </c>
      <c r="AI14" s="57" t="s">
        <v>423</v>
      </c>
      <c r="AJ14" s="57"/>
      <c r="AK14" s="55" t="s">
        <v>455</v>
      </c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9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9" t="s">
        <v>352</v>
      </c>
      <c r="BI14" s="58"/>
      <c r="BJ14" s="58"/>
      <c r="BK14" s="58"/>
      <c r="BL14" s="58"/>
      <c r="BM14" s="58"/>
      <c r="BN14" s="58"/>
      <c r="BO14" s="58"/>
      <c r="BP14" s="58"/>
    </row>
    <row r="15" spans="1:68" ht="14.5" customHeight="1" x14ac:dyDescent="0.35">
      <c r="A15" s="51">
        <v>13</v>
      </c>
      <c r="B15" s="52">
        <v>43856</v>
      </c>
      <c r="C15" s="53" t="s">
        <v>368</v>
      </c>
      <c r="D15" s="53" t="s">
        <v>378</v>
      </c>
      <c r="E15" s="53" t="s">
        <v>383</v>
      </c>
      <c r="F15" s="54" t="s">
        <v>36</v>
      </c>
      <c r="G15" s="55" t="s">
        <v>457</v>
      </c>
      <c r="H15" s="54" t="s">
        <v>37</v>
      </c>
      <c r="I15" s="54" t="s">
        <v>37</v>
      </c>
      <c r="J15" s="55" t="s">
        <v>422</v>
      </c>
      <c r="K15" s="54" t="s">
        <v>451</v>
      </c>
      <c r="L15" s="54" t="s">
        <v>408</v>
      </c>
      <c r="M15" s="54" t="s">
        <v>38</v>
      </c>
      <c r="N15" s="54" t="s">
        <v>39</v>
      </c>
      <c r="O15" s="54" t="s">
        <v>482</v>
      </c>
      <c r="P15" s="54" t="s">
        <v>483</v>
      </c>
      <c r="Q15" s="56">
        <v>0</v>
      </c>
      <c r="R15" s="55" t="s">
        <v>388</v>
      </c>
      <c r="S15" s="57">
        <v>0</v>
      </c>
      <c r="T15" s="57">
        <v>0</v>
      </c>
      <c r="U15" s="56">
        <v>0</v>
      </c>
      <c r="V15" s="55" t="s">
        <v>388</v>
      </c>
      <c r="W15" s="57">
        <v>0</v>
      </c>
      <c r="X15" s="57">
        <v>0</v>
      </c>
      <c r="Y15" s="57">
        <v>0</v>
      </c>
      <c r="Z15" s="57">
        <v>0</v>
      </c>
      <c r="AA15" s="56">
        <v>0</v>
      </c>
      <c r="AB15" s="55" t="s">
        <v>388</v>
      </c>
      <c r="AC15" s="56">
        <v>0</v>
      </c>
      <c r="AD15" s="55" t="s">
        <v>388</v>
      </c>
      <c r="AE15" s="56">
        <v>0</v>
      </c>
      <c r="AF15" s="55" t="s">
        <v>388</v>
      </c>
      <c r="AG15" s="57" t="s">
        <v>365</v>
      </c>
      <c r="AH15" s="55" t="s">
        <v>365</v>
      </c>
      <c r="AI15" s="57" t="s">
        <v>423</v>
      </c>
      <c r="AJ15" s="57"/>
      <c r="AK15" s="55" t="s">
        <v>459</v>
      </c>
      <c r="AL15" s="58"/>
      <c r="AM15" s="58"/>
      <c r="AN15" s="58"/>
      <c r="AO15" s="58"/>
      <c r="AP15" s="58"/>
      <c r="AQ15" s="58"/>
      <c r="AR15" s="58"/>
      <c r="AS15" s="58"/>
      <c r="AT15" s="58"/>
      <c r="AU15" s="58" t="s">
        <v>285</v>
      </c>
      <c r="AV15" s="58"/>
      <c r="AW15" s="59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</row>
    <row r="16" spans="1:68" ht="14.5" customHeight="1" x14ac:dyDescent="0.35">
      <c r="A16" s="51">
        <v>14</v>
      </c>
      <c r="B16" s="52">
        <v>43857</v>
      </c>
      <c r="C16" s="53" t="s">
        <v>368</v>
      </c>
      <c r="D16" s="53" t="s">
        <v>378</v>
      </c>
      <c r="E16" s="53" t="s">
        <v>383</v>
      </c>
      <c r="F16" s="54" t="s">
        <v>36</v>
      </c>
      <c r="G16" s="55" t="s">
        <v>457</v>
      </c>
      <c r="H16" s="54" t="s">
        <v>69</v>
      </c>
      <c r="I16" s="54" t="s">
        <v>484</v>
      </c>
      <c r="J16" s="55" t="s">
        <v>422</v>
      </c>
      <c r="K16" s="54" t="s">
        <v>451</v>
      </c>
      <c r="L16" s="54" t="s">
        <v>408</v>
      </c>
      <c r="M16" s="54" t="s">
        <v>42</v>
      </c>
      <c r="N16" s="54" t="s">
        <v>287</v>
      </c>
      <c r="O16" s="54" t="s">
        <v>485</v>
      </c>
      <c r="P16" s="54" t="s">
        <v>486</v>
      </c>
      <c r="Q16" s="56">
        <v>1</v>
      </c>
      <c r="R16" s="55" t="s">
        <v>407</v>
      </c>
      <c r="S16" s="57">
        <v>0</v>
      </c>
      <c r="T16" s="57">
        <v>1</v>
      </c>
      <c r="U16" s="56">
        <v>0</v>
      </c>
      <c r="V16" s="55" t="s">
        <v>388</v>
      </c>
      <c r="W16" s="57">
        <v>0</v>
      </c>
      <c r="X16" s="57">
        <v>0</v>
      </c>
      <c r="Y16" s="57">
        <v>0</v>
      </c>
      <c r="Z16" s="57">
        <v>0</v>
      </c>
      <c r="AA16" s="56">
        <v>1</v>
      </c>
      <c r="AB16" s="55" t="s">
        <v>407</v>
      </c>
      <c r="AC16" s="56">
        <v>0</v>
      </c>
      <c r="AD16" s="55" t="s">
        <v>388</v>
      </c>
      <c r="AE16" s="56">
        <v>0</v>
      </c>
      <c r="AF16" s="55" t="s">
        <v>388</v>
      </c>
      <c r="AG16" s="57" t="s">
        <v>365</v>
      </c>
      <c r="AH16" s="55" t="s">
        <v>365</v>
      </c>
      <c r="AI16" s="57" t="s">
        <v>423</v>
      </c>
      <c r="AJ16" s="57"/>
      <c r="AK16" s="55" t="s">
        <v>455</v>
      </c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9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9" t="s">
        <v>289</v>
      </c>
      <c r="BI16" s="58"/>
      <c r="BJ16" s="58"/>
      <c r="BK16" s="58"/>
      <c r="BL16" s="58"/>
      <c r="BM16" s="58"/>
      <c r="BN16" s="58"/>
      <c r="BO16" s="58"/>
      <c r="BP16" s="58"/>
    </row>
    <row r="17" spans="1:68" ht="14.5" customHeight="1" x14ac:dyDescent="0.35">
      <c r="A17" s="51">
        <v>15</v>
      </c>
      <c r="B17" s="52">
        <v>43857</v>
      </c>
      <c r="C17" s="53" t="s">
        <v>368</v>
      </c>
      <c r="D17" s="53" t="s">
        <v>378</v>
      </c>
      <c r="E17" s="53" t="s">
        <v>383</v>
      </c>
      <c r="F17" s="54" t="s">
        <v>36</v>
      </c>
      <c r="G17" s="55" t="s">
        <v>457</v>
      </c>
      <c r="H17" s="54" t="s">
        <v>37</v>
      </c>
      <c r="I17" s="54" t="s">
        <v>487</v>
      </c>
      <c r="J17" s="55" t="s">
        <v>422</v>
      </c>
      <c r="K17" s="54" t="s">
        <v>451</v>
      </c>
      <c r="L17" s="54" t="s">
        <v>408</v>
      </c>
      <c r="M17" s="54" t="s">
        <v>42</v>
      </c>
      <c r="N17" s="54" t="s">
        <v>287</v>
      </c>
      <c r="O17" s="54" t="s">
        <v>488</v>
      </c>
      <c r="P17" s="54" t="s">
        <v>486</v>
      </c>
      <c r="Q17" s="56">
        <v>1</v>
      </c>
      <c r="R17" s="55" t="s">
        <v>407</v>
      </c>
      <c r="S17" s="57">
        <v>0</v>
      </c>
      <c r="T17" s="57">
        <v>1</v>
      </c>
      <c r="U17" s="56">
        <v>0</v>
      </c>
      <c r="V17" s="55" t="s">
        <v>388</v>
      </c>
      <c r="W17" s="57">
        <v>0</v>
      </c>
      <c r="X17" s="57">
        <v>0</v>
      </c>
      <c r="Y17" s="57">
        <v>0</v>
      </c>
      <c r="Z17" s="57">
        <v>0</v>
      </c>
      <c r="AA17" s="56">
        <v>1</v>
      </c>
      <c r="AB17" s="55" t="s">
        <v>407</v>
      </c>
      <c r="AC17" s="56">
        <v>0</v>
      </c>
      <c r="AD17" s="55" t="s">
        <v>388</v>
      </c>
      <c r="AE17" s="56">
        <v>0</v>
      </c>
      <c r="AF17" s="55" t="s">
        <v>388</v>
      </c>
      <c r="AG17" s="57" t="s">
        <v>365</v>
      </c>
      <c r="AH17" s="55" t="s">
        <v>365</v>
      </c>
      <c r="AI17" s="57" t="s">
        <v>423</v>
      </c>
      <c r="AJ17" s="57"/>
      <c r="AK17" s="55" t="s">
        <v>455</v>
      </c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9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9" t="s">
        <v>288</v>
      </c>
      <c r="BI17" s="58"/>
      <c r="BJ17" s="58"/>
      <c r="BK17" s="58"/>
      <c r="BL17" s="58"/>
      <c r="BM17" s="58"/>
      <c r="BN17" s="58"/>
      <c r="BO17" s="58"/>
      <c r="BP17" s="58"/>
    </row>
    <row r="18" spans="1:68" ht="14.5" customHeight="1" x14ac:dyDescent="0.35">
      <c r="A18" s="51">
        <v>16</v>
      </c>
      <c r="B18" s="52">
        <v>43857</v>
      </c>
      <c r="C18" s="53" t="s">
        <v>368</v>
      </c>
      <c r="D18" s="53" t="s">
        <v>378</v>
      </c>
      <c r="E18" s="53" t="s">
        <v>383</v>
      </c>
      <c r="F18" s="54" t="s">
        <v>36</v>
      </c>
      <c r="G18" s="55" t="s">
        <v>457</v>
      </c>
      <c r="H18" s="54" t="s">
        <v>37</v>
      </c>
      <c r="I18" s="54" t="s">
        <v>489</v>
      </c>
      <c r="J18" s="55" t="s">
        <v>422</v>
      </c>
      <c r="K18" s="54" t="s">
        <v>451</v>
      </c>
      <c r="L18" s="54" t="s">
        <v>408</v>
      </c>
      <c r="M18" s="54" t="s">
        <v>38</v>
      </c>
      <c r="N18" s="54" t="s">
        <v>39</v>
      </c>
      <c r="O18" s="54" t="s">
        <v>490</v>
      </c>
      <c r="P18" s="54" t="s">
        <v>491</v>
      </c>
      <c r="Q18" s="56">
        <v>0</v>
      </c>
      <c r="R18" s="55" t="s">
        <v>388</v>
      </c>
      <c r="S18" s="57">
        <v>0</v>
      </c>
      <c r="T18" s="57">
        <v>0</v>
      </c>
      <c r="U18" s="56">
        <v>0</v>
      </c>
      <c r="V18" s="55" t="s">
        <v>388</v>
      </c>
      <c r="W18" s="57">
        <v>0</v>
      </c>
      <c r="X18" s="57">
        <v>0</v>
      </c>
      <c r="Y18" s="57">
        <v>0</v>
      </c>
      <c r="Z18" s="57">
        <v>0</v>
      </c>
      <c r="AA18" s="56">
        <v>0</v>
      </c>
      <c r="AB18" s="55" t="s">
        <v>388</v>
      </c>
      <c r="AC18" s="56">
        <v>0</v>
      </c>
      <c r="AD18" s="55" t="s">
        <v>388</v>
      </c>
      <c r="AE18" s="56">
        <v>0</v>
      </c>
      <c r="AF18" s="55" t="s">
        <v>388</v>
      </c>
      <c r="AG18" s="57" t="s">
        <v>365</v>
      </c>
      <c r="AH18" s="55" t="s">
        <v>365</v>
      </c>
      <c r="AI18" s="57" t="s">
        <v>423</v>
      </c>
      <c r="AJ18" s="57"/>
      <c r="AK18" s="55" t="s">
        <v>455</v>
      </c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9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9" t="s">
        <v>286</v>
      </c>
      <c r="BI18" s="58"/>
      <c r="BJ18" s="58"/>
      <c r="BK18" s="58"/>
      <c r="BL18" s="58"/>
      <c r="BM18" s="58"/>
      <c r="BN18" s="58"/>
      <c r="BO18" s="58"/>
      <c r="BP18" s="58"/>
    </row>
    <row r="19" spans="1:68" ht="14.5" customHeight="1" x14ac:dyDescent="0.35">
      <c r="A19" s="51">
        <v>17</v>
      </c>
      <c r="B19" s="52">
        <v>43858</v>
      </c>
      <c r="C19" s="53" t="s">
        <v>368</v>
      </c>
      <c r="D19" s="53" t="s">
        <v>378</v>
      </c>
      <c r="E19" s="53" t="s">
        <v>383</v>
      </c>
      <c r="F19" s="54" t="s">
        <v>36</v>
      </c>
      <c r="G19" s="55" t="s">
        <v>457</v>
      </c>
      <c r="H19" s="54" t="s">
        <v>41</v>
      </c>
      <c r="I19" s="54" t="s">
        <v>465</v>
      </c>
      <c r="J19" s="55" t="s">
        <v>422</v>
      </c>
      <c r="K19" s="54" t="s">
        <v>451</v>
      </c>
      <c r="L19" s="54" t="s">
        <v>408</v>
      </c>
      <c r="M19" s="54" t="s">
        <v>42</v>
      </c>
      <c r="N19" s="54" t="s">
        <v>42</v>
      </c>
      <c r="O19" s="54" t="s">
        <v>492</v>
      </c>
      <c r="P19" s="54" t="s">
        <v>284</v>
      </c>
      <c r="Q19" s="56">
        <v>0</v>
      </c>
      <c r="R19" s="55" t="s">
        <v>388</v>
      </c>
      <c r="S19" s="57">
        <v>0</v>
      </c>
      <c r="T19" s="57">
        <v>0</v>
      </c>
      <c r="U19" s="56">
        <v>0</v>
      </c>
      <c r="V19" s="55" t="s">
        <v>388</v>
      </c>
      <c r="W19" s="57">
        <v>0</v>
      </c>
      <c r="X19" s="57">
        <v>0</v>
      </c>
      <c r="Y19" s="57">
        <v>0</v>
      </c>
      <c r="Z19" s="57">
        <v>0</v>
      </c>
      <c r="AA19" s="56">
        <v>0</v>
      </c>
      <c r="AB19" s="55" t="s">
        <v>388</v>
      </c>
      <c r="AC19" s="56">
        <v>0</v>
      </c>
      <c r="AD19" s="55" t="s">
        <v>388</v>
      </c>
      <c r="AE19" s="56">
        <v>0</v>
      </c>
      <c r="AF19" s="55" t="s">
        <v>388</v>
      </c>
      <c r="AG19" s="57" t="s">
        <v>365</v>
      </c>
      <c r="AH19" s="55" t="s">
        <v>365</v>
      </c>
      <c r="AI19" s="57" t="s">
        <v>423</v>
      </c>
      <c r="AJ19" s="57"/>
      <c r="AK19" s="55" t="s">
        <v>459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 t="s">
        <v>285</v>
      </c>
      <c r="AV19" s="58"/>
      <c r="AW19" s="59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</row>
    <row r="20" spans="1:68" ht="14.5" customHeight="1" x14ac:dyDescent="0.35">
      <c r="A20" s="51">
        <v>18</v>
      </c>
      <c r="B20" s="52">
        <v>43863</v>
      </c>
      <c r="C20" s="53" t="s">
        <v>369</v>
      </c>
      <c r="D20" s="53" t="s">
        <v>378</v>
      </c>
      <c r="E20" s="53" t="s">
        <v>383</v>
      </c>
      <c r="F20" s="54" t="s">
        <v>36</v>
      </c>
      <c r="G20" s="55" t="s">
        <v>457</v>
      </c>
      <c r="H20" s="54" t="s">
        <v>41</v>
      </c>
      <c r="I20" s="54" t="s">
        <v>493</v>
      </c>
      <c r="J20" s="55" t="s">
        <v>422</v>
      </c>
      <c r="K20" s="54" t="s">
        <v>451</v>
      </c>
      <c r="L20" s="54" t="s">
        <v>408</v>
      </c>
      <c r="M20" s="54" t="s">
        <v>38</v>
      </c>
      <c r="N20" s="54" t="s">
        <v>39</v>
      </c>
      <c r="O20" s="54" t="s">
        <v>494</v>
      </c>
      <c r="P20" s="54" t="s">
        <v>52</v>
      </c>
      <c r="Q20" s="56">
        <v>0</v>
      </c>
      <c r="R20" s="55" t="s">
        <v>388</v>
      </c>
      <c r="S20" s="57">
        <v>0</v>
      </c>
      <c r="T20" s="57">
        <v>0</v>
      </c>
      <c r="U20" s="56">
        <v>0</v>
      </c>
      <c r="V20" s="55" t="s">
        <v>388</v>
      </c>
      <c r="W20" s="57">
        <v>0</v>
      </c>
      <c r="X20" s="57">
        <v>0</v>
      </c>
      <c r="Y20" s="57">
        <v>0</v>
      </c>
      <c r="Z20" s="57">
        <v>0</v>
      </c>
      <c r="AA20" s="56">
        <v>0</v>
      </c>
      <c r="AB20" s="55" t="s">
        <v>388</v>
      </c>
      <c r="AC20" s="56">
        <v>0</v>
      </c>
      <c r="AD20" s="55" t="s">
        <v>388</v>
      </c>
      <c r="AE20" s="56">
        <v>0</v>
      </c>
      <c r="AF20" s="55" t="s">
        <v>388</v>
      </c>
      <c r="AG20" s="57" t="s">
        <v>365</v>
      </c>
      <c r="AH20" s="55" t="s">
        <v>365</v>
      </c>
      <c r="AI20" s="57" t="s">
        <v>423</v>
      </c>
      <c r="AJ20" s="57"/>
      <c r="AK20" s="55" t="s">
        <v>459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9" t="s">
        <v>294</v>
      </c>
      <c r="AV20" s="58"/>
      <c r="AW20" s="59" t="s">
        <v>53</v>
      </c>
      <c r="AX20" s="58" t="s">
        <v>58</v>
      </c>
      <c r="AY20" s="58" t="s">
        <v>59</v>
      </c>
      <c r="AZ20" s="58" t="s">
        <v>73</v>
      </c>
      <c r="BA20" s="58" t="s">
        <v>86</v>
      </c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</row>
    <row r="21" spans="1:68" ht="14.5" customHeight="1" x14ac:dyDescent="0.35">
      <c r="A21" s="51">
        <v>19</v>
      </c>
      <c r="B21" s="52">
        <v>43865</v>
      </c>
      <c r="C21" s="53" t="s">
        <v>369</v>
      </c>
      <c r="D21" s="53" t="s">
        <v>378</v>
      </c>
      <c r="E21" s="53" t="s">
        <v>383</v>
      </c>
      <c r="F21" s="54" t="s">
        <v>36</v>
      </c>
      <c r="G21" s="55" t="s">
        <v>457</v>
      </c>
      <c r="H21" s="54" t="s">
        <v>69</v>
      </c>
      <c r="I21" s="54" t="s">
        <v>69</v>
      </c>
      <c r="J21" s="55" t="s">
        <v>422</v>
      </c>
      <c r="K21" s="54" t="s">
        <v>451</v>
      </c>
      <c r="L21" s="54" t="s">
        <v>408</v>
      </c>
      <c r="M21" s="54" t="s">
        <v>38</v>
      </c>
      <c r="N21" s="54" t="s">
        <v>39</v>
      </c>
      <c r="O21" s="54" t="s">
        <v>495</v>
      </c>
      <c r="P21" s="54" t="s">
        <v>71</v>
      </c>
      <c r="Q21" s="56">
        <v>0</v>
      </c>
      <c r="R21" s="55" t="s">
        <v>388</v>
      </c>
      <c r="S21" s="57">
        <v>0</v>
      </c>
      <c r="T21" s="57">
        <v>0</v>
      </c>
      <c r="U21" s="56">
        <v>0</v>
      </c>
      <c r="V21" s="55" t="s">
        <v>388</v>
      </c>
      <c r="W21" s="57">
        <v>0</v>
      </c>
      <c r="X21" s="57">
        <v>0</v>
      </c>
      <c r="Y21" s="57">
        <v>0</v>
      </c>
      <c r="Z21" s="57">
        <v>0</v>
      </c>
      <c r="AA21" s="56">
        <v>0</v>
      </c>
      <c r="AB21" s="55" t="s">
        <v>388</v>
      </c>
      <c r="AC21" s="56">
        <v>0</v>
      </c>
      <c r="AD21" s="55" t="s">
        <v>388</v>
      </c>
      <c r="AE21" s="56">
        <v>0</v>
      </c>
      <c r="AF21" s="55" t="s">
        <v>388</v>
      </c>
      <c r="AG21" s="57" t="s">
        <v>365</v>
      </c>
      <c r="AH21" s="55" t="s">
        <v>365</v>
      </c>
      <c r="AI21" s="57" t="s">
        <v>423</v>
      </c>
      <c r="AJ21" s="57"/>
      <c r="AK21" s="55" t="s">
        <v>455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9" t="s">
        <v>72</v>
      </c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</row>
    <row r="22" spans="1:68" ht="14.5" customHeight="1" x14ac:dyDescent="0.35">
      <c r="A22" s="51">
        <v>20</v>
      </c>
      <c r="B22" s="52">
        <v>43867</v>
      </c>
      <c r="C22" s="53" t="s">
        <v>369</v>
      </c>
      <c r="D22" s="53" t="s">
        <v>378</v>
      </c>
      <c r="E22" s="53" t="s">
        <v>383</v>
      </c>
      <c r="F22" s="54" t="s">
        <v>36</v>
      </c>
      <c r="G22" s="55" t="s">
        <v>457</v>
      </c>
      <c r="H22" s="54" t="s">
        <v>355</v>
      </c>
      <c r="I22" s="54" t="s">
        <v>496</v>
      </c>
      <c r="J22" s="55" t="s">
        <v>422</v>
      </c>
      <c r="K22" s="54" t="s">
        <v>451</v>
      </c>
      <c r="L22" s="54" t="s">
        <v>408</v>
      </c>
      <c r="M22" s="54" t="s">
        <v>42</v>
      </c>
      <c r="N22" s="54" t="s">
        <v>39</v>
      </c>
      <c r="O22" s="54" t="s">
        <v>497</v>
      </c>
      <c r="P22" s="54" t="s">
        <v>498</v>
      </c>
      <c r="Q22" s="56">
        <v>6</v>
      </c>
      <c r="R22" s="55" t="s">
        <v>386</v>
      </c>
      <c r="S22" s="57">
        <v>0</v>
      </c>
      <c r="T22" s="57">
        <v>0</v>
      </c>
      <c r="U22" s="56">
        <v>0</v>
      </c>
      <c r="V22" s="55" t="s">
        <v>388</v>
      </c>
      <c r="W22" s="57">
        <v>0</v>
      </c>
      <c r="X22" s="57">
        <v>6</v>
      </c>
      <c r="Y22" s="57">
        <v>0</v>
      </c>
      <c r="Z22" s="57">
        <v>0</v>
      </c>
      <c r="AA22" s="56">
        <v>6</v>
      </c>
      <c r="AB22" s="55" t="s">
        <v>386</v>
      </c>
      <c r="AC22" s="56">
        <v>0</v>
      </c>
      <c r="AD22" s="55" t="s">
        <v>388</v>
      </c>
      <c r="AE22" s="56">
        <v>0</v>
      </c>
      <c r="AF22" s="55" t="s">
        <v>388</v>
      </c>
      <c r="AG22" s="57" t="s">
        <v>499</v>
      </c>
      <c r="AH22" s="55" t="s">
        <v>389</v>
      </c>
      <c r="AI22" s="57" t="s">
        <v>43</v>
      </c>
      <c r="AJ22" s="57"/>
      <c r="AK22" s="55" t="s">
        <v>455</v>
      </c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9" t="s">
        <v>89</v>
      </c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</row>
    <row r="23" spans="1:68" ht="14.5" customHeight="1" x14ac:dyDescent="0.35">
      <c r="A23" s="51">
        <v>21</v>
      </c>
      <c r="B23" s="52">
        <v>43868</v>
      </c>
      <c r="C23" s="53" t="s">
        <v>369</v>
      </c>
      <c r="D23" s="53" t="s">
        <v>378</v>
      </c>
      <c r="E23" s="53" t="s">
        <v>383</v>
      </c>
      <c r="F23" s="54" t="s">
        <v>36</v>
      </c>
      <c r="G23" s="55" t="s">
        <v>457</v>
      </c>
      <c r="H23" s="54" t="s">
        <v>69</v>
      </c>
      <c r="I23" s="54" t="s">
        <v>69</v>
      </c>
      <c r="J23" s="55" t="s">
        <v>422</v>
      </c>
      <c r="K23" s="54" t="s">
        <v>451</v>
      </c>
      <c r="L23" s="54" t="s">
        <v>408</v>
      </c>
      <c r="M23" s="54" t="s">
        <v>42</v>
      </c>
      <c r="N23" s="54" t="s">
        <v>410</v>
      </c>
      <c r="O23" s="54" t="s">
        <v>500</v>
      </c>
      <c r="P23" s="54" t="s">
        <v>394</v>
      </c>
      <c r="Q23" s="56">
        <v>7</v>
      </c>
      <c r="R23" s="55" t="s">
        <v>386</v>
      </c>
      <c r="S23" s="57">
        <v>7</v>
      </c>
      <c r="T23" s="57">
        <v>0</v>
      </c>
      <c r="U23" s="56">
        <v>0</v>
      </c>
      <c r="V23" s="55" t="s">
        <v>388</v>
      </c>
      <c r="W23" s="57">
        <v>0</v>
      </c>
      <c r="X23" s="57">
        <v>0</v>
      </c>
      <c r="Y23" s="57">
        <v>0</v>
      </c>
      <c r="Z23" s="57">
        <v>0</v>
      </c>
      <c r="AA23" s="56">
        <v>7</v>
      </c>
      <c r="AB23" s="55" t="s">
        <v>386</v>
      </c>
      <c r="AC23" s="56">
        <v>0</v>
      </c>
      <c r="AD23" s="55" t="s">
        <v>388</v>
      </c>
      <c r="AE23" s="56">
        <v>0</v>
      </c>
      <c r="AF23" s="55" t="s">
        <v>388</v>
      </c>
      <c r="AG23" s="57" t="s">
        <v>365</v>
      </c>
      <c r="AH23" s="55" t="s">
        <v>365</v>
      </c>
      <c r="AI23" s="57" t="s">
        <v>423</v>
      </c>
      <c r="AJ23" s="57"/>
      <c r="AK23" s="55" t="s">
        <v>455</v>
      </c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 t="s">
        <v>70</v>
      </c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</row>
    <row r="24" spans="1:68" ht="14.5" customHeight="1" x14ac:dyDescent="0.35">
      <c r="A24" s="51">
        <v>22</v>
      </c>
      <c r="B24" s="52">
        <v>43870</v>
      </c>
      <c r="C24" s="53" t="s">
        <v>369</v>
      </c>
      <c r="D24" s="53" t="s">
        <v>378</v>
      </c>
      <c r="E24" s="53" t="s">
        <v>383</v>
      </c>
      <c r="F24" s="54" t="s">
        <v>36</v>
      </c>
      <c r="G24" s="55" t="s">
        <v>457</v>
      </c>
      <c r="H24" s="54" t="s">
        <v>69</v>
      </c>
      <c r="I24" s="54" t="s">
        <v>501</v>
      </c>
      <c r="J24" s="55" t="s">
        <v>422</v>
      </c>
      <c r="K24" s="54" t="s">
        <v>451</v>
      </c>
      <c r="L24" s="54" t="s">
        <v>408</v>
      </c>
      <c r="M24" s="54" t="s">
        <v>42</v>
      </c>
      <c r="N24" s="54" t="s">
        <v>410</v>
      </c>
      <c r="O24" s="54" t="s">
        <v>502</v>
      </c>
      <c r="P24" s="54" t="s">
        <v>54</v>
      </c>
      <c r="Q24" s="56">
        <v>7</v>
      </c>
      <c r="R24" s="55" t="s">
        <v>386</v>
      </c>
      <c r="S24" s="57">
        <v>5</v>
      </c>
      <c r="T24" s="57">
        <v>7</v>
      </c>
      <c r="U24" s="56">
        <v>0</v>
      </c>
      <c r="V24" s="55" t="s">
        <v>503</v>
      </c>
      <c r="W24" s="57">
        <v>0</v>
      </c>
      <c r="X24" s="57">
        <v>0</v>
      </c>
      <c r="Y24" s="57">
        <v>0</v>
      </c>
      <c r="Z24" s="57">
        <v>0</v>
      </c>
      <c r="AA24" s="56">
        <v>7</v>
      </c>
      <c r="AB24" s="55" t="s">
        <v>386</v>
      </c>
      <c r="AC24" s="56">
        <v>0</v>
      </c>
      <c r="AD24" s="55" t="s">
        <v>503</v>
      </c>
      <c r="AE24" s="56">
        <v>0</v>
      </c>
      <c r="AF24" s="55" t="s">
        <v>503</v>
      </c>
      <c r="AG24" s="57" t="s">
        <v>365</v>
      </c>
      <c r="AH24" s="55" t="s">
        <v>365</v>
      </c>
      <c r="AI24" s="57" t="s">
        <v>423</v>
      </c>
      <c r="AJ24" s="57" t="s">
        <v>55</v>
      </c>
      <c r="AK24" s="55" t="s">
        <v>455</v>
      </c>
      <c r="AL24" s="58" t="s">
        <v>62</v>
      </c>
      <c r="AM24" s="59" t="s">
        <v>64</v>
      </c>
      <c r="AN24" s="58"/>
      <c r="AO24" s="58"/>
      <c r="AP24" s="58"/>
      <c r="AQ24" s="58"/>
      <c r="AR24" s="58"/>
      <c r="AS24" s="58"/>
      <c r="AT24" s="58"/>
      <c r="AU24" s="59" t="s">
        <v>282</v>
      </c>
      <c r="AV24" s="58"/>
      <c r="AW24" s="58" t="s">
        <v>56</v>
      </c>
      <c r="AX24" s="58" t="s">
        <v>65</v>
      </c>
      <c r="AY24" s="58" t="s">
        <v>66</v>
      </c>
      <c r="AZ24" s="58" t="s">
        <v>87</v>
      </c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</row>
    <row r="25" spans="1:68" ht="14.5" customHeight="1" x14ac:dyDescent="0.35">
      <c r="A25" s="51">
        <v>23</v>
      </c>
      <c r="B25" s="52">
        <v>43870</v>
      </c>
      <c r="C25" s="53" t="s">
        <v>369</v>
      </c>
      <c r="D25" s="53" t="s">
        <v>378</v>
      </c>
      <c r="E25" s="53" t="s">
        <v>383</v>
      </c>
      <c r="F25" s="54" t="s">
        <v>36</v>
      </c>
      <c r="G25" s="55" t="s">
        <v>457</v>
      </c>
      <c r="H25" s="54" t="s">
        <v>69</v>
      </c>
      <c r="I25" s="54" t="s">
        <v>504</v>
      </c>
      <c r="J25" s="55" t="s">
        <v>422</v>
      </c>
      <c r="K25" s="54" t="s">
        <v>451</v>
      </c>
      <c r="L25" s="54" t="s">
        <v>392</v>
      </c>
      <c r="M25" s="54" t="s">
        <v>90</v>
      </c>
      <c r="N25" s="54" t="s">
        <v>90</v>
      </c>
      <c r="O25" s="54" t="s">
        <v>505</v>
      </c>
      <c r="P25" s="54" t="s">
        <v>360</v>
      </c>
      <c r="Q25" s="56">
        <v>0</v>
      </c>
      <c r="R25" s="55" t="s">
        <v>388</v>
      </c>
      <c r="S25" s="57">
        <v>0</v>
      </c>
      <c r="T25" s="57">
        <v>0</v>
      </c>
      <c r="U25" s="56">
        <v>0</v>
      </c>
      <c r="V25" s="55" t="s">
        <v>388</v>
      </c>
      <c r="W25" s="57">
        <v>0</v>
      </c>
      <c r="X25" s="57">
        <v>0</v>
      </c>
      <c r="Y25" s="57">
        <v>0</v>
      </c>
      <c r="Z25" s="57">
        <v>0</v>
      </c>
      <c r="AA25" s="56">
        <v>0</v>
      </c>
      <c r="AB25" s="55" t="s">
        <v>388</v>
      </c>
      <c r="AC25" s="56">
        <v>0</v>
      </c>
      <c r="AD25" s="55" t="s">
        <v>388</v>
      </c>
      <c r="AE25" s="56">
        <v>0</v>
      </c>
      <c r="AF25" s="55" t="s">
        <v>388</v>
      </c>
      <c r="AG25" s="57" t="s">
        <v>365</v>
      </c>
      <c r="AH25" s="55" t="s">
        <v>365</v>
      </c>
      <c r="AI25" s="57" t="s">
        <v>423</v>
      </c>
      <c r="AJ25" s="57"/>
      <c r="AK25" s="55" t="s">
        <v>455</v>
      </c>
      <c r="AL25" s="58"/>
      <c r="AM25" s="59"/>
      <c r="AN25" s="58"/>
      <c r="AO25" s="58"/>
      <c r="AP25" s="58"/>
      <c r="AQ25" s="58"/>
      <c r="AR25" s="58"/>
      <c r="AS25" s="58"/>
      <c r="AT25" s="58"/>
      <c r="AU25" s="59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9" t="s">
        <v>350</v>
      </c>
      <c r="BI25" s="58"/>
      <c r="BJ25" s="58"/>
      <c r="BK25" s="58"/>
      <c r="BL25" s="58"/>
      <c r="BM25" s="58"/>
      <c r="BN25" s="58"/>
      <c r="BO25" s="58"/>
      <c r="BP25" s="58"/>
    </row>
    <row r="26" spans="1:68" ht="14.5" customHeight="1" x14ac:dyDescent="0.35">
      <c r="A26" s="51">
        <v>24</v>
      </c>
      <c r="B26" s="52">
        <v>43872</v>
      </c>
      <c r="C26" s="53" t="s">
        <v>369</v>
      </c>
      <c r="D26" s="53" t="s">
        <v>378</v>
      </c>
      <c r="E26" s="53" t="s">
        <v>383</v>
      </c>
      <c r="F26" s="54" t="s">
        <v>36</v>
      </c>
      <c r="G26" s="55" t="s">
        <v>457</v>
      </c>
      <c r="H26" s="54" t="s">
        <v>355</v>
      </c>
      <c r="I26" s="54" t="s">
        <v>356</v>
      </c>
      <c r="J26" s="55" t="s">
        <v>422</v>
      </c>
      <c r="K26" s="54" t="s">
        <v>451</v>
      </c>
      <c r="L26" s="54" t="s">
        <v>392</v>
      </c>
      <c r="M26" s="54" t="s">
        <v>479</v>
      </c>
      <c r="N26" s="54" t="s">
        <v>479</v>
      </c>
      <c r="O26" s="54" t="s">
        <v>506</v>
      </c>
      <c r="P26" s="54" t="s">
        <v>507</v>
      </c>
      <c r="Q26" s="56">
        <v>0</v>
      </c>
      <c r="R26" s="55" t="s">
        <v>388</v>
      </c>
      <c r="S26" s="57">
        <v>0</v>
      </c>
      <c r="T26" s="57">
        <v>0</v>
      </c>
      <c r="U26" s="56">
        <v>0</v>
      </c>
      <c r="V26" s="55" t="s">
        <v>388</v>
      </c>
      <c r="W26" s="57">
        <v>0</v>
      </c>
      <c r="X26" s="57">
        <v>0</v>
      </c>
      <c r="Y26" s="57">
        <v>0</v>
      </c>
      <c r="Z26" s="57">
        <v>0</v>
      </c>
      <c r="AA26" s="56">
        <v>0</v>
      </c>
      <c r="AB26" s="55" t="s">
        <v>388</v>
      </c>
      <c r="AC26" s="56">
        <v>0</v>
      </c>
      <c r="AD26" s="55" t="s">
        <v>388</v>
      </c>
      <c r="AE26" s="56">
        <v>0</v>
      </c>
      <c r="AF26" s="55" t="s">
        <v>388</v>
      </c>
      <c r="AG26" s="57" t="s">
        <v>365</v>
      </c>
      <c r="AH26" s="55" t="s">
        <v>365</v>
      </c>
      <c r="AI26" s="57" t="s">
        <v>423</v>
      </c>
      <c r="AJ26" s="57"/>
      <c r="AK26" s="55" t="s">
        <v>455</v>
      </c>
      <c r="AL26" s="58"/>
      <c r="AM26" s="59"/>
      <c r="AN26" s="58"/>
      <c r="AO26" s="58"/>
      <c r="AP26" s="58"/>
      <c r="AQ26" s="58"/>
      <c r="AR26" s="58"/>
      <c r="AS26" s="58"/>
      <c r="AT26" s="58"/>
      <c r="AU26" s="59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9" t="s">
        <v>348</v>
      </c>
      <c r="BI26" s="59" t="s">
        <v>349</v>
      </c>
      <c r="BJ26" s="58"/>
      <c r="BK26" s="58"/>
      <c r="BL26" s="58"/>
      <c r="BM26" s="58"/>
      <c r="BN26" s="58"/>
      <c r="BO26" s="58"/>
      <c r="BP26" s="58"/>
    </row>
    <row r="27" spans="1:68" ht="14.5" customHeight="1" x14ac:dyDescent="0.35">
      <c r="A27" s="51">
        <v>25</v>
      </c>
      <c r="B27" s="52">
        <v>43873</v>
      </c>
      <c r="C27" s="53" t="s">
        <v>369</v>
      </c>
      <c r="D27" s="53" t="s">
        <v>378</v>
      </c>
      <c r="E27" s="53" t="s">
        <v>383</v>
      </c>
      <c r="F27" s="54" t="s">
        <v>36</v>
      </c>
      <c r="G27" s="55" t="s">
        <v>457</v>
      </c>
      <c r="H27" s="54" t="s">
        <v>41</v>
      </c>
      <c r="I27" s="54" t="s">
        <v>493</v>
      </c>
      <c r="J27" s="55" t="s">
        <v>422</v>
      </c>
      <c r="K27" s="54" t="s">
        <v>451</v>
      </c>
      <c r="L27" s="54" t="s">
        <v>408</v>
      </c>
      <c r="M27" s="54" t="s">
        <v>38</v>
      </c>
      <c r="N27" s="54" t="s">
        <v>39</v>
      </c>
      <c r="O27" s="54" t="s">
        <v>508</v>
      </c>
      <c r="P27" s="54" t="s">
        <v>509</v>
      </c>
      <c r="Q27" s="56">
        <v>2</v>
      </c>
      <c r="R27" s="55" t="s">
        <v>407</v>
      </c>
      <c r="S27" s="57">
        <v>2</v>
      </c>
      <c r="T27" s="57">
        <v>0</v>
      </c>
      <c r="U27" s="56">
        <v>0</v>
      </c>
      <c r="V27" s="55" t="s">
        <v>503</v>
      </c>
      <c r="W27" s="57">
        <v>0</v>
      </c>
      <c r="X27" s="57">
        <v>0</v>
      </c>
      <c r="Y27" s="57">
        <v>0</v>
      </c>
      <c r="Z27" s="57">
        <v>0</v>
      </c>
      <c r="AA27" s="56">
        <v>2</v>
      </c>
      <c r="AB27" s="55" t="s">
        <v>407</v>
      </c>
      <c r="AC27" s="56">
        <v>0</v>
      </c>
      <c r="AD27" s="55" t="s">
        <v>503</v>
      </c>
      <c r="AE27" s="56">
        <v>0</v>
      </c>
      <c r="AF27" s="55" t="s">
        <v>503</v>
      </c>
      <c r="AG27" s="57" t="s">
        <v>510</v>
      </c>
      <c r="AH27" s="55" t="s">
        <v>511</v>
      </c>
      <c r="AI27" s="57" t="s">
        <v>43</v>
      </c>
      <c r="AJ27" s="57" t="s">
        <v>411</v>
      </c>
      <c r="AK27" s="55" t="s">
        <v>455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9" t="s">
        <v>57</v>
      </c>
      <c r="AX27" s="59" t="s">
        <v>74</v>
      </c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</row>
    <row r="28" spans="1:68" ht="14.5" customHeight="1" x14ac:dyDescent="0.35">
      <c r="A28" s="51">
        <v>26</v>
      </c>
      <c r="B28" s="52">
        <v>43873</v>
      </c>
      <c r="C28" s="53" t="s">
        <v>369</v>
      </c>
      <c r="D28" s="53" t="s">
        <v>378</v>
      </c>
      <c r="E28" s="53" t="s">
        <v>383</v>
      </c>
      <c r="F28" s="54" t="s">
        <v>36</v>
      </c>
      <c r="G28" s="55" t="s">
        <v>457</v>
      </c>
      <c r="H28" s="54" t="s">
        <v>355</v>
      </c>
      <c r="I28" s="54" t="s">
        <v>512</v>
      </c>
      <c r="J28" s="55" t="s">
        <v>422</v>
      </c>
      <c r="K28" s="54" t="s">
        <v>451</v>
      </c>
      <c r="L28" s="54" t="s">
        <v>392</v>
      </c>
      <c r="M28" s="54" t="s">
        <v>479</v>
      </c>
      <c r="N28" s="54" t="s">
        <v>410</v>
      </c>
      <c r="O28" s="54" t="s">
        <v>513</v>
      </c>
      <c r="P28" s="54" t="s">
        <v>514</v>
      </c>
      <c r="Q28" s="56">
        <v>0</v>
      </c>
      <c r="R28" s="55" t="s">
        <v>388</v>
      </c>
      <c r="S28" s="57">
        <v>0</v>
      </c>
      <c r="T28" s="57">
        <v>0</v>
      </c>
      <c r="U28" s="56">
        <v>0</v>
      </c>
      <c r="V28" s="55" t="s">
        <v>388</v>
      </c>
      <c r="W28" s="57">
        <v>0</v>
      </c>
      <c r="X28" s="57">
        <v>0</v>
      </c>
      <c r="Y28" s="57">
        <v>0</v>
      </c>
      <c r="Z28" s="57">
        <v>0</v>
      </c>
      <c r="AA28" s="56">
        <v>0</v>
      </c>
      <c r="AB28" s="55" t="s">
        <v>388</v>
      </c>
      <c r="AC28" s="56">
        <v>0</v>
      </c>
      <c r="AD28" s="55" t="s">
        <v>388</v>
      </c>
      <c r="AE28" s="56">
        <v>0</v>
      </c>
      <c r="AF28" s="55" t="s">
        <v>388</v>
      </c>
      <c r="AG28" s="57" t="s">
        <v>365</v>
      </c>
      <c r="AH28" s="55" t="s">
        <v>365</v>
      </c>
      <c r="AI28" s="57" t="s">
        <v>423</v>
      </c>
      <c r="AJ28" s="57"/>
      <c r="AK28" s="55" t="s">
        <v>455</v>
      </c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 t="s">
        <v>67</v>
      </c>
      <c r="AX28" s="58" t="s">
        <v>68</v>
      </c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</row>
    <row r="29" spans="1:68" ht="14.5" customHeight="1" x14ac:dyDescent="0.35">
      <c r="A29" s="51">
        <v>27</v>
      </c>
      <c r="B29" s="52">
        <v>43874</v>
      </c>
      <c r="C29" s="53" t="s">
        <v>369</v>
      </c>
      <c r="D29" s="53" t="s">
        <v>378</v>
      </c>
      <c r="E29" s="53" t="s">
        <v>383</v>
      </c>
      <c r="F29" s="54" t="s">
        <v>36</v>
      </c>
      <c r="G29" s="55" t="s">
        <v>457</v>
      </c>
      <c r="H29" s="54" t="s">
        <v>69</v>
      </c>
      <c r="I29" s="54" t="s">
        <v>69</v>
      </c>
      <c r="J29" s="55" t="s">
        <v>422</v>
      </c>
      <c r="K29" s="54" t="s">
        <v>451</v>
      </c>
      <c r="L29" s="54" t="s">
        <v>392</v>
      </c>
      <c r="M29" s="54" t="s">
        <v>90</v>
      </c>
      <c r="N29" s="54" t="s">
        <v>90</v>
      </c>
      <c r="O29" s="54" t="s">
        <v>515</v>
      </c>
      <c r="P29" s="54" t="s">
        <v>359</v>
      </c>
      <c r="Q29" s="56">
        <v>0</v>
      </c>
      <c r="R29" s="55" t="s">
        <v>503</v>
      </c>
      <c r="S29" s="57">
        <v>0</v>
      </c>
      <c r="T29" s="57">
        <v>0</v>
      </c>
      <c r="U29" s="56">
        <v>0</v>
      </c>
      <c r="V29" s="55" t="s">
        <v>503</v>
      </c>
      <c r="W29" s="57">
        <v>0</v>
      </c>
      <c r="X29" s="57">
        <v>0</v>
      </c>
      <c r="Y29" s="57">
        <v>0</v>
      </c>
      <c r="Z29" s="57">
        <v>0</v>
      </c>
      <c r="AA29" s="56">
        <v>0</v>
      </c>
      <c r="AB29" s="55" t="s">
        <v>503</v>
      </c>
      <c r="AC29" s="56">
        <v>0</v>
      </c>
      <c r="AD29" s="55" t="s">
        <v>503</v>
      </c>
      <c r="AE29" s="56">
        <v>0</v>
      </c>
      <c r="AF29" s="55" t="s">
        <v>503</v>
      </c>
      <c r="AG29" s="57" t="s">
        <v>365</v>
      </c>
      <c r="AH29" s="55" t="s">
        <v>365</v>
      </c>
      <c r="AI29" s="57" t="s">
        <v>423</v>
      </c>
      <c r="AJ29" s="57" t="s">
        <v>516</v>
      </c>
      <c r="AK29" s="55" t="s">
        <v>455</v>
      </c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9" t="s">
        <v>91</v>
      </c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</row>
    <row r="30" spans="1:68" ht="14.5" customHeight="1" x14ac:dyDescent="0.35">
      <c r="A30" s="51">
        <v>28</v>
      </c>
      <c r="B30" s="52">
        <v>43874</v>
      </c>
      <c r="C30" s="53" t="s">
        <v>369</v>
      </c>
      <c r="D30" s="53" t="s">
        <v>378</v>
      </c>
      <c r="E30" s="53" t="s">
        <v>383</v>
      </c>
      <c r="F30" s="54" t="s">
        <v>36</v>
      </c>
      <c r="G30" s="55" t="s">
        <v>457</v>
      </c>
      <c r="H30" s="54" t="s">
        <v>41</v>
      </c>
      <c r="I30" s="54" t="s">
        <v>41</v>
      </c>
      <c r="J30" s="55" t="s">
        <v>422</v>
      </c>
      <c r="K30" s="54" t="s">
        <v>451</v>
      </c>
      <c r="L30" s="54" t="s">
        <v>392</v>
      </c>
      <c r="M30" s="54" t="s">
        <v>90</v>
      </c>
      <c r="N30" s="54" t="s">
        <v>90</v>
      </c>
      <c r="O30" s="54" t="s">
        <v>517</v>
      </c>
      <c r="P30" s="54" t="s">
        <v>168</v>
      </c>
      <c r="Q30" s="56">
        <v>0</v>
      </c>
      <c r="R30" s="55" t="s">
        <v>503</v>
      </c>
      <c r="S30" s="57">
        <v>0</v>
      </c>
      <c r="T30" s="57">
        <v>0</v>
      </c>
      <c r="U30" s="56">
        <v>0</v>
      </c>
      <c r="V30" s="55" t="s">
        <v>503</v>
      </c>
      <c r="W30" s="57">
        <v>0</v>
      </c>
      <c r="X30" s="57">
        <v>0</v>
      </c>
      <c r="Y30" s="57">
        <v>0</v>
      </c>
      <c r="Z30" s="57">
        <v>0</v>
      </c>
      <c r="AA30" s="56">
        <v>0</v>
      </c>
      <c r="AB30" s="55" t="s">
        <v>503</v>
      </c>
      <c r="AC30" s="56">
        <v>0</v>
      </c>
      <c r="AD30" s="55" t="s">
        <v>503</v>
      </c>
      <c r="AE30" s="56">
        <v>0</v>
      </c>
      <c r="AF30" s="55" t="s">
        <v>503</v>
      </c>
      <c r="AG30" s="57" t="s">
        <v>365</v>
      </c>
      <c r="AH30" s="55" t="s">
        <v>365</v>
      </c>
      <c r="AI30" s="57" t="s">
        <v>423</v>
      </c>
      <c r="AJ30" s="57" t="s">
        <v>516</v>
      </c>
      <c r="AK30" s="55" t="s">
        <v>455</v>
      </c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9" t="s">
        <v>91</v>
      </c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</row>
    <row r="31" spans="1:68" ht="14.5" customHeight="1" x14ac:dyDescent="0.35">
      <c r="A31" s="51">
        <v>29</v>
      </c>
      <c r="B31" s="52">
        <v>43874</v>
      </c>
      <c r="C31" s="53" t="s">
        <v>369</v>
      </c>
      <c r="D31" s="53" t="s">
        <v>378</v>
      </c>
      <c r="E31" s="53" t="s">
        <v>383</v>
      </c>
      <c r="F31" s="54" t="s">
        <v>36</v>
      </c>
      <c r="G31" s="55" t="s">
        <v>457</v>
      </c>
      <c r="H31" s="54" t="s">
        <v>37</v>
      </c>
      <c r="I31" s="54" t="s">
        <v>37</v>
      </c>
      <c r="J31" s="55" t="s">
        <v>422</v>
      </c>
      <c r="K31" s="54" t="s">
        <v>451</v>
      </c>
      <c r="L31" s="54" t="s">
        <v>392</v>
      </c>
      <c r="M31" s="54" t="s">
        <v>90</v>
      </c>
      <c r="N31" s="54" t="s">
        <v>90</v>
      </c>
      <c r="O31" s="54" t="s">
        <v>518</v>
      </c>
      <c r="P31" s="54" t="s">
        <v>95</v>
      </c>
      <c r="Q31" s="56">
        <v>0</v>
      </c>
      <c r="R31" s="55" t="s">
        <v>503</v>
      </c>
      <c r="S31" s="57">
        <v>0</v>
      </c>
      <c r="T31" s="57">
        <v>0</v>
      </c>
      <c r="U31" s="56">
        <v>0</v>
      </c>
      <c r="V31" s="55" t="s">
        <v>503</v>
      </c>
      <c r="W31" s="57">
        <v>0</v>
      </c>
      <c r="X31" s="57">
        <v>0</v>
      </c>
      <c r="Y31" s="57">
        <v>0</v>
      </c>
      <c r="Z31" s="57">
        <v>0</v>
      </c>
      <c r="AA31" s="56">
        <v>0</v>
      </c>
      <c r="AB31" s="55" t="s">
        <v>503</v>
      </c>
      <c r="AC31" s="56">
        <v>0</v>
      </c>
      <c r="AD31" s="55" t="s">
        <v>503</v>
      </c>
      <c r="AE31" s="56">
        <v>0</v>
      </c>
      <c r="AF31" s="55" t="s">
        <v>503</v>
      </c>
      <c r="AG31" s="57" t="s">
        <v>365</v>
      </c>
      <c r="AH31" s="55" t="s">
        <v>365</v>
      </c>
      <c r="AI31" s="57" t="s">
        <v>423</v>
      </c>
      <c r="AJ31" s="57" t="s">
        <v>516</v>
      </c>
      <c r="AK31" s="55" t="s">
        <v>455</v>
      </c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9" t="s">
        <v>91</v>
      </c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</row>
    <row r="32" spans="1:68" ht="14.5" customHeight="1" x14ac:dyDescent="0.35">
      <c r="A32" s="51">
        <v>30</v>
      </c>
      <c r="B32" s="52">
        <v>43875</v>
      </c>
      <c r="C32" s="53" t="s">
        <v>369</v>
      </c>
      <c r="D32" s="53" t="s">
        <v>378</v>
      </c>
      <c r="E32" s="53" t="s">
        <v>383</v>
      </c>
      <c r="F32" s="54" t="s">
        <v>36</v>
      </c>
      <c r="G32" s="55" t="s">
        <v>457</v>
      </c>
      <c r="H32" s="54" t="s">
        <v>69</v>
      </c>
      <c r="I32" s="54" t="s">
        <v>69</v>
      </c>
      <c r="J32" s="55" t="s">
        <v>422</v>
      </c>
      <c r="K32" s="54" t="s">
        <v>451</v>
      </c>
      <c r="L32" s="54" t="s">
        <v>392</v>
      </c>
      <c r="M32" s="54" t="s">
        <v>90</v>
      </c>
      <c r="N32" s="54" t="s">
        <v>90</v>
      </c>
      <c r="O32" s="54" t="s">
        <v>519</v>
      </c>
      <c r="P32" s="54" t="s">
        <v>359</v>
      </c>
      <c r="Q32" s="56">
        <v>0</v>
      </c>
      <c r="R32" s="55" t="s">
        <v>503</v>
      </c>
      <c r="S32" s="57">
        <v>0</v>
      </c>
      <c r="T32" s="57">
        <v>0</v>
      </c>
      <c r="U32" s="56">
        <v>0</v>
      </c>
      <c r="V32" s="55" t="s">
        <v>503</v>
      </c>
      <c r="W32" s="57">
        <v>0</v>
      </c>
      <c r="X32" s="57">
        <v>0</v>
      </c>
      <c r="Y32" s="57">
        <v>0</v>
      </c>
      <c r="Z32" s="57">
        <v>0</v>
      </c>
      <c r="AA32" s="56">
        <v>0</v>
      </c>
      <c r="AB32" s="55" t="s">
        <v>503</v>
      </c>
      <c r="AC32" s="56">
        <v>0</v>
      </c>
      <c r="AD32" s="55" t="s">
        <v>503</v>
      </c>
      <c r="AE32" s="56">
        <v>0</v>
      </c>
      <c r="AF32" s="55" t="s">
        <v>503</v>
      </c>
      <c r="AG32" s="57" t="s">
        <v>365</v>
      </c>
      <c r="AH32" s="55" t="s">
        <v>365</v>
      </c>
      <c r="AI32" s="57" t="s">
        <v>423</v>
      </c>
      <c r="AJ32" s="57" t="s">
        <v>516</v>
      </c>
      <c r="AK32" s="55" t="s">
        <v>455</v>
      </c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9" t="s">
        <v>91</v>
      </c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</row>
    <row r="33" spans="1:68" ht="14.5" customHeight="1" x14ac:dyDescent="0.35">
      <c r="A33" s="51">
        <v>31</v>
      </c>
      <c r="B33" s="52">
        <v>43875</v>
      </c>
      <c r="C33" s="53" t="s">
        <v>369</v>
      </c>
      <c r="D33" s="53" t="s">
        <v>378</v>
      </c>
      <c r="E33" s="53" t="s">
        <v>383</v>
      </c>
      <c r="F33" s="54" t="s">
        <v>36</v>
      </c>
      <c r="G33" s="55" t="s">
        <v>457</v>
      </c>
      <c r="H33" s="54" t="s">
        <v>41</v>
      </c>
      <c r="I33" s="54" t="s">
        <v>41</v>
      </c>
      <c r="J33" s="55" t="s">
        <v>422</v>
      </c>
      <c r="K33" s="54" t="s">
        <v>451</v>
      </c>
      <c r="L33" s="54" t="s">
        <v>392</v>
      </c>
      <c r="M33" s="54" t="s">
        <v>90</v>
      </c>
      <c r="N33" s="54" t="s">
        <v>90</v>
      </c>
      <c r="O33" s="54" t="s">
        <v>520</v>
      </c>
      <c r="P33" s="54" t="s">
        <v>168</v>
      </c>
      <c r="Q33" s="56">
        <v>0</v>
      </c>
      <c r="R33" s="55" t="s">
        <v>503</v>
      </c>
      <c r="S33" s="57">
        <v>0</v>
      </c>
      <c r="T33" s="57">
        <v>0</v>
      </c>
      <c r="U33" s="56">
        <v>0</v>
      </c>
      <c r="V33" s="55" t="s">
        <v>503</v>
      </c>
      <c r="W33" s="57">
        <v>0</v>
      </c>
      <c r="X33" s="57">
        <v>0</v>
      </c>
      <c r="Y33" s="57">
        <v>0</v>
      </c>
      <c r="Z33" s="57">
        <v>0</v>
      </c>
      <c r="AA33" s="56">
        <v>0</v>
      </c>
      <c r="AB33" s="55" t="s">
        <v>503</v>
      </c>
      <c r="AC33" s="56">
        <v>0</v>
      </c>
      <c r="AD33" s="55" t="s">
        <v>503</v>
      </c>
      <c r="AE33" s="56">
        <v>0</v>
      </c>
      <c r="AF33" s="55" t="s">
        <v>503</v>
      </c>
      <c r="AG33" s="57" t="s">
        <v>365</v>
      </c>
      <c r="AH33" s="55" t="s">
        <v>365</v>
      </c>
      <c r="AI33" s="57" t="s">
        <v>423</v>
      </c>
      <c r="AJ33" s="57" t="s">
        <v>516</v>
      </c>
      <c r="AK33" s="55" t="s">
        <v>455</v>
      </c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9" t="s">
        <v>91</v>
      </c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</row>
    <row r="34" spans="1:68" ht="14.5" customHeight="1" x14ac:dyDescent="0.35">
      <c r="A34" s="51">
        <v>32</v>
      </c>
      <c r="B34" s="52">
        <v>43875</v>
      </c>
      <c r="C34" s="53" t="s">
        <v>369</v>
      </c>
      <c r="D34" s="53" t="s">
        <v>378</v>
      </c>
      <c r="E34" s="53" t="s">
        <v>383</v>
      </c>
      <c r="F34" s="54" t="s">
        <v>36</v>
      </c>
      <c r="G34" s="55" t="s">
        <v>457</v>
      </c>
      <c r="H34" s="54" t="s">
        <v>37</v>
      </c>
      <c r="I34" s="54" t="s">
        <v>37</v>
      </c>
      <c r="J34" s="55" t="s">
        <v>422</v>
      </c>
      <c r="K34" s="54" t="s">
        <v>451</v>
      </c>
      <c r="L34" s="54" t="s">
        <v>392</v>
      </c>
      <c r="M34" s="54" t="s">
        <v>90</v>
      </c>
      <c r="N34" s="54" t="s">
        <v>90</v>
      </c>
      <c r="O34" s="54" t="s">
        <v>521</v>
      </c>
      <c r="P34" s="54" t="s">
        <v>95</v>
      </c>
      <c r="Q34" s="56">
        <v>0</v>
      </c>
      <c r="R34" s="55" t="s">
        <v>503</v>
      </c>
      <c r="S34" s="57">
        <v>0</v>
      </c>
      <c r="T34" s="57">
        <v>0</v>
      </c>
      <c r="U34" s="56">
        <v>0</v>
      </c>
      <c r="V34" s="55" t="s">
        <v>503</v>
      </c>
      <c r="W34" s="57">
        <v>0</v>
      </c>
      <c r="X34" s="57">
        <v>0</v>
      </c>
      <c r="Y34" s="57">
        <v>0</v>
      </c>
      <c r="Z34" s="57">
        <v>0</v>
      </c>
      <c r="AA34" s="56">
        <v>0</v>
      </c>
      <c r="AB34" s="55" t="s">
        <v>503</v>
      </c>
      <c r="AC34" s="56">
        <v>0</v>
      </c>
      <c r="AD34" s="55" t="s">
        <v>503</v>
      </c>
      <c r="AE34" s="56">
        <v>0</v>
      </c>
      <c r="AF34" s="55" t="s">
        <v>503</v>
      </c>
      <c r="AG34" s="57" t="s">
        <v>365</v>
      </c>
      <c r="AH34" s="55" t="s">
        <v>365</v>
      </c>
      <c r="AI34" s="57" t="s">
        <v>423</v>
      </c>
      <c r="AJ34" s="57" t="s">
        <v>516</v>
      </c>
      <c r="AK34" s="55" t="s">
        <v>455</v>
      </c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9" t="s">
        <v>91</v>
      </c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</row>
    <row r="35" spans="1:68" ht="14.5" customHeight="1" x14ac:dyDescent="0.35">
      <c r="A35" s="51">
        <v>33</v>
      </c>
      <c r="B35" s="52">
        <v>43876</v>
      </c>
      <c r="C35" s="53" t="s">
        <v>369</v>
      </c>
      <c r="D35" s="53" t="s">
        <v>378</v>
      </c>
      <c r="E35" s="53" t="s">
        <v>383</v>
      </c>
      <c r="F35" s="54" t="s">
        <v>522</v>
      </c>
      <c r="G35" s="55" t="s">
        <v>384</v>
      </c>
      <c r="H35" s="54" t="s">
        <v>523</v>
      </c>
      <c r="I35" s="54" t="s">
        <v>365</v>
      </c>
      <c r="J35" s="55" t="s">
        <v>422</v>
      </c>
      <c r="K35" s="54" t="s">
        <v>524</v>
      </c>
      <c r="L35" s="54" t="s">
        <v>34</v>
      </c>
      <c r="M35" s="54" t="s">
        <v>38</v>
      </c>
      <c r="N35" s="54" t="s">
        <v>39</v>
      </c>
      <c r="O35" s="54" t="s">
        <v>525</v>
      </c>
      <c r="P35" s="54" t="s">
        <v>526</v>
      </c>
      <c r="Q35" s="56">
        <v>1</v>
      </c>
      <c r="R35" s="55" t="s">
        <v>407</v>
      </c>
      <c r="S35" s="57">
        <v>0</v>
      </c>
      <c r="T35" s="57">
        <v>0</v>
      </c>
      <c r="U35" s="56">
        <v>1</v>
      </c>
      <c r="V35" s="55" t="s">
        <v>407</v>
      </c>
      <c r="W35" s="57">
        <v>0</v>
      </c>
      <c r="X35" s="57">
        <v>0</v>
      </c>
      <c r="Y35" s="57">
        <v>1</v>
      </c>
      <c r="Z35" s="57">
        <v>0</v>
      </c>
      <c r="AA35" s="56">
        <v>0</v>
      </c>
      <c r="AB35" s="55" t="s">
        <v>388</v>
      </c>
      <c r="AC35" s="56">
        <v>0</v>
      </c>
      <c r="AD35" s="55" t="s">
        <v>388</v>
      </c>
      <c r="AE35" s="56">
        <v>1</v>
      </c>
      <c r="AF35" s="55" t="s">
        <v>407</v>
      </c>
      <c r="AG35" s="57" t="s">
        <v>60</v>
      </c>
      <c r="AH35" s="55" t="s">
        <v>527</v>
      </c>
      <c r="AI35" s="57" t="s">
        <v>423</v>
      </c>
      <c r="AJ35" s="57" t="s">
        <v>528</v>
      </c>
      <c r="AK35" s="55" t="s">
        <v>455</v>
      </c>
      <c r="AL35" s="59" t="s">
        <v>61</v>
      </c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 t="s">
        <v>63</v>
      </c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</row>
    <row r="36" spans="1:68" ht="14.5" customHeight="1" x14ac:dyDescent="0.35">
      <c r="A36" s="51">
        <v>34</v>
      </c>
      <c r="B36" s="52">
        <v>43876</v>
      </c>
      <c r="C36" s="53" t="s">
        <v>369</v>
      </c>
      <c r="D36" s="53" t="s">
        <v>378</v>
      </c>
      <c r="E36" s="53" t="s">
        <v>383</v>
      </c>
      <c r="F36" s="54" t="s">
        <v>36</v>
      </c>
      <c r="G36" s="55" t="s">
        <v>457</v>
      </c>
      <c r="H36" s="54" t="s">
        <v>69</v>
      </c>
      <c r="I36" s="54" t="s">
        <v>69</v>
      </c>
      <c r="J36" s="55" t="s">
        <v>422</v>
      </c>
      <c r="K36" s="54" t="s">
        <v>451</v>
      </c>
      <c r="L36" s="54" t="s">
        <v>392</v>
      </c>
      <c r="M36" s="54" t="s">
        <v>90</v>
      </c>
      <c r="N36" s="54" t="s">
        <v>90</v>
      </c>
      <c r="O36" s="54" t="s">
        <v>529</v>
      </c>
      <c r="P36" s="54" t="s">
        <v>359</v>
      </c>
      <c r="Q36" s="56">
        <v>0</v>
      </c>
      <c r="R36" s="55" t="s">
        <v>503</v>
      </c>
      <c r="S36" s="57">
        <v>0</v>
      </c>
      <c r="T36" s="57">
        <v>0</v>
      </c>
      <c r="U36" s="56">
        <v>0</v>
      </c>
      <c r="V36" s="55" t="s">
        <v>503</v>
      </c>
      <c r="W36" s="57">
        <v>0</v>
      </c>
      <c r="X36" s="57">
        <v>0</v>
      </c>
      <c r="Y36" s="57">
        <v>0</v>
      </c>
      <c r="Z36" s="57">
        <v>0</v>
      </c>
      <c r="AA36" s="56">
        <v>0</v>
      </c>
      <c r="AB36" s="55" t="s">
        <v>503</v>
      </c>
      <c r="AC36" s="56">
        <v>0</v>
      </c>
      <c r="AD36" s="55" t="s">
        <v>503</v>
      </c>
      <c r="AE36" s="56">
        <v>0</v>
      </c>
      <c r="AF36" s="55" t="s">
        <v>503</v>
      </c>
      <c r="AG36" s="57" t="s">
        <v>365</v>
      </c>
      <c r="AH36" s="55" t="s">
        <v>365</v>
      </c>
      <c r="AI36" s="57" t="s">
        <v>423</v>
      </c>
      <c r="AJ36" s="57" t="s">
        <v>516</v>
      </c>
      <c r="AK36" s="55" t="s">
        <v>455</v>
      </c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9" t="s">
        <v>91</v>
      </c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</row>
    <row r="37" spans="1:68" ht="14.5" customHeight="1" x14ac:dyDescent="0.35">
      <c r="A37" s="51">
        <v>35</v>
      </c>
      <c r="B37" s="52">
        <v>43876</v>
      </c>
      <c r="C37" s="53" t="s">
        <v>369</v>
      </c>
      <c r="D37" s="53" t="s">
        <v>378</v>
      </c>
      <c r="E37" s="53" t="s">
        <v>383</v>
      </c>
      <c r="F37" s="54" t="s">
        <v>36</v>
      </c>
      <c r="G37" s="55" t="s">
        <v>457</v>
      </c>
      <c r="H37" s="54" t="s">
        <v>41</v>
      </c>
      <c r="I37" s="54" t="s">
        <v>41</v>
      </c>
      <c r="J37" s="55" t="s">
        <v>422</v>
      </c>
      <c r="K37" s="54" t="s">
        <v>451</v>
      </c>
      <c r="L37" s="54" t="s">
        <v>392</v>
      </c>
      <c r="M37" s="54" t="s">
        <v>90</v>
      </c>
      <c r="N37" s="54" t="s">
        <v>90</v>
      </c>
      <c r="O37" s="54" t="s">
        <v>530</v>
      </c>
      <c r="P37" s="54" t="s">
        <v>168</v>
      </c>
      <c r="Q37" s="56">
        <v>0</v>
      </c>
      <c r="R37" s="55" t="s">
        <v>503</v>
      </c>
      <c r="S37" s="57">
        <v>0</v>
      </c>
      <c r="T37" s="57">
        <v>0</v>
      </c>
      <c r="U37" s="56">
        <v>0</v>
      </c>
      <c r="V37" s="55" t="s">
        <v>503</v>
      </c>
      <c r="W37" s="57">
        <v>0</v>
      </c>
      <c r="X37" s="57">
        <v>0</v>
      </c>
      <c r="Y37" s="57">
        <v>0</v>
      </c>
      <c r="Z37" s="57">
        <v>0</v>
      </c>
      <c r="AA37" s="56">
        <v>0</v>
      </c>
      <c r="AB37" s="55" t="s">
        <v>503</v>
      </c>
      <c r="AC37" s="56">
        <v>0</v>
      </c>
      <c r="AD37" s="55" t="s">
        <v>503</v>
      </c>
      <c r="AE37" s="56">
        <v>0</v>
      </c>
      <c r="AF37" s="55" t="s">
        <v>503</v>
      </c>
      <c r="AG37" s="57" t="s">
        <v>365</v>
      </c>
      <c r="AH37" s="55" t="s">
        <v>365</v>
      </c>
      <c r="AI37" s="57" t="s">
        <v>423</v>
      </c>
      <c r="AJ37" s="57" t="s">
        <v>516</v>
      </c>
      <c r="AK37" s="55" t="s">
        <v>455</v>
      </c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9" t="s">
        <v>91</v>
      </c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</row>
    <row r="38" spans="1:68" ht="14.5" customHeight="1" x14ac:dyDescent="0.35">
      <c r="A38" s="51">
        <v>36</v>
      </c>
      <c r="B38" s="52">
        <v>43876</v>
      </c>
      <c r="C38" s="53" t="s">
        <v>369</v>
      </c>
      <c r="D38" s="53" t="s">
        <v>378</v>
      </c>
      <c r="E38" s="53" t="s">
        <v>383</v>
      </c>
      <c r="F38" s="54" t="s">
        <v>36</v>
      </c>
      <c r="G38" s="55" t="s">
        <v>457</v>
      </c>
      <c r="H38" s="54" t="s">
        <v>37</v>
      </c>
      <c r="I38" s="54" t="s">
        <v>37</v>
      </c>
      <c r="J38" s="55" t="s">
        <v>422</v>
      </c>
      <c r="K38" s="54" t="s">
        <v>451</v>
      </c>
      <c r="L38" s="54" t="s">
        <v>392</v>
      </c>
      <c r="M38" s="54" t="s">
        <v>90</v>
      </c>
      <c r="N38" s="54" t="s">
        <v>90</v>
      </c>
      <c r="O38" s="54" t="s">
        <v>531</v>
      </c>
      <c r="P38" s="54" t="s">
        <v>95</v>
      </c>
      <c r="Q38" s="56">
        <v>0</v>
      </c>
      <c r="R38" s="55" t="s">
        <v>503</v>
      </c>
      <c r="S38" s="57">
        <v>0</v>
      </c>
      <c r="T38" s="57">
        <v>0</v>
      </c>
      <c r="U38" s="56">
        <v>0</v>
      </c>
      <c r="V38" s="55" t="s">
        <v>503</v>
      </c>
      <c r="W38" s="57">
        <v>0</v>
      </c>
      <c r="X38" s="57">
        <v>0</v>
      </c>
      <c r="Y38" s="57">
        <v>0</v>
      </c>
      <c r="Z38" s="57">
        <v>0</v>
      </c>
      <c r="AA38" s="56">
        <v>0</v>
      </c>
      <c r="AB38" s="55" t="s">
        <v>503</v>
      </c>
      <c r="AC38" s="56">
        <v>0</v>
      </c>
      <c r="AD38" s="55" t="s">
        <v>503</v>
      </c>
      <c r="AE38" s="56">
        <v>0</v>
      </c>
      <c r="AF38" s="55" t="s">
        <v>503</v>
      </c>
      <c r="AG38" s="57" t="s">
        <v>365</v>
      </c>
      <c r="AH38" s="55" t="s">
        <v>365</v>
      </c>
      <c r="AI38" s="57" t="s">
        <v>423</v>
      </c>
      <c r="AJ38" s="57" t="s">
        <v>516</v>
      </c>
      <c r="AK38" s="55" t="s">
        <v>455</v>
      </c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9" t="s">
        <v>91</v>
      </c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</row>
    <row r="39" spans="1:68" ht="14.5" customHeight="1" x14ac:dyDescent="0.35">
      <c r="A39" s="51">
        <v>37</v>
      </c>
      <c r="B39" s="52">
        <v>43880</v>
      </c>
      <c r="C39" s="53" t="s">
        <v>369</v>
      </c>
      <c r="D39" s="53" t="s">
        <v>378</v>
      </c>
      <c r="E39" s="53" t="s">
        <v>383</v>
      </c>
      <c r="F39" s="54" t="s">
        <v>36</v>
      </c>
      <c r="G39" s="55" t="s">
        <v>457</v>
      </c>
      <c r="H39" s="54" t="s">
        <v>69</v>
      </c>
      <c r="I39" s="54" t="s">
        <v>69</v>
      </c>
      <c r="J39" s="55" t="s">
        <v>422</v>
      </c>
      <c r="K39" s="54" t="s">
        <v>451</v>
      </c>
      <c r="L39" s="54" t="s">
        <v>408</v>
      </c>
      <c r="M39" s="54" t="s">
        <v>42</v>
      </c>
      <c r="N39" s="54" t="s">
        <v>287</v>
      </c>
      <c r="O39" s="54" t="s">
        <v>532</v>
      </c>
      <c r="P39" s="54" t="s">
        <v>533</v>
      </c>
      <c r="Q39" s="56">
        <v>0</v>
      </c>
      <c r="R39" s="55" t="s">
        <v>388</v>
      </c>
      <c r="S39" s="57">
        <v>0</v>
      </c>
      <c r="T39" s="57">
        <v>0</v>
      </c>
      <c r="U39" s="56">
        <v>0</v>
      </c>
      <c r="V39" s="55" t="s">
        <v>388</v>
      </c>
      <c r="W39" s="57">
        <v>0</v>
      </c>
      <c r="X39" s="57">
        <v>0</v>
      </c>
      <c r="Y39" s="57">
        <v>0</v>
      </c>
      <c r="Z39" s="57">
        <v>0</v>
      </c>
      <c r="AA39" s="56">
        <v>0</v>
      </c>
      <c r="AB39" s="55" t="s">
        <v>388</v>
      </c>
      <c r="AC39" s="56">
        <v>0</v>
      </c>
      <c r="AD39" s="55" t="s">
        <v>388</v>
      </c>
      <c r="AE39" s="56">
        <v>0</v>
      </c>
      <c r="AF39" s="55" t="s">
        <v>388</v>
      </c>
      <c r="AG39" s="57" t="s">
        <v>365</v>
      </c>
      <c r="AH39" s="55" t="s">
        <v>365</v>
      </c>
      <c r="AI39" s="57" t="s">
        <v>423</v>
      </c>
      <c r="AJ39" s="57"/>
      <c r="AK39" s="55" t="s">
        <v>455</v>
      </c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9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9" t="s">
        <v>347</v>
      </c>
      <c r="BI39" s="58"/>
      <c r="BJ39" s="58"/>
      <c r="BK39" s="58"/>
      <c r="BL39" s="58"/>
      <c r="BM39" s="58"/>
      <c r="BN39" s="58"/>
      <c r="BO39" s="58"/>
      <c r="BP39" s="58"/>
    </row>
    <row r="40" spans="1:68" ht="14.5" customHeight="1" x14ac:dyDescent="0.35">
      <c r="A40" s="51">
        <v>38</v>
      </c>
      <c r="B40" s="52">
        <v>43882</v>
      </c>
      <c r="C40" s="53" t="s">
        <v>369</v>
      </c>
      <c r="D40" s="53" t="s">
        <v>378</v>
      </c>
      <c r="E40" s="53" t="s">
        <v>383</v>
      </c>
      <c r="F40" s="54" t="s">
        <v>36</v>
      </c>
      <c r="G40" s="55" t="s">
        <v>457</v>
      </c>
      <c r="H40" s="54" t="s">
        <v>355</v>
      </c>
      <c r="I40" s="54" t="s">
        <v>534</v>
      </c>
      <c r="J40" s="55" t="s">
        <v>422</v>
      </c>
      <c r="K40" s="54" t="s">
        <v>451</v>
      </c>
      <c r="L40" s="54" t="s">
        <v>408</v>
      </c>
      <c r="M40" s="54" t="s">
        <v>42</v>
      </c>
      <c r="N40" s="54" t="s">
        <v>287</v>
      </c>
      <c r="O40" s="54" t="s">
        <v>535</v>
      </c>
      <c r="P40" s="54" t="s">
        <v>536</v>
      </c>
      <c r="Q40" s="56">
        <v>1</v>
      </c>
      <c r="R40" s="55" t="s">
        <v>407</v>
      </c>
      <c r="S40" s="57">
        <v>0</v>
      </c>
      <c r="T40" s="57">
        <v>1</v>
      </c>
      <c r="U40" s="56">
        <v>0</v>
      </c>
      <c r="V40" s="55" t="s">
        <v>388</v>
      </c>
      <c r="W40" s="57">
        <v>0</v>
      </c>
      <c r="X40" s="57">
        <v>0</v>
      </c>
      <c r="Y40" s="57">
        <v>0</v>
      </c>
      <c r="Z40" s="57">
        <v>0</v>
      </c>
      <c r="AA40" s="56">
        <v>0</v>
      </c>
      <c r="AB40" s="55" t="s">
        <v>388</v>
      </c>
      <c r="AC40" s="56">
        <v>0</v>
      </c>
      <c r="AD40" s="55" t="s">
        <v>388</v>
      </c>
      <c r="AE40" s="56">
        <v>1</v>
      </c>
      <c r="AF40" s="55" t="s">
        <v>407</v>
      </c>
      <c r="AG40" s="57" t="s">
        <v>332</v>
      </c>
      <c r="AH40" s="55" t="s">
        <v>511</v>
      </c>
      <c r="AI40" s="57" t="s">
        <v>119</v>
      </c>
      <c r="AJ40" s="57"/>
      <c r="AK40" s="55" t="s">
        <v>455</v>
      </c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9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9" t="s">
        <v>346</v>
      </c>
      <c r="BI40" s="58"/>
      <c r="BJ40" s="58"/>
      <c r="BK40" s="58"/>
      <c r="BL40" s="58"/>
      <c r="BM40" s="58"/>
      <c r="BN40" s="58"/>
      <c r="BO40" s="58"/>
      <c r="BP40" s="58"/>
    </row>
    <row r="41" spans="1:68" ht="14.5" customHeight="1" x14ac:dyDescent="0.35">
      <c r="A41" s="51">
        <v>39</v>
      </c>
      <c r="B41" s="52">
        <v>43886</v>
      </c>
      <c r="C41" s="53" t="s">
        <v>369</v>
      </c>
      <c r="D41" s="53" t="s">
        <v>378</v>
      </c>
      <c r="E41" s="53" t="s">
        <v>383</v>
      </c>
      <c r="F41" s="54" t="s">
        <v>36</v>
      </c>
      <c r="G41" s="55" t="s">
        <v>457</v>
      </c>
      <c r="H41" s="54" t="s">
        <v>69</v>
      </c>
      <c r="I41" s="54" t="s">
        <v>537</v>
      </c>
      <c r="J41" s="55" t="s">
        <v>422</v>
      </c>
      <c r="K41" s="54" t="s">
        <v>451</v>
      </c>
      <c r="L41" s="54" t="s">
        <v>408</v>
      </c>
      <c r="M41" s="54" t="s">
        <v>38</v>
      </c>
      <c r="N41" s="54" t="s">
        <v>39</v>
      </c>
      <c r="O41" s="54" t="s">
        <v>538</v>
      </c>
      <c r="P41" s="54" t="s">
        <v>539</v>
      </c>
      <c r="Q41" s="56">
        <v>0</v>
      </c>
      <c r="R41" s="55" t="s">
        <v>388</v>
      </c>
      <c r="S41" s="57">
        <v>0</v>
      </c>
      <c r="T41" s="57">
        <v>0</v>
      </c>
      <c r="U41" s="56">
        <v>0</v>
      </c>
      <c r="V41" s="55" t="s">
        <v>388</v>
      </c>
      <c r="W41" s="57">
        <v>0</v>
      </c>
      <c r="X41" s="57">
        <v>0</v>
      </c>
      <c r="Y41" s="57">
        <v>0</v>
      </c>
      <c r="Z41" s="57">
        <v>0</v>
      </c>
      <c r="AA41" s="56">
        <v>0</v>
      </c>
      <c r="AB41" s="55" t="s">
        <v>388</v>
      </c>
      <c r="AC41" s="56">
        <v>0</v>
      </c>
      <c r="AD41" s="55" t="s">
        <v>388</v>
      </c>
      <c r="AE41" s="56">
        <v>0</v>
      </c>
      <c r="AF41" s="55" t="s">
        <v>388</v>
      </c>
      <c r="AG41" s="57" t="s">
        <v>365</v>
      </c>
      <c r="AH41" s="55" t="s">
        <v>365</v>
      </c>
      <c r="AI41" s="57" t="s">
        <v>423</v>
      </c>
      <c r="AJ41" s="57"/>
      <c r="AK41" s="55" t="s">
        <v>455</v>
      </c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9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9" t="s">
        <v>345</v>
      </c>
      <c r="BI41" s="58"/>
      <c r="BJ41" s="58"/>
      <c r="BK41" s="58"/>
      <c r="BL41" s="58"/>
      <c r="BM41" s="58"/>
      <c r="BN41" s="58"/>
      <c r="BO41" s="58"/>
      <c r="BP41" s="58"/>
    </row>
    <row r="42" spans="1:68" ht="14.5" customHeight="1" x14ac:dyDescent="0.35">
      <c r="A42" s="51">
        <v>40</v>
      </c>
      <c r="B42" s="52">
        <v>43886</v>
      </c>
      <c r="C42" s="53" t="s">
        <v>369</v>
      </c>
      <c r="D42" s="53" t="s">
        <v>378</v>
      </c>
      <c r="E42" s="53" t="s">
        <v>383</v>
      </c>
      <c r="F42" s="54" t="s">
        <v>36</v>
      </c>
      <c r="G42" s="55" t="s">
        <v>457</v>
      </c>
      <c r="H42" s="54" t="s">
        <v>69</v>
      </c>
      <c r="I42" s="54" t="s">
        <v>537</v>
      </c>
      <c r="J42" s="55" t="s">
        <v>422</v>
      </c>
      <c r="K42" s="54" t="s">
        <v>451</v>
      </c>
      <c r="L42" s="54" t="s">
        <v>408</v>
      </c>
      <c r="M42" s="54" t="s">
        <v>38</v>
      </c>
      <c r="N42" s="54" t="s">
        <v>39</v>
      </c>
      <c r="O42" s="54" t="s">
        <v>538</v>
      </c>
      <c r="P42" s="54" t="s">
        <v>540</v>
      </c>
      <c r="Q42" s="56">
        <v>2</v>
      </c>
      <c r="R42" s="55" t="s">
        <v>407</v>
      </c>
      <c r="S42" s="57">
        <v>2</v>
      </c>
      <c r="T42" s="57">
        <v>0</v>
      </c>
      <c r="U42" s="56">
        <v>0</v>
      </c>
      <c r="V42" s="55" t="s">
        <v>388</v>
      </c>
      <c r="W42" s="57">
        <v>0</v>
      </c>
      <c r="X42" s="57">
        <v>0</v>
      </c>
      <c r="Y42" s="57">
        <v>0</v>
      </c>
      <c r="Z42" s="57">
        <v>0</v>
      </c>
      <c r="AA42" s="56">
        <v>2</v>
      </c>
      <c r="AB42" s="55" t="s">
        <v>407</v>
      </c>
      <c r="AC42" s="56">
        <v>0</v>
      </c>
      <c r="AD42" s="55" t="s">
        <v>388</v>
      </c>
      <c r="AE42" s="56">
        <v>0</v>
      </c>
      <c r="AF42" s="55" t="s">
        <v>388</v>
      </c>
      <c r="AG42" s="57" t="s">
        <v>541</v>
      </c>
      <c r="AH42" s="55" t="s">
        <v>389</v>
      </c>
      <c r="AI42" s="57" t="s">
        <v>43</v>
      </c>
      <c r="AJ42" s="57"/>
      <c r="AK42" s="55" t="s">
        <v>455</v>
      </c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9" t="s">
        <v>75</v>
      </c>
      <c r="AX42" s="59" t="s">
        <v>88</v>
      </c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</row>
    <row r="43" spans="1:68" ht="14.5" customHeight="1" x14ac:dyDescent="0.35">
      <c r="A43" s="51">
        <v>41</v>
      </c>
      <c r="B43" s="52">
        <v>43886</v>
      </c>
      <c r="C43" s="53" t="s">
        <v>369</v>
      </c>
      <c r="D43" s="53" t="s">
        <v>378</v>
      </c>
      <c r="E43" s="53" t="s">
        <v>383</v>
      </c>
      <c r="F43" s="54" t="s">
        <v>36</v>
      </c>
      <c r="G43" s="55" t="s">
        <v>457</v>
      </c>
      <c r="H43" s="54" t="s">
        <v>41</v>
      </c>
      <c r="I43" s="54" t="s">
        <v>41</v>
      </c>
      <c r="J43" s="55" t="s">
        <v>422</v>
      </c>
      <c r="K43" s="54" t="s">
        <v>451</v>
      </c>
      <c r="L43" s="54" t="s">
        <v>34</v>
      </c>
      <c r="M43" s="54" t="s">
        <v>452</v>
      </c>
      <c r="N43" s="54" t="s">
        <v>452</v>
      </c>
      <c r="O43" s="54" t="s">
        <v>542</v>
      </c>
      <c r="P43" s="54" t="s">
        <v>543</v>
      </c>
      <c r="Q43" s="56">
        <v>5</v>
      </c>
      <c r="R43" s="55" t="s">
        <v>386</v>
      </c>
      <c r="S43" s="57">
        <v>0</v>
      </c>
      <c r="T43" s="57">
        <v>5</v>
      </c>
      <c r="U43" s="56">
        <v>0</v>
      </c>
      <c r="V43" s="55" t="s">
        <v>388</v>
      </c>
      <c r="W43" s="57">
        <v>0</v>
      </c>
      <c r="X43" s="57">
        <v>0</v>
      </c>
      <c r="Y43" s="57">
        <v>0</v>
      </c>
      <c r="Z43" s="57">
        <v>0</v>
      </c>
      <c r="AA43" s="56">
        <v>5</v>
      </c>
      <c r="AB43" s="55" t="s">
        <v>386</v>
      </c>
      <c r="AC43" s="56">
        <v>0</v>
      </c>
      <c r="AD43" s="55" t="s">
        <v>388</v>
      </c>
      <c r="AE43" s="56">
        <v>0</v>
      </c>
      <c r="AF43" s="55" t="s">
        <v>388</v>
      </c>
      <c r="AG43" s="57" t="s">
        <v>365</v>
      </c>
      <c r="AH43" s="55" t="s">
        <v>365</v>
      </c>
      <c r="AI43" s="57" t="s">
        <v>423</v>
      </c>
      <c r="AJ43" s="57"/>
      <c r="AK43" s="55" t="s">
        <v>455</v>
      </c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9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9" t="s">
        <v>343</v>
      </c>
      <c r="BI43" s="59" t="s">
        <v>344</v>
      </c>
      <c r="BJ43" s="58"/>
      <c r="BK43" s="58"/>
      <c r="BL43" s="58"/>
      <c r="BM43" s="58"/>
      <c r="BN43" s="58"/>
      <c r="BO43" s="58"/>
      <c r="BP43" s="58"/>
    </row>
    <row r="44" spans="1:68" ht="14.5" customHeight="1" x14ac:dyDescent="0.35">
      <c r="A44" s="51">
        <v>42</v>
      </c>
      <c r="B44" s="52">
        <v>43889</v>
      </c>
      <c r="C44" s="53" t="s">
        <v>369</v>
      </c>
      <c r="D44" s="53" t="s">
        <v>378</v>
      </c>
      <c r="E44" s="53" t="s">
        <v>383</v>
      </c>
      <c r="F44" s="54" t="s">
        <v>36</v>
      </c>
      <c r="G44" s="55" t="s">
        <v>457</v>
      </c>
      <c r="H44" s="54" t="s">
        <v>69</v>
      </c>
      <c r="I44" s="54" t="s">
        <v>69</v>
      </c>
      <c r="J44" s="55" t="s">
        <v>422</v>
      </c>
      <c r="K44" s="54" t="s">
        <v>451</v>
      </c>
      <c r="L44" s="54" t="s">
        <v>408</v>
      </c>
      <c r="M44" s="54" t="s">
        <v>42</v>
      </c>
      <c r="N44" s="54" t="s">
        <v>42</v>
      </c>
      <c r="O44" s="54" t="s">
        <v>544</v>
      </c>
      <c r="P44" s="54" t="s">
        <v>545</v>
      </c>
      <c r="Q44" s="56">
        <v>0</v>
      </c>
      <c r="R44" s="55" t="s">
        <v>388</v>
      </c>
      <c r="S44" s="57">
        <v>0</v>
      </c>
      <c r="T44" s="57">
        <v>0</v>
      </c>
      <c r="U44" s="56">
        <v>0</v>
      </c>
      <c r="V44" s="55" t="s">
        <v>388</v>
      </c>
      <c r="W44" s="57">
        <v>0</v>
      </c>
      <c r="X44" s="57">
        <v>0</v>
      </c>
      <c r="Y44" s="57">
        <v>0</v>
      </c>
      <c r="Z44" s="57">
        <v>0</v>
      </c>
      <c r="AA44" s="56">
        <v>0</v>
      </c>
      <c r="AB44" s="55" t="s">
        <v>388</v>
      </c>
      <c r="AC44" s="56">
        <v>0</v>
      </c>
      <c r="AD44" s="55" t="s">
        <v>388</v>
      </c>
      <c r="AE44" s="56">
        <v>0</v>
      </c>
      <c r="AF44" s="55" t="s">
        <v>388</v>
      </c>
      <c r="AG44" s="57" t="s">
        <v>365</v>
      </c>
      <c r="AH44" s="55" t="s">
        <v>365</v>
      </c>
      <c r="AI44" s="57" t="s">
        <v>423</v>
      </c>
      <c r="AJ44" s="57"/>
      <c r="AK44" s="55" t="s">
        <v>455</v>
      </c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9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9" t="s">
        <v>342</v>
      </c>
      <c r="BI44" s="58"/>
      <c r="BJ44" s="58"/>
      <c r="BK44" s="58"/>
      <c r="BL44" s="58"/>
      <c r="BM44" s="58"/>
      <c r="BN44" s="58"/>
      <c r="BO44" s="58"/>
      <c r="BP44" s="58"/>
    </row>
    <row r="45" spans="1:68" ht="14.5" customHeight="1" x14ac:dyDescent="0.35">
      <c r="A45" s="51">
        <v>43</v>
      </c>
      <c r="B45" s="52">
        <v>43893</v>
      </c>
      <c r="C45" s="53" t="s">
        <v>370</v>
      </c>
      <c r="D45" s="53" t="s">
        <v>378</v>
      </c>
      <c r="E45" s="53" t="s">
        <v>383</v>
      </c>
      <c r="F45" s="54" t="s">
        <v>36</v>
      </c>
      <c r="G45" s="55" t="s">
        <v>457</v>
      </c>
      <c r="H45" s="54" t="s">
        <v>41</v>
      </c>
      <c r="I45" s="54" t="s">
        <v>41</v>
      </c>
      <c r="J45" s="55" t="s">
        <v>422</v>
      </c>
      <c r="K45" s="54" t="s">
        <v>451</v>
      </c>
      <c r="L45" s="54" t="s">
        <v>392</v>
      </c>
      <c r="M45" s="54" t="s">
        <v>90</v>
      </c>
      <c r="N45" s="54" t="s">
        <v>90</v>
      </c>
      <c r="O45" s="54" t="s">
        <v>546</v>
      </c>
      <c r="P45" s="54" t="s">
        <v>168</v>
      </c>
      <c r="Q45" s="56">
        <v>0</v>
      </c>
      <c r="R45" s="55" t="s">
        <v>388</v>
      </c>
      <c r="S45" s="57">
        <v>0</v>
      </c>
      <c r="T45" s="57">
        <v>0</v>
      </c>
      <c r="U45" s="56">
        <v>0</v>
      </c>
      <c r="V45" s="55" t="s">
        <v>388</v>
      </c>
      <c r="W45" s="57">
        <v>0</v>
      </c>
      <c r="X45" s="57">
        <v>0</v>
      </c>
      <c r="Y45" s="57">
        <v>0</v>
      </c>
      <c r="Z45" s="57">
        <v>0</v>
      </c>
      <c r="AA45" s="56">
        <v>0</v>
      </c>
      <c r="AB45" s="55" t="s">
        <v>388</v>
      </c>
      <c r="AC45" s="56">
        <v>0</v>
      </c>
      <c r="AD45" s="55" t="s">
        <v>388</v>
      </c>
      <c r="AE45" s="56">
        <v>0</v>
      </c>
      <c r="AF45" s="55" t="s">
        <v>388</v>
      </c>
      <c r="AG45" s="57" t="s">
        <v>365</v>
      </c>
      <c r="AH45" s="55" t="s">
        <v>365</v>
      </c>
      <c r="AI45" s="57" t="s">
        <v>423</v>
      </c>
      <c r="AJ45" s="57"/>
      <c r="AK45" s="55" t="s">
        <v>455</v>
      </c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9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9" t="s">
        <v>341</v>
      </c>
      <c r="BI45" s="58"/>
      <c r="BJ45" s="58"/>
      <c r="BK45" s="58"/>
      <c r="BL45" s="58"/>
      <c r="BM45" s="58"/>
      <c r="BN45" s="58"/>
      <c r="BO45" s="58"/>
      <c r="BP45" s="58"/>
    </row>
    <row r="46" spans="1:68" ht="14.5" customHeight="1" x14ac:dyDescent="0.35">
      <c r="A46" s="51">
        <v>44</v>
      </c>
      <c r="B46" s="52">
        <v>43893</v>
      </c>
      <c r="C46" s="53" t="s">
        <v>370</v>
      </c>
      <c r="D46" s="53" t="s">
        <v>378</v>
      </c>
      <c r="E46" s="53" t="s">
        <v>383</v>
      </c>
      <c r="F46" s="54" t="s">
        <v>36</v>
      </c>
      <c r="G46" s="55" t="s">
        <v>457</v>
      </c>
      <c r="H46" s="54" t="s">
        <v>37</v>
      </c>
      <c r="I46" s="54" t="s">
        <v>37</v>
      </c>
      <c r="J46" s="55" t="s">
        <v>422</v>
      </c>
      <c r="K46" s="54" t="s">
        <v>451</v>
      </c>
      <c r="L46" s="54" t="s">
        <v>408</v>
      </c>
      <c r="M46" s="54" t="s">
        <v>42</v>
      </c>
      <c r="N46" s="54" t="s">
        <v>287</v>
      </c>
      <c r="O46" s="54" t="s">
        <v>547</v>
      </c>
      <c r="P46" s="54" t="s">
        <v>548</v>
      </c>
      <c r="Q46" s="56">
        <v>1</v>
      </c>
      <c r="R46" s="55" t="s">
        <v>407</v>
      </c>
      <c r="S46" s="57">
        <v>0</v>
      </c>
      <c r="T46" s="57">
        <v>1</v>
      </c>
      <c r="U46" s="56">
        <v>0</v>
      </c>
      <c r="V46" s="55" t="s">
        <v>388</v>
      </c>
      <c r="W46" s="57">
        <v>0</v>
      </c>
      <c r="X46" s="57">
        <v>0</v>
      </c>
      <c r="Y46" s="57">
        <v>0</v>
      </c>
      <c r="Z46" s="57">
        <v>0</v>
      </c>
      <c r="AA46" s="56">
        <v>1</v>
      </c>
      <c r="AB46" s="55" t="s">
        <v>407</v>
      </c>
      <c r="AC46" s="56">
        <v>0</v>
      </c>
      <c r="AD46" s="55" t="s">
        <v>388</v>
      </c>
      <c r="AE46" s="56">
        <v>0</v>
      </c>
      <c r="AF46" s="55" t="s">
        <v>388</v>
      </c>
      <c r="AG46" s="57" t="s">
        <v>332</v>
      </c>
      <c r="AH46" s="55" t="s">
        <v>511</v>
      </c>
      <c r="AI46" s="57" t="s">
        <v>423</v>
      </c>
      <c r="AJ46" s="57" t="s">
        <v>549</v>
      </c>
      <c r="AK46" s="55" t="s">
        <v>455</v>
      </c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9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9" t="s">
        <v>340</v>
      </c>
      <c r="BI46" s="58"/>
      <c r="BJ46" s="58"/>
      <c r="BK46" s="58"/>
      <c r="BL46" s="58"/>
      <c r="BM46" s="58"/>
      <c r="BN46" s="58"/>
      <c r="BO46" s="58"/>
      <c r="BP46" s="58"/>
    </row>
    <row r="47" spans="1:68" ht="14.5" customHeight="1" x14ac:dyDescent="0.35">
      <c r="A47" s="51">
        <v>45</v>
      </c>
      <c r="B47" s="52">
        <v>43893</v>
      </c>
      <c r="C47" s="53" t="s">
        <v>370</v>
      </c>
      <c r="D47" s="53" t="s">
        <v>378</v>
      </c>
      <c r="E47" s="53" t="s">
        <v>383</v>
      </c>
      <c r="F47" s="54" t="s">
        <v>36</v>
      </c>
      <c r="G47" s="55" t="s">
        <v>457</v>
      </c>
      <c r="H47" s="54" t="s">
        <v>37</v>
      </c>
      <c r="I47" s="54" t="s">
        <v>37</v>
      </c>
      <c r="J47" s="55" t="s">
        <v>422</v>
      </c>
      <c r="K47" s="54" t="s">
        <v>451</v>
      </c>
      <c r="L47" s="54" t="s">
        <v>408</v>
      </c>
      <c r="M47" s="54" t="s">
        <v>42</v>
      </c>
      <c r="N47" s="54" t="s">
        <v>393</v>
      </c>
      <c r="O47" s="54" t="s">
        <v>547</v>
      </c>
      <c r="P47" s="54" t="s">
        <v>337</v>
      </c>
      <c r="Q47" s="56">
        <v>3</v>
      </c>
      <c r="R47" s="55" t="s">
        <v>407</v>
      </c>
      <c r="S47" s="57">
        <v>0</v>
      </c>
      <c r="T47" s="57">
        <v>3</v>
      </c>
      <c r="U47" s="56">
        <v>0</v>
      </c>
      <c r="V47" s="55" t="s">
        <v>388</v>
      </c>
      <c r="W47" s="57">
        <v>0</v>
      </c>
      <c r="X47" s="57">
        <v>0</v>
      </c>
      <c r="Y47" s="57">
        <v>0</v>
      </c>
      <c r="Z47" s="57">
        <v>0</v>
      </c>
      <c r="AA47" s="56">
        <v>3</v>
      </c>
      <c r="AB47" s="55" t="s">
        <v>407</v>
      </c>
      <c r="AC47" s="56">
        <v>0</v>
      </c>
      <c r="AD47" s="55" t="s">
        <v>388</v>
      </c>
      <c r="AE47" s="56">
        <v>0</v>
      </c>
      <c r="AF47" s="55" t="s">
        <v>388</v>
      </c>
      <c r="AG47" s="57" t="s">
        <v>332</v>
      </c>
      <c r="AH47" s="55" t="s">
        <v>511</v>
      </c>
      <c r="AI47" s="57" t="s">
        <v>43</v>
      </c>
      <c r="AJ47" s="57"/>
      <c r="AK47" s="55" t="s">
        <v>455</v>
      </c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9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9" t="s">
        <v>339</v>
      </c>
      <c r="BI47" s="58"/>
      <c r="BJ47" s="58"/>
      <c r="BK47" s="58"/>
      <c r="BL47" s="58"/>
      <c r="BM47" s="58"/>
      <c r="BN47" s="58"/>
      <c r="BO47" s="58"/>
      <c r="BP47" s="58"/>
    </row>
    <row r="48" spans="1:68" ht="14.5" customHeight="1" x14ac:dyDescent="0.35">
      <c r="A48" s="51">
        <v>46</v>
      </c>
      <c r="B48" s="52">
        <v>43893</v>
      </c>
      <c r="C48" s="53" t="s">
        <v>370</v>
      </c>
      <c r="D48" s="53" t="s">
        <v>378</v>
      </c>
      <c r="E48" s="53" t="s">
        <v>383</v>
      </c>
      <c r="F48" s="54" t="s">
        <v>36</v>
      </c>
      <c r="G48" s="55" t="s">
        <v>457</v>
      </c>
      <c r="H48" s="54" t="s">
        <v>37</v>
      </c>
      <c r="I48" s="54" t="s">
        <v>37</v>
      </c>
      <c r="J48" s="55" t="s">
        <v>422</v>
      </c>
      <c r="K48" s="54" t="s">
        <v>451</v>
      </c>
      <c r="L48" s="54" t="s">
        <v>408</v>
      </c>
      <c r="M48" s="54" t="s">
        <v>42</v>
      </c>
      <c r="N48" s="54" t="s">
        <v>287</v>
      </c>
      <c r="O48" s="54" t="s">
        <v>547</v>
      </c>
      <c r="P48" s="54" t="s">
        <v>550</v>
      </c>
      <c r="Q48" s="56">
        <v>1</v>
      </c>
      <c r="R48" s="55" t="s">
        <v>407</v>
      </c>
      <c r="S48" s="57">
        <v>0</v>
      </c>
      <c r="T48" s="57">
        <v>1</v>
      </c>
      <c r="U48" s="56">
        <v>0</v>
      </c>
      <c r="V48" s="55" t="s">
        <v>388</v>
      </c>
      <c r="W48" s="57">
        <v>0</v>
      </c>
      <c r="X48" s="57">
        <v>0</v>
      </c>
      <c r="Y48" s="57">
        <v>0</v>
      </c>
      <c r="Z48" s="57">
        <v>0</v>
      </c>
      <c r="AA48" s="56">
        <v>0</v>
      </c>
      <c r="AB48" s="55" t="s">
        <v>388</v>
      </c>
      <c r="AC48" s="56">
        <v>1</v>
      </c>
      <c r="AD48" s="55" t="s">
        <v>407</v>
      </c>
      <c r="AE48" s="56">
        <v>0</v>
      </c>
      <c r="AF48" s="55" t="s">
        <v>388</v>
      </c>
      <c r="AG48" s="57" t="s">
        <v>338</v>
      </c>
      <c r="AH48" s="55" t="s">
        <v>511</v>
      </c>
      <c r="AI48" s="57" t="s">
        <v>43</v>
      </c>
      <c r="AJ48" s="57" t="s">
        <v>551</v>
      </c>
      <c r="AK48" s="55" t="s">
        <v>455</v>
      </c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9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9" t="s">
        <v>339</v>
      </c>
      <c r="BI48" s="58"/>
      <c r="BJ48" s="58"/>
      <c r="BK48" s="58"/>
      <c r="BL48" s="58"/>
      <c r="BM48" s="58"/>
      <c r="BN48" s="58"/>
      <c r="BO48" s="58"/>
      <c r="BP48" s="58"/>
    </row>
    <row r="49" spans="1:68" ht="14.5" customHeight="1" x14ac:dyDescent="0.35">
      <c r="A49" s="51">
        <v>47</v>
      </c>
      <c r="B49" s="52">
        <v>43895</v>
      </c>
      <c r="C49" s="53" t="s">
        <v>370</v>
      </c>
      <c r="D49" s="53" t="s">
        <v>378</v>
      </c>
      <c r="E49" s="53" t="s">
        <v>383</v>
      </c>
      <c r="F49" s="54" t="s">
        <v>36</v>
      </c>
      <c r="G49" s="55" t="s">
        <v>457</v>
      </c>
      <c r="H49" s="54" t="s">
        <v>41</v>
      </c>
      <c r="I49" s="54" t="s">
        <v>41</v>
      </c>
      <c r="J49" s="55" t="s">
        <v>422</v>
      </c>
      <c r="K49" s="54" t="s">
        <v>451</v>
      </c>
      <c r="L49" s="54" t="s">
        <v>408</v>
      </c>
      <c r="M49" s="54" t="s">
        <v>42</v>
      </c>
      <c r="N49" s="54" t="s">
        <v>42</v>
      </c>
      <c r="O49" s="54" t="s">
        <v>552</v>
      </c>
      <c r="P49" s="54" t="s">
        <v>47</v>
      </c>
      <c r="Q49" s="56">
        <v>1</v>
      </c>
      <c r="R49" s="55" t="s">
        <v>407</v>
      </c>
      <c r="S49" s="57">
        <v>1</v>
      </c>
      <c r="T49" s="57">
        <v>0</v>
      </c>
      <c r="U49" s="56">
        <v>0</v>
      </c>
      <c r="V49" s="55" t="s">
        <v>503</v>
      </c>
      <c r="W49" s="57">
        <v>0</v>
      </c>
      <c r="X49" s="57">
        <v>0</v>
      </c>
      <c r="Y49" s="57">
        <v>0</v>
      </c>
      <c r="Z49" s="57">
        <v>0</v>
      </c>
      <c r="AA49" s="56">
        <v>0</v>
      </c>
      <c r="AB49" s="55" t="s">
        <v>503</v>
      </c>
      <c r="AC49" s="56">
        <v>0</v>
      </c>
      <c r="AD49" s="55" t="s">
        <v>503</v>
      </c>
      <c r="AE49" s="56">
        <v>1</v>
      </c>
      <c r="AF49" s="55" t="s">
        <v>407</v>
      </c>
      <c r="AG49" s="57" t="s">
        <v>332</v>
      </c>
      <c r="AH49" s="55" t="s">
        <v>511</v>
      </c>
      <c r="AI49" s="57" t="s">
        <v>160</v>
      </c>
      <c r="AJ49" s="57" t="s">
        <v>45</v>
      </c>
      <c r="AK49" s="55" t="s">
        <v>455</v>
      </c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9" t="s">
        <v>46</v>
      </c>
      <c r="AX49" s="58" t="s">
        <v>254</v>
      </c>
      <c r="AY49" s="58"/>
      <c r="AZ49" s="58"/>
      <c r="BA49" s="58"/>
      <c r="BB49" s="58"/>
      <c r="BC49" s="58"/>
      <c r="BD49" s="58"/>
      <c r="BE49" s="58"/>
      <c r="BF49" s="58"/>
      <c r="BG49" s="58"/>
      <c r="BH49" s="59" t="s">
        <v>335</v>
      </c>
      <c r="BI49" s="58"/>
      <c r="BJ49" s="58"/>
      <c r="BK49" s="58"/>
      <c r="BL49" s="58"/>
      <c r="BM49" s="58"/>
      <c r="BN49" s="58"/>
      <c r="BO49" s="58"/>
      <c r="BP49" s="58"/>
    </row>
    <row r="50" spans="1:68" ht="14.5" customHeight="1" x14ac:dyDescent="0.35">
      <c r="A50" s="51">
        <v>48</v>
      </c>
      <c r="B50" s="52">
        <v>43898</v>
      </c>
      <c r="C50" s="53" t="s">
        <v>370</v>
      </c>
      <c r="D50" s="53" t="s">
        <v>378</v>
      </c>
      <c r="E50" s="53" t="s">
        <v>383</v>
      </c>
      <c r="F50" s="54" t="s">
        <v>36</v>
      </c>
      <c r="G50" s="55" t="s">
        <v>457</v>
      </c>
      <c r="H50" s="54" t="s">
        <v>41</v>
      </c>
      <c r="I50" s="54" t="s">
        <v>553</v>
      </c>
      <c r="J50" s="55" t="s">
        <v>422</v>
      </c>
      <c r="K50" s="54" t="s">
        <v>451</v>
      </c>
      <c r="L50" s="54" t="s">
        <v>408</v>
      </c>
      <c r="M50" s="54" t="s">
        <v>42</v>
      </c>
      <c r="N50" s="54" t="s">
        <v>287</v>
      </c>
      <c r="O50" s="54" t="s">
        <v>554</v>
      </c>
      <c r="P50" s="54" t="s">
        <v>331</v>
      </c>
      <c r="Q50" s="56">
        <v>1</v>
      </c>
      <c r="R50" s="55" t="s">
        <v>407</v>
      </c>
      <c r="S50" s="57">
        <v>0</v>
      </c>
      <c r="T50" s="57">
        <v>1</v>
      </c>
      <c r="U50" s="56">
        <v>0</v>
      </c>
      <c r="V50" s="55" t="s">
        <v>503</v>
      </c>
      <c r="W50" s="57">
        <v>0</v>
      </c>
      <c r="X50" s="57">
        <v>0</v>
      </c>
      <c r="Y50" s="57">
        <v>0</v>
      </c>
      <c r="Z50" s="57">
        <v>0</v>
      </c>
      <c r="AA50" s="56">
        <v>0</v>
      </c>
      <c r="AB50" s="55" t="s">
        <v>503</v>
      </c>
      <c r="AC50" s="56">
        <v>0</v>
      </c>
      <c r="AD50" s="55" t="s">
        <v>503</v>
      </c>
      <c r="AE50" s="56">
        <v>1</v>
      </c>
      <c r="AF50" s="55" t="s">
        <v>407</v>
      </c>
      <c r="AG50" s="57" t="s">
        <v>332</v>
      </c>
      <c r="AH50" s="55" t="s">
        <v>511</v>
      </c>
      <c r="AI50" s="57" t="s">
        <v>160</v>
      </c>
      <c r="AJ50" s="57" t="s">
        <v>333</v>
      </c>
      <c r="AK50" s="55" t="s">
        <v>455</v>
      </c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9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9" t="s">
        <v>334</v>
      </c>
      <c r="BI50" s="58"/>
      <c r="BJ50" s="58"/>
      <c r="BK50" s="58"/>
      <c r="BL50" s="58"/>
      <c r="BM50" s="58"/>
      <c r="BN50" s="58"/>
      <c r="BO50" s="58"/>
      <c r="BP50" s="58"/>
    </row>
    <row r="51" spans="1:68" ht="14.5" customHeight="1" x14ac:dyDescent="0.35">
      <c r="A51" s="51">
        <v>49</v>
      </c>
      <c r="B51" s="52">
        <v>43900</v>
      </c>
      <c r="C51" s="53" t="s">
        <v>370</v>
      </c>
      <c r="D51" s="53" t="s">
        <v>378</v>
      </c>
      <c r="E51" s="53" t="s">
        <v>383</v>
      </c>
      <c r="F51" s="54" t="s">
        <v>36</v>
      </c>
      <c r="G51" s="55" t="s">
        <v>457</v>
      </c>
      <c r="H51" s="54" t="s">
        <v>41</v>
      </c>
      <c r="I51" s="54" t="s">
        <v>41</v>
      </c>
      <c r="J51" s="55" t="s">
        <v>422</v>
      </c>
      <c r="K51" s="54" t="s">
        <v>451</v>
      </c>
      <c r="L51" s="54" t="s">
        <v>392</v>
      </c>
      <c r="M51" s="54" t="s">
        <v>479</v>
      </c>
      <c r="N51" s="54" t="s">
        <v>479</v>
      </c>
      <c r="O51" s="54" t="s">
        <v>555</v>
      </c>
      <c r="P51" s="54" t="s">
        <v>556</v>
      </c>
      <c r="Q51" s="56">
        <v>1</v>
      </c>
      <c r="R51" s="55" t="s">
        <v>407</v>
      </c>
      <c r="S51" s="57">
        <v>0</v>
      </c>
      <c r="T51" s="57">
        <v>1</v>
      </c>
      <c r="U51" s="56">
        <v>0</v>
      </c>
      <c r="V51" s="55" t="s">
        <v>388</v>
      </c>
      <c r="W51" s="57">
        <v>0</v>
      </c>
      <c r="X51" s="57">
        <v>0</v>
      </c>
      <c r="Y51" s="57">
        <v>0</v>
      </c>
      <c r="Z51" s="57">
        <v>0</v>
      </c>
      <c r="AA51" s="56">
        <v>1</v>
      </c>
      <c r="AB51" s="55" t="s">
        <v>407</v>
      </c>
      <c r="AC51" s="56">
        <v>0</v>
      </c>
      <c r="AD51" s="55" t="s">
        <v>388</v>
      </c>
      <c r="AE51" s="56">
        <v>0</v>
      </c>
      <c r="AF51" s="55" t="s">
        <v>388</v>
      </c>
      <c r="AG51" s="57" t="s">
        <v>365</v>
      </c>
      <c r="AH51" s="55" t="s">
        <v>365</v>
      </c>
      <c r="AI51" s="57" t="s">
        <v>423</v>
      </c>
      <c r="AJ51" s="57"/>
      <c r="AK51" s="55" t="s">
        <v>455</v>
      </c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9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9" t="s">
        <v>330</v>
      </c>
      <c r="BI51" s="58"/>
      <c r="BJ51" s="58"/>
      <c r="BK51" s="58"/>
      <c r="BL51" s="58"/>
      <c r="BM51" s="58"/>
      <c r="BN51" s="58"/>
      <c r="BO51" s="58"/>
      <c r="BP51" s="58"/>
    </row>
    <row r="52" spans="1:68" ht="14.5" customHeight="1" x14ac:dyDescent="0.35">
      <c r="A52" s="51">
        <v>50</v>
      </c>
      <c r="B52" s="52">
        <v>43903</v>
      </c>
      <c r="C52" s="53" t="s">
        <v>370</v>
      </c>
      <c r="D52" s="53" t="s">
        <v>378</v>
      </c>
      <c r="E52" s="53" t="s">
        <v>383</v>
      </c>
      <c r="F52" s="54" t="s">
        <v>36</v>
      </c>
      <c r="G52" s="55" t="s">
        <v>457</v>
      </c>
      <c r="H52" s="54" t="s">
        <v>37</v>
      </c>
      <c r="I52" s="54" t="s">
        <v>37</v>
      </c>
      <c r="J52" s="55" t="s">
        <v>422</v>
      </c>
      <c r="K52" s="54" t="s">
        <v>451</v>
      </c>
      <c r="L52" s="54" t="s">
        <v>392</v>
      </c>
      <c r="M52" s="54" t="s">
        <v>557</v>
      </c>
      <c r="N52" s="54" t="s">
        <v>410</v>
      </c>
      <c r="O52" s="54" t="s">
        <v>558</v>
      </c>
      <c r="P52" s="54" t="s">
        <v>559</v>
      </c>
      <c r="Q52" s="56">
        <v>0</v>
      </c>
      <c r="R52" s="55" t="s">
        <v>388</v>
      </c>
      <c r="S52" s="57">
        <v>0</v>
      </c>
      <c r="T52" s="57">
        <v>0</v>
      </c>
      <c r="U52" s="56">
        <v>0</v>
      </c>
      <c r="V52" s="55" t="s">
        <v>388</v>
      </c>
      <c r="W52" s="57">
        <v>0</v>
      </c>
      <c r="X52" s="57">
        <v>0</v>
      </c>
      <c r="Y52" s="57">
        <v>0</v>
      </c>
      <c r="Z52" s="57">
        <v>0</v>
      </c>
      <c r="AA52" s="56">
        <v>0</v>
      </c>
      <c r="AB52" s="55" t="s">
        <v>388</v>
      </c>
      <c r="AC52" s="56">
        <v>0</v>
      </c>
      <c r="AD52" s="55" t="s">
        <v>388</v>
      </c>
      <c r="AE52" s="56">
        <v>0</v>
      </c>
      <c r="AF52" s="55" t="s">
        <v>388</v>
      </c>
      <c r="AG52" s="57" t="s">
        <v>365</v>
      </c>
      <c r="AH52" s="55" t="s">
        <v>365</v>
      </c>
      <c r="AI52" s="57" t="s">
        <v>423</v>
      </c>
      <c r="AJ52" s="57"/>
      <c r="AK52" s="55" t="s">
        <v>455</v>
      </c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 t="s">
        <v>48</v>
      </c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9" t="s">
        <v>329</v>
      </c>
      <c r="BI52" s="58"/>
      <c r="BJ52" s="58"/>
      <c r="BK52" s="58"/>
      <c r="BL52" s="58"/>
      <c r="BM52" s="58"/>
      <c r="BN52" s="58"/>
      <c r="BO52" s="58"/>
      <c r="BP52" s="58"/>
    </row>
    <row r="53" spans="1:68" ht="14.5" customHeight="1" x14ac:dyDescent="0.35">
      <c r="A53" s="51">
        <v>51</v>
      </c>
      <c r="B53" s="52">
        <v>43904</v>
      </c>
      <c r="C53" s="53" t="s">
        <v>370</v>
      </c>
      <c r="D53" s="53" t="s">
        <v>378</v>
      </c>
      <c r="E53" s="53" t="s">
        <v>383</v>
      </c>
      <c r="F53" s="54" t="s">
        <v>36</v>
      </c>
      <c r="G53" s="55" t="s">
        <v>457</v>
      </c>
      <c r="H53" s="54" t="s">
        <v>41</v>
      </c>
      <c r="I53" s="54" t="s">
        <v>41</v>
      </c>
      <c r="J53" s="55" t="s">
        <v>422</v>
      </c>
      <c r="K53" s="54" t="s">
        <v>451</v>
      </c>
      <c r="L53" s="54" t="s">
        <v>408</v>
      </c>
      <c r="M53" s="54" t="s">
        <v>42</v>
      </c>
      <c r="N53" s="54" t="s">
        <v>560</v>
      </c>
      <c r="O53" s="54" t="s">
        <v>561</v>
      </c>
      <c r="P53" s="54" t="s">
        <v>562</v>
      </c>
      <c r="Q53" s="56">
        <v>1</v>
      </c>
      <c r="R53" s="55" t="s">
        <v>407</v>
      </c>
      <c r="S53" s="57">
        <v>1</v>
      </c>
      <c r="T53" s="57">
        <v>0</v>
      </c>
      <c r="U53" s="56">
        <v>0</v>
      </c>
      <c r="V53" s="55" t="s">
        <v>388</v>
      </c>
      <c r="W53" s="57">
        <v>0</v>
      </c>
      <c r="X53" s="57">
        <v>0</v>
      </c>
      <c r="Y53" s="57">
        <v>0</v>
      </c>
      <c r="Z53" s="57">
        <v>0</v>
      </c>
      <c r="AA53" s="56">
        <v>1</v>
      </c>
      <c r="AB53" s="55" t="s">
        <v>407</v>
      </c>
      <c r="AC53" s="56">
        <v>0</v>
      </c>
      <c r="AD53" s="55" t="s">
        <v>388</v>
      </c>
      <c r="AE53" s="56">
        <v>0</v>
      </c>
      <c r="AF53" s="55" t="s">
        <v>388</v>
      </c>
      <c r="AG53" s="57" t="s">
        <v>264</v>
      </c>
      <c r="AH53" s="55" t="s">
        <v>511</v>
      </c>
      <c r="AI53" s="57" t="s">
        <v>423</v>
      </c>
      <c r="AJ53" s="57"/>
      <c r="AK53" s="55" t="s">
        <v>455</v>
      </c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 t="s">
        <v>265</v>
      </c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9" t="s">
        <v>327</v>
      </c>
      <c r="BI53" s="59" t="s">
        <v>328</v>
      </c>
      <c r="BJ53" s="58"/>
      <c r="BK53" s="58"/>
      <c r="BL53" s="58"/>
      <c r="BM53" s="58"/>
      <c r="BN53" s="58"/>
      <c r="BO53" s="58"/>
      <c r="BP53" s="58"/>
    </row>
    <row r="54" spans="1:68" ht="14.5" customHeight="1" x14ac:dyDescent="0.35">
      <c r="A54" s="51">
        <v>52</v>
      </c>
      <c r="B54" s="52">
        <v>43905</v>
      </c>
      <c r="C54" s="53" t="s">
        <v>370</v>
      </c>
      <c r="D54" s="53" t="s">
        <v>378</v>
      </c>
      <c r="E54" s="53" t="s">
        <v>383</v>
      </c>
      <c r="F54" s="54" t="s">
        <v>36</v>
      </c>
      <c r="G54" s="55" t="s">
        <v>457</v>
      </c>
      <c r="H54" s="54" t="s">
        <v>37</v>
      </c>
      <c r="I54" s="54" t="s">
        <v>37</v>
      </c>
      <c r="J54" s="55" t="s">
        <v>422</v>
      </c>
      <c r="K54" s="54" t="s">
        <v>451</v>
      </c>
      <c r="L54" s="54" t="s">
        <v>408</v>
      </c>
      <c r="M54" s="54" t="s">
        <v>38</v>
      </c>
      <c r="N54" s="54" t="s">
        <v>39</v>
      </c>
      <c r="O54" s="54" t="s">
        <v>563</v>
      </c>
      <c r="P54" s="54" t="s">
        <v>40</v>
      </c>
      <c r="Q54" s="56">
        <v>0</v>
      </c>
      <c r="R54" s="55" t="s">
        <v>388</v>
      </c>
      <c r="S54" s="57">
        <v>0</v>
      </c>
      <c r="T54" s="57">
        <v>0</v>
      </c>
      <c r="U54" s="56">
        <v>0</v>
      </c>
      <c r="V54" s="55" t="s">
        <v>388</v>
      </c>
      <c r="W54" s="57">
        <v>0</v>
      </c>
      <c r="X54" s="57">
        <v>0</v>
      </c>
      <c r="Y54" s="57">
        <v>0</v>
      </c>
      <c r="Z54" s="57">
        <v>0</v>
      </c>
      <c r="AA54" s="56">
        <v>0</v>
      </c>
      <c r="AB54" s="55" t="s">
        <v>388</v>
      </c>
      <c r="AC54" s="56">
        <v>0</v>
      </c>
      <c r="AD54" s="55" t="s">
        <v>388</v>
      </c>
      <c r="AE54" s="56">
        <v>0</v>
      </c>
      <c r="AF54" s="55" t="s">
        <v>388</v>
      </c>
      <c r="AG54" s="57" t="s">
        <v>365</v>
      </c>
      <c r="AH54" s="55" t="s">
        <v>365</v>
      </c>
      <c r="AI54" s="57" t="s">
        <v>43</v>
      </c>
      <c r="AJ54" s="57" t="s">
        <v>44</v>
      </c>
      <c r="AK54" s="55" t="s">
        <v>455</v>
      </c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9" t="s">
        <v>46</v>
      </c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</row>
    <row r="55" spans="1:68" ht="14.5" customHeight="1" x14ac:dyDescent="0.35">
      <c r="A55" s="51">
        <v>53</v>
      </c>
      <c r="B55" s="52">
        <v>43906</v>
      </c>
      <c r="C55" s="53" t="s">
        <v>370</v>
      </c>
      <c r="D55" s="53" t="s">
        <v>378</v>
      </c>
      <c r="E55" s="53" t="s">
        <v>383</v>
      </c>
      <c r="F55" s="54" t="s">
        <v>36</v>
      </c>
      <c r="G55" s="55" t="s">
        <v>457</v>
      </c>
      <c r="H55" s="54" t="s">
        <v>69</v>
      </c>
      <c r="I55" s="54" t="s">
        <v>564</v>
      </c>
      <c r="J55" s="55" t="s">
        <v>422</v>
      </c>
      <c r="K55" s="54" t="s">
        <v>451</v>
      </c>
      <c r="L55" s="54" t="s">
        <v>408</v>
      </c>
      <c r="M55" s="54" t="s">
        <v>42</v>
      </c>
      <c r="N55" s="54" t="s">
        <v>287</v>
      </c>
      <c r="O55" s="54" t="s">
        <v>565</v>
      </c>
      <c r="P55" s="54" t="s">
        <v>323</v>
      </c>
      <c r="Q55" s="56">
        <v>1</v>
      </c>
      <c r="R55" s="55" t="s">
        <v>407</v>
      </c>
      <c r="S55" s="57">
        <v>0</v>
      </c>
      <c r="T55" s="57">
        <v>1</v>
      </c>
      <c r="U55" s="56">
        <v>0</v>
      </c>
      <c r="V55" s="55" t="s">
        <v>388</v>
      </c>
      <c r="W55" s="57">
        <v>0</v>
      </c>
      <c r="X55" s="57">
        <v>0</v>
      </c>
      <c r="Y55" s="57">
        <v>0</v>
      </c>
      <c r="Z55" s="57">
        <v>0</v>
      </c>
      <c r="AA55" s="56">
        <v>0</v>
      </c>
      <c r="AB55" s="55" t="s">
        <v>388</v>
      </c>
      <c r="AC55" s="56">
        <v>0</v>
      </c>
      <c r="AD55" s="55" t="s">
        <v>388</v>
      </c>
      <c r="AE55" s="56">
        <v>1</v>
      </c>
      <c r="AF55" s="55" t="s">
        <v>407</v>
      </c>
      <c r="AG55" s="57" t="s">
        <v>365</v>
      </c>
      <c r="AH55" s="55" t="s">
        <v>365</v>
      </c>
      <c r="AI55" s="57" t="s">
        <v>423</v>
      </c>
      <c r="AJ55" s="57"/>
      <c r="AK55" s="55" t="s">
        <v>455</v>
      </c>
      <c r="AL55" s="58"/>
      <c r="AM55" s="58"/>
      <c r="AN55" s="58"/>
      <c r="AO55" s="58"/>
      <c r="AP55" s="58"/>
      <c r="AQ55" s="58"/>
      <c r="AR55" s="58"/>
      <c r="AS55" s="58"/>
      <c r="AT55" s="58"/>
      <c r="AU55" s="59"/>
      <c r="AV55" s="58"/>
      <c r="AW55" s="58"/>
      <c r="AX55" s="58"/>
      <c r="AY55" s="59"/>
      <c r="AZ55" s="58"/>
      <c r="BA55" s="58"/>
      <c r="BB55" s="58"/>
      <c r="BC55" s="58"/>
      <c r="BD55" s="58"/>
      <c r="BE55" s="58"/>
      <c r="BF55" s="58"/>
      <c r="BG55" s="58"/>
      <c r="BH55" s="59" t="s">
        <v>324</v>
      </c>
      <c r="BI55" s="58"/>
      <c r="BJ55" s="58"/>
      <c r="BK55" s="58"/>
      <c r="BL55" s="58"/>
      <c r="BM55" s="58"/>
      <c r="BN55" s="58"/>
      <c r="BO55" s="58"/>
      <c r="BP55" s="58"/>
    </row>
    <row r="56" spans="1:68" ht="14.5" customHeight="1" x14ac:dyDescent="0.35">
      <c r="A56" s="51">
        <v>54</v>
      </c>
      <c r="B56" s="52">
        <v>43906</v>
      </c>
      <c r="C56" s="53" t="s">
        <v>370</v>
      </c>
      <c r="D56" s="53" t="s">
        <v>378</v>
      </c>
      <c r="E56" s="53" t="s">
        <v>383</v>
      </c>
      <c r="F56" s="54" t="s">
        <v>36</v>
      </c>
      <c r="G56" s="55" t="s">
        <v>457</v>
      </c>
      <c r="H56" s="54" t="s">
        <v>41</v>
      </c>
      <c r="I56" s="54" t="s">
        <v>566</v>
      </c>
      <c r="J56" s="55" t="s">
        <v>422</v>
      </c>
      <c r="K56" s="54" t="s">
        <v>451</v>
      </c>
      <c r="L56" s="54" t="s">
        <v>392</v>
      </c>
      <c r="M56" s="54" t="s">
        <v>557</v>
      </c>
      <c r="N56" s="54" t="s">
        <v>410</v>
      </c>
      <c r="O56" s="54" t="s">
        <v>567</v>
      </c>
      <c r="P56" s="54" t="s">
        <v>568</v>
      </c>
      <c r="Q56" s="56">
        <v>0</v>
      </c>
      <c r="R56" s="55" t="s">
        <v>503</v>
      </c>
      <c r="S56" s="57">
        <v>0</v>
      </c>
      <c r="T56" s="57">
        <v>0</v>
      </c>
      <c r="U56" s="56">
        <v>0</v>
      </c>
      <c r="V56" s="55" t="s">
        <v>503</v>
      </c>
      <c r="W56" s="57">
        <v>0</v>
      </c>
      <c r="X56" s="57">
        <v>0</v>
      </c>
      <c r="Y56" s="57">
        <v>0</v>
      </c>
      <c r="Z56" s="57">
        <v>0</v>
      </c>
      <c r="AA56" s="56">
        <v>0</v>
      </c>
      <c r="AB56" s="55" t="s">
        <v>503</v>
      </c>
      <c r="AC56" s="56">
        <v>0</v>
      </c>
      <c r="AD56" s="55" t="s">
        <v>503</v>
      </c>
      <c r="AE56" s="56">
        <v>0</v>
      </c>
      <c r="AF56" s="55" t="s">
        <v>503</v>
      </c>
      <c r="AG56" s="57" t="s">
        <v>365</v>
      </c>
      <c r="AH56" s="55" t="s">
        <v>365</v>
      </c>
      <c r="AI56" s="57" t="s">
        <v>423</v>
      </c>
      <c r="AJ56" s="57" t="s">
        <v>569</v>
      </c>
      <c r="AK56" s="55" t="s">
        <v>459</v>
      </c>
      <c r="AL56" s="58"/>
      <c r="AM56" s="58"/>
      <c r="AN56" s="58"/>
      <c r="AO56" s="58"/>
      <c r="AP56" s="58"/>
      <c r="AQ56" s="58"/>
      <c r="AR56" s="58"/>
      <c r="AS56" s="58"/>
      <c r="AT56" s="58"/>
      <c r="AU56" s="59" t="s">
        <v>281</v>
      </c>
      <c r="AV56" s="58"/>
      <c r="AW56" s="58" t="s">
        <v>49</v>
      </c>
      <c r="AX56" s="58" t="s">
        <v>50</v>
      </c>
      <c r="AY56" s="59" t="s">
        <v>51</v>
      </c>
      <c r="AZ56" s="58"/>
      <c r="BA56" s="58"/>
      <c r="BB56" s="58"/>
      <c r="BC56" s="58"/>
      <c r="BD56" s="58"/>
      <c r="BE56" s="58"/>
      <c r="BF56" s="58"/>
      <c r="BG56" s="58"/>
      <c r="BH56" s="59" t="s">
        <v>326</v>
      </c>
      <c r="BI56" s="58"/>
      <c r="BJ56" s="58"/>
      <c r="BK56" s="58"/>
      <c r="BL56" s="58"/>
      <c r="BM56" s="58"/>
      <c r="BN56" s="58"/>
      <c r="BO56" s="58"/>
      <c r="BP56" s="58"/>
    </row>
    <row r="57" spans="1:68" ht="14.5" customHeight="1" x14ac:dyDescent="0.35">
      <c r="A57" s="51">
        <v>55</v>
      </c>
      <c r="B57" s="52">
        <v>43906</v>
      </c>
      <c r="C57" s="53" t="s">
        <v>370</v>
      </c>
      <c r="D57" s="53" t="s">
        <v>378</v>
      </c>
      <c r="E57" s="53" t="s">
        <v>383</v>
      </c>
      <c r="F57" s="54" t="s">
        <v>36</v>
      </c>
      <c r="G57" s="55" t="s">
        <v>457</v>
      </c>
      <c r="H57" s="54" t="s">
        <v>41</v>
      </c>
      <c r="I57" s="54" t="s">
        <v>570</v>
      </c>
      <c r="J57" s="55" t="s">
        <v>422</v>
      </c>
      <c r="K57" s="54" t="s">
        <v>451</v>
      </c>
      <c r="L57" s="54" t="s">
        <v>392</v>
      </c>
      <c r="M57" s="54" t="s">
        <v>90</v>
      </c>
      <c r="N57" s="54" t="s">
        <v>90</v>
      </c>
      <c r="O57" s="54" t="s">
        <v>571</v>
      </c>
      <c r="P57" s="54" t="s">
        <v>572</v>
      </c>
      <c r="Q57" s="56">
        <v>0</v>
      </c>
      <c r="R57" s="55" t="s">
        <v>388</v>
      </c>
      <c r="S57" s="57">
        <v>0</v>
      </c>
      <c r="T57" s="57">
        <v>0</v>
      </c>
      <c r="U57" s="56">
        <v>0</v>
      </c>
      <c r="V57" s="55" t="s">
        <v>388</v>
      </c>
      <c r="W57" s="57">
        <v>0</v>
      </c>
      <c r="X57" s="57">
        <v>0</v>
      </c>
      <c r="Y57" s="57">
        <v>0</v>
      </c>
      <c r="Z57" s="57">
        <v>0</v>
      </c>
      <c r="AA57" s="56">
        <v>0</v>
      </c>
      <c r="AB57" s="55" t="s">
        <v>388</v>
      </c>
      <c r="AC57" s="56">
        <v>0</v>
      </c>
      <c r="AD57" s="55" t="s">
        <v>388</v>
      </c>
      <c r="AE57" s="56">
        <v>0</v>
      </c>
      <c r="AF57" s="55" t="s">
        <v>388</v>
      </c>
      <c r="AG57" s="57" t="s">
        <v>365</v>
      </c>
      <c r="AH57" s="55" t="s">
        <v>365</v>
      </c>
      <c r="AI57" s="57" t="s">
        <v>423</v>
      </c>
      <c r="AJ57" s="57"/>
      <c r="AK57" s="55" t="s">
        <v>455</v>
      </c>
      <c r="AL57" s="58"/>
      <c r="AM57" s="58"/>
      <c r="AN57" s="58"/>
      <c r="AO57" s="58"/>
      <c r="AP57" s="58"/>
      <c r="AQ57" s="58"/>
      <c r="AR57" s="58"/>
      <c r="AS57" s="58"/>
      <c r="AT57" s="58"/>
      <c r="AU57" s="59"/>
      <c r="AV57" s="58"/>
      <c r="AW57" s="58"/>
      <c r="AX57" s="58"/>
      <c r="AY57" s="59"/>
      <c r="AZ57" s="58"/>
      <c r="BA57" s="58"/>
      <c r="BB57" s="58"/>
      <c r="BC57" s="58"/>
      <c r="BD57" s="58"/>
      <c r="BE57" s="58"/>
      <c r="BF57" s="58"/>
      <c r="BG57" s="58"/>
      <c r="BH57" s="59" t="s">
        <v>325</v>
      </c>
      <c r="BI57" s="58"/>
      <c r="BJ57" s="58"/>
      <c r="BK57" s="58"/>
      <c r="BL57" s="58"/>
      <c r="BM57" s="58"/>
      <c r="BN57" s="58"/>
      <c r="BO57" s="58"/>
      <c r="BP57" s="58"/>
    </row>
    <row r="58" spans="1:68" ht="14.5" customHeight="1" x14ac:dyDescent="0.35">
      <c r="A58" s="51">
        <v>56</v>
      </c>
      <c r="B58" s="52">
        <v>43909</v>
      </c>
      <c r="C58" s="53" t="s">
        <v>370</v>
      </c>
      <c r="D58" s="53" t="s">
        <v>378</v>
      </c>
      <c r="E58" s="53" t="s">
        <v>383</v>
      </c>
      <c r="F58" s="54" t="s">
        <v>36</v>
      </c>
      <c r="G58" s="55" t="s">
        <v>457</v>
      </c>
      <c r="H58" s="54" t="s">
        <v>37</v>
      </c>
      <c r="I58" s="54" t="s">
        <v>37</v>
      </c>
      <c r="J58" s="55" t="s">
        <v>422</v>
      </c>
      <c r="K58" s="54" t="s">
        <v>451</v>
      </c>
      <c r="L58" s="54" t="s">
        <v>408</v>
      </c>
      <c r="M58" s="54" t="s">
        <v>42</v>
      </c>
      <c r="N58" s="54" t="s">
        <v>42</v>
      </c>
      <c r="O58" s="54" t="s">
        <v>573</v>
      </c>
      <c r="P58" s="54" t="s">
        <v>92</v>
      </c>
      <c r="Q58" s="56">
        <v>0</v>
      </c>
      <c r="R58" s="55" t="s">
        <v>388</v>
      </c>
      <c r="S58" s="57">
        <v>0</v>
      </c>
      <c r="T58" s="57">
        <v>0</v>
      </c>
      <c r="U58" s="56">
        <v>0</v>
      </c>
      <c r="V58" s="55" t="s">
        <v>388</v>
      </c>
      <c r="W58" s="57">
        <v>0</v>
      </c>
      <c r="X58" s="57">
        <v>0</v>
      </c>
      <c r="Y58" s="57">
        <v>0</v>
      </c>
      <c r="Z58" s="57">
        <v>0</v>
      </c>
      <c r="AA58" s="56">
        <v>0</v>
      </c>
      <c r="AB58" s="55" t="s">
        <v>388</v>
      </c>
      <c r="AC58" s="56">
        <v>0</v>
      </c>
      <c r="AD58" s="55" t="s">
        <v>388</v>
      </c>
      <c r="AE58" s="56">
        <v>0</v>
      </c>
      <c r="AF58" s="55" t="s">
        <v>388</v>
      </c>
      <c r="AG58" s="57" t="s">
        <v>365</v>
      </c>
      <c r="AH58" s="55" t="s">
        <v>365</v>
      </c>
      <c r="AI58" s="57" t="s">
        <v>43</v>
      </c>
      <c r="AJ58" s="57" t="s">
        <v>574</v>
      </c>
      <c r="AK58" s="55" t="s">
        <v>455</v>
      </c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 t="s">
        <v>93</v>
      </c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</row>
    <row r="59" spans="1:68" ht="14.5" customHeight="1" x14ac:dyDescent="0.35">
      <c r="A59" s="51">
        <v>57</v>
      </c>
      <c r="B59" s="52">
        <v>43914</v>
      </c>
      <c r="C59" s="53" t="s">
        <v>370</v>
      </c>
      <c r="D59" s="53" t="s">
        <v>378</v>
      </c>
      <c r="E59" s="53" t="s">
        <v>383</v>
      </c>
      <c r="F59" s="54" t="s">
        <v>575</v>
      </c>
      <c r="G59" s="55" t="s">
        <v>576</v>
      </c>
      <c r="H59" s="54" t="s">
        <v>365</v>
      </c>
      <c r="I59" s="54" t="s">
        <v>365</v>
      </c>
      <c r="J59" s="55" t="s">
        <v>422</v>
      </c>
      <c r="K59" s="54" t="s">
        <v>524</v>
      </c>
      <c r="L59" s="54" t="s">
        <v>392</v>
      </c>
      <c r="M59" s="54" t="s">
        <v>577</v>
      </c>
      <c r="N59" s="54" t="s">
        <v>577</v>
      </c>
      <c r="O59" s="54" t="s">
        <v>578</v>
      </c>
      <c r="P59" s="54" t="s">
        <v>579</v>
      </c>
      <c r="Q59" s="56">
        <v>0</v>
      </c>
      <c r="R59" s="55" t="s">
        <v>388</v>
      </c>
      <c r="S59" s="57">
        <v>0</v>
      </c>
      <c r="T59" s="57">
        <v>0</v>
      </c>
      <c r="U59" s="56">
        <v>0</v>
      </c>
      <c r="V59" s="55" t="s">
        <v>388</v>
      </c>
      <c r="W59" s="57">
        <v>0</v>
      </c>
      <c r="X59" s="57">
        <v>0</v>
      </c>
      <c r="Y59" s="57">
        <v>0</v>
      </c>
      <c r="Z59" s="57">
        <v>0</v>
      </c>
      <c r="AA59" s="56">
        <v>0</v>
      </c>
      <c r="AB59" s="55" t="s">
        <v>388</v>
      </c>
      <c r="AC59" s="56">
        <v>0</v>
      </c>
      <c r="AD59" s="55" t="s">
        <v>388</v>
      </c>
      <c r="AE59" s="56">
        <v>0</v>
      </c>
      <c r="AF59" s="55" t="s">
        <v>388</v>
      </c>
      <c r="AG59" s="57" t="s">
        <v>365</v>
      </c>
      <c r="AH59" s="55" t="s">
        <v>365</v>
      </c>
      <c r="AI59" s="57" t="s">
        <v>423</v>
      </c>
      <c r="AJ59" s="57" t="s">
        <v>263</v>
      </c>
      <c r="AK59" s="55" t="s">
        <v>455</v>
      </c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9" t="s">
        <v>96</v>
      </c>
      <c r="AX59" s="59" t="s">
        <v>262</v>
      </c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</row>
    <row r="60" spans="1:68" ht="14.5" customHeight="1" x14ac:dyDescent="0.35">
      <c r="A60" s="51">
        <v>58</v>
      </c>
      <c r="B60" s="52">
        <v>43916</v>
      </c>
      <c r="C60" s="53" t="s">
        <v>370</v>
      </c>
      <c r="D60" s="53" t="s">
        <v>378</v>
      </c>
      <c r="E60" s="53" t="s">
        <v>383</v>
      </c>
      <c r="F60" s="54" t="s">
        <v>36</v>
      </c>
      <c r="G60" s="55" t="s">
        <v>457</v>
      </c>
      <c r="H60" s="54" t="s">
        <v>69</v>
      </c>
      <c r="I60" s="54" t="s">
        <v>580</v>
      </c>
      <c r="J60" s="55" t="s">
        <v>422</v>
      </c>
      <c r="K60" s="54" t="s">
        <v>451</v>
      </c>
      <c r="L60" s="54" t="s">
        <v>408</v>
      </c>
      <c r="M60" s="54" t="s">
        <v>38</v>
      </c>
      <c r="N60" s="54" t="s">
        <v>39</v>
      </c>
      <c r="O60" s="54" t="s">
        <v>581</v>
      </c>
      <c r="P60" s="54" t="s">
        <v>582</v>
      </c>
      <c r="Q60" s="56">
        <v>5</v>
      </c>
      <c r="R60" s="55" t="s">
        <v>386</v>
      </c>
      <c r="S60" s="57">
        <v>5</v>
      </c>
      <c r="T60" s="57">
        <v>0</v>
      </c>
      <c r="U60" s="56">
        <v>0</v>
      </c>
      <c r="V60" s="55" t="s">
        <v>388</v>
      </c>
      <c r="W60" s="57">
        <v>0</v>
      </c>
      <c r="X60" s="57">
        <v>0</v>
      </c>
      <c r="Y60" s="57">
        <v>0</v>
      </c>
      <c r="Z60" s="57">
        <v>0</v>
      </c>
      <c r="AA60" s="56">
        <v>5</v>
      </c>
      <c r="AB60" s="55" t="s">
        <v>386</v>
      </c>
      <c r="AC60" s="56">
        <v>0</v>
      </c>
      <c r="AD60" s="55" t="s">
        <v>388</v>
      </c>
      <c r="AE60" s="56">
        <v>0</v>
      </c>
      <c r="AF60" s="55" t="s">
        <v>388</v>
      </c>
      <c r="AG60" s="57" t="s">
        <v>365</v>
      </c>
      <c r="AH60" s="55" t="s">
        <v>365</v>
      </c>
      <c r="AI60" s="57" t="s">
        <v>43</v>
      </c>
      <c r="AJ60" s="57" t="s">
        <v>263</v>
      </c>
      <c r="AK60" s="55" t="s">
        <v>455</v>
      </c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 t="s">
        <v>100</v>
      </c>
      <c r="AX60" s="59" t="s">
        <v>262</v>
      </c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</row>
    <row r="61" spans="1:68" ht="14.5" customHeight="1" x14ac:dyDescent="0.35">
      <c r="A61" s="51">
        <v>59</v>
      </c>
      <c r="B61" s="52">
        <v>43917</v>
      </c>
      <c r="C61" s="53" t="s">
        <v>370</v>
      </c>
      <c r="D61" s="53" t="s">
        <v>378</v>
      </c>
      <c r="E61" s="53" t="s">
        <v>383</v>
      </c>
      <c r="F61" s="54" t="s">
        <v>36</v>
      </c>
      <c r="G61" s="55" t="s">
        <v>457</v>
      </c>
      <c r="H61" s="54" t="s">
        <v>37</v>
      </c>
      <c r="I61" s="54" t="s">
        <v>37</v>
      </c>
      <c r="J61" s="55" t="s">
        <v>422</v>
      </c>
      <c r="K61" s="54" t="s">
        <v>451</v>
      </c>
      <c r="L61" s="54" t="s">
        <v>408</v>
      </c>
      <c r="M61" s="54" t="s">
        <v>42</v>
      </c>
      <c r="N61" s="54" t="s">
        <v>42</v>
      </c>
      <c r="O61" s="54" t="s">
        <v>583</v>
      </c>
      <c r="P61" s="54" t="s">
        <v>395</v>
      </c>
      <c r="Q61" s="56">
        <v>3</v>
      </c>
      <c r="R61" s="55" t="s">
        <v>407</v>
      </c>
      <c r="S61" s="57">
        <v>0</v>
      </c>
      <c r="T61" s="57">
        <v>3</v>
      </c>
      <c r="U61" s="56">
        <v>0</v>
      </c>
      <c r="V61" s="55" t="s">
        <v>503</v>
      </c>
      <c r="W61" s="57">
        <v>0</v>
      </c>
      <c r="X61" s="57">
        <v>0</v>
      </c>
      <c r="Y61" s="57">
        <v>0</v>
      </c>
      <c r="Z61" s="57">
        <v>0</v>
      </c>
      <c r="AA61" s="56">
        <v>3</v>
      </c>
      <c r="AB61" s="55" t="s">
        <v>407</v>
      </c>
      <c r="AC61" s="56">
        <v>0</v>
      </c>
      <c r="AD61" s="55" t="s">
        <v>503</v>
      </c>
      <c r="AE61" s="56">
        <v>0</v>
      </c>
      <c r="AF61" s="55" t="s">
        <v>503</v>
      </c>
      <c r="AG61" s="57" t="s">
        <v>365</v>
      </c>
      <c r="AH61" s="55" t="s">
        <v>365</v>
      </c>
      <c r="AI61" s="57" t="s">
        <v>43</v>
      </c>
      <c r="AJ61" s="57" t="s">
        <v>584</v>
      </c>
      <c r="AK61" s="55" t="s">
        <v>455</v>
      </c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 t="s">
        <v>98</v>
      </c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9" t="s">
        <v>322</v>
      </c>
      <c r="BI61" s="58"/>
      <c r="BJ61" s="58"/>
      <c r="BK61" s="58"/>
      <c r="BL61" s="58"/>
      <c r="BM61" s="58"/>
      <c r="BN61" s="58"/>
      <c r="BO61" s="58"/>
      <c r="BP61" s="58"/>
    </row>
    <row r="62" spans="1:68" ht="14.5" customHeight="1" x14ac:dyDescent="0.35">
      <c r="A62" s="51">
        <v>60</v>
      </c>
      <c r="B62" s="52">
        <v>43918</v>
      </c>
      <c r="C62" s="53" t="s">
        <v>370</v>
      </c>
      <c r="D62" s="53" t="s">
        <v>378</v>
      </c>
      <c r="E62" s="53" t="s">
        <v>383</v>
      </c>
      <c r="F62" s="54" t="s">
        <v>36</v>
      </c>
      <c r="G62" s="55" t="s">
        <v>457</v>
      </c>
      <c r="H62" s="54" t="s">
        <v>37</v>
      </c>
      <c r="I62" s="54" t="s">
        <v>37</v>
      </c>
      <c r="J62" s="55" t="s">
        <v>422</v>
      </c>
      <c r="K62" s="54" t="s">
        <v>451</v>
      </c>
      <c r="L62" s="54" t="s">
        <v>392</v>
      </c>
      <c r="M62" s="54" t="s">
        <v>90</v>
      </c>
      <c r="N62" s="54" t="s">
        <v>90</v>
      </c>
      <c r="O62" s="54" t="s">
        <v>585</v>
      </c>
      <c r="P62" s="54" t="s">
        <v>95</v>
      </c>
      <c r="Q62" s="56">
        <v>6</v>
      </c>
      <c r="R62" s="55" t="s">
        <v>386</v>
      </c>
      <c r="S62" s="57">
        <v>6</v>
      </c>
      <c r="T62" s="57">
        <v>0</v>
      </c>
      <c r="U62" s="56">
        <v>0</v>
      </c>
      <c r="V62" s="55" t="s">
        <v>388</v>
      </c>
      <c r="W62" s="57">
        <v>0</v>
      </c>
      <c r="X62" s="57">
        <v>0</v>
      </c>
      <c r="Y62" s="57">
        <v>0</v>
      </c>
      <c r="Z62" s="57">
        <v>0</v>
      </c>
      <c r="AA62" s="56">
        <v>6</v>
      </c>
      <c r="AB62" s="55" t="s">
        <v>386</v>
      </c>
      <c r="AC62" s="56">
        <v>0</v>
      </c>
      <c r="AD62" s="55" t="s">
        <v>388</v>
      </c>
      <c r="AE62" s="56">
        <v>0</v>
      </c>
      <c r="AF62" s="55" t="s">
        <v>388</v>
      </c>
      <c r="AG62" s="57" t="s">
        <v>365</v>
      </c>
      <c r="AH62" s="55" t="s">
        <v>365</v>
      </c>
      <c r="AI62" s="57" t="s">
        <v>43</v>
      </c>
      <c r="AJ62" s="57" t="s">
        <v>263</v>
      </c>
      <c r="AK62" s="55" t="s">
        <v>455</v>
      </c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 t="s">
        <v>99</v>
      </c>
      <c r="AX62" s="59" t="s">
        <v>262</v>
      </c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</row>
    <row r="63" spans="1:68" ht="14.5" customHeight="1" x14ac:dyDescent="0.35">
      <c r="A63" s="51">
        <v>61</v>
      </c>
      <c r="B63" s="52">
        <v>43919</v>
      </c>
      <c r="C63" s="53" t="s">
        <v>370</v>
      </c>
      <c r="D63" s="53" t="s">
        <v>378</v>
      </c>
      <c r="E63" s="53" t="s">
        <v>383</v>
      </c>
      <c r="F63" s="54" t="s">
        <v>36</v>
      </c>
      <c r="G63" s="55" t="s">
        <v>457</v>
      </c>
      <c r="H63" s="54" t="s">
        <v>69</v>
      </c>
      <c r="I63" s="54" t="s">
        <v>586</v>
      </c>
      <c r="J63" s="55" t="s">
        <v>422</v>
      </c>
      <c r="K63" s="54" t="s">
        <v>451</v>
      </c>
      <c r="L63" s="54" t="s">
        <v>408</v>
      </c>
      <c r="M63" s="54" t="s">
        <v>42</v>
      </c>
      <c r="N63" s="54" t="s">
        <v>42</v>
      </c>
      <c r="O63" s="54" t="s">
        <v>587</v>
      </c>
      <c r="P63" s="54" t="s">
        <v>97</v>
      </c>
      <c r="Q63" s="56">
        <v>4</v>
      </c>
      <c r="R63" s="55" t="s">
        <v>407</v>
      </c>
      <c r="S63" s="57">
        <v>4</v>
      </c>
      <c r="T63" s="57">
        <v>0</v>
      </c>
      <c r="U63" s="56">
        <v>0</v>
      </c>
      <c r="V63" s="55" t="s">
        <v>388</v>
      </c>
      <c r="W63" s="57">
        <v>0</v>
      </c>
      <c r="X63" s="57">
        <v>0</v>
      </c>
      <c r="Y63" s="57">
        <v>0</v>
      </c>
      <c r="Z63" s="57">
        <v>0</v>
      </c>
      <c r="AA63" s="56">
        <v>4</v>
      </c>
      <c r="AB63" s="55" t="s">
        <v>407</v>
      </c>
      <c r="AC63" s="56">
        <v>0</v>
      </c>
      <c r="AD63" s="55" t="s">
        <v>388</v>
      </c>
      <c r="AE63" s="56">
        <v>0</v>
      </c>
      <c r="AF63" s="55" t="s">
        <v>388</v>
      </c>
      <c r="AG63" s="57" t="s">
        <v>365</v>
      </c>
      <c r="AH63" s="55" t="s">
        <v>365</v>
      </c>
      <c r="AI63" s="57" t="s">
        <v>43</v>
      </c>
      <c r="AJ63" s="57" t="s">
        <v>263</v>
      </c>
      <c r="AK63" s="55" t="s">
        <v>455</v>
      </c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9" t="s">
        <v>262</v>
      </c>
      <c r="AX63" s="59" t="s">
        <v>262</v>
      </c>
      <c r="AY63" s="58"/>
      <c r="AZ63" s="58"/>
      <c r="BA63" s="58"/>
      <c r="BB63" s="58"/>
      <c r="BC63" s="58"/>
      <c r="BD63" s="58"/>
      <c r="BE63" s="58"/>
      <c r="BF63" s="58"/>
      <c r="BG63" s="58"/>
      <c r="BH63" s="59" t="s">
        <v>320</v>
      </c>
      <c r="BI63" s="58"/>
      <c r="BJ63" s="58"/>
      <c r="BK63" s="58"/>
      <c r="BL63" s="58"/>
      <c r="BM63" s="58"/>
      <c r="BN63" s="58"/>
      <c r="BO63" s="58"/>
      <c r="BP63" s="58"/>
    </row>
    <row r="64" spans="1:68" ht="14.5" customHeight="1" x14ac:dyDescent="0.35">
      <c r="A64" s="51">
        <v>62</v>
      </c>
      <c r="B64" s="52">
        <v>43919</v>
      </c>
      <c r="C64" s="53" t="s">
        <v>370</v>
      </c>
      <c r="D64" s="53" t="s">
        <v>378</v>
      </c>
      <c r="E64" s="53" t="s">
        <v>383</v>
      </c>
      <c r="F64" s="54" t="s">
        <v>36</v>
      </c>
      <c r="G64" s="55" t="s">
        <v>457</v>
      </c>
      <c r="H64" s="54" t="s">
        <v>41</v>
      </c>
      <c r="I64" s="54" t="s">
        <v>41</v>
      </c>
      <c r="J64" s="55" t="s">
        <v>422</v>
      </c>
      <c r="K64" s="54" t="s">
        <v>451</v>
      </c>
      <c r="L64" s="54" t="s">
        <v>408</v>
      </c>
      <c r="M64" s="54" t="s">
        <v>38</v>
      </c>
      <c r="N64" s="54" t="s">
        <v>39</v>
      </c>
      <c r="O64" s="54" t="s">
        <v>588</v>
      </c>
      <c r="P64" s="54" t="s">
        <v>467</v>
      </c>
      <c r="Q64" s="56">
        <v>0</v>
      </c>
      <c r="R64" s="55" t="s">
        <v>388</v>
      </c>
      <c r="S64" s="57">
        <v>0</v>
      </c>
      <c r="T64" s="57">
        <v>0</v>
      </c>
      <c r="U64" s="56">
        <v>0</v>
      </c>
      <c r="V64" s="55" t="s">
        <v>388</v>
      </c>
      <c r="W64" s="57">
        <v>0</v>
      </c>
      <c r="X64" s="57">
        <v>0</v>
      </c>
      <c r="Y64" s="57">
        <v>0</v>
      </c>
      <c r="Z64" s="57">
        <v>0</v>
      </c>
      <c r="AA64" s="56">
        <v>0</v>
      </c>
      <c r="AB64" s="55" t="s">
        <v>388</v>
      </c>
      <c r="AC64" s="56">
        <v>0</v>
      </c>
      <c r="AD64" s="55" t="s">
        <v>388</v>
      </c>
      <c r="AE64" s="56">
        <v>0</v>
      </c>
      <c r="AF64" s="55" t="s">
        <v>388</v>
      </c>
      <c r="AG64" s="57" t="s">
        <v>365</v>
      </c>
      <c r="AH64" s="55" t="s">
        <v>365</v>
      </c>
      <c r="AI64" s="57" t="s">
        <v>423</v>
      </c>
      <c r="AJ64" s="57"/>
      <c r="AK64" s="55" t="s">
        <v>455</v>
      </c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9"/>
      <c r="AX64" s="59"/>
      <c r="AY64" s="58"/>
      <c r="AZ64" s="58"/>
      <c r="BA64" s="58"/>
      <c r="BB64" s="58"/>
      <c r="BC64" s="58"/>
      <c r="BD64" s="58"/>
      <c r="BE64" s="58"/>
      <c r="BF64" s="58"/>
      <c r="BG64" s="58"/>
      <c r="BH64" s="59" t="s">
        <v>321</v>
      </c>
      <c r="BI64" s="58"/>
      <c r="BJ64" s="58"/>
      <c r="BK64" s="58"/>
      <c r="BL64" s="58"/>
      <c r="BM64" s="58"/>
      <c r="BN64" s="58"/>
      <c r="BO64" s="58"/>
      <c r="BP64" s="58"/>
    </row>
    <row r="65" spans="1:68" ht="14.5" customHeight="1" x14ac:dyDescent="0.35">
      <c r="A65" s="51">
        <v>63</v>
      </c>
      <c r="B65" s="52">
        <v>43920</v>
      </c>
      <c r="C65" s="53" t="s">
        <v>370</v>
      </c>
      <c r="D65" s="53" t="s">
        <v>378</v>
      </c>
      <c r="E65" s="53" t="s">
        <v>383</v>
      </c>
      <c r="F65" s="54" t="s">
        <v>36</v>
      </c>
      <c r="G65" s="55" t="s">
        <v>457</v>
      </c>
      <c r="H65" s="54" t="s">
        <v>41</v>
      </c>
      <c r="I65" s="54" t="s">
        <v>41</v>
      </c>
      <c r="J65" s="55" t="s">
        <v>422</v>
      </c>
      <c r="K65" s="54" t="s">
        <v>451</v>
      </c>
      <c r="L65" s="54" t="s">
        <v>408</v>
      </c>
      <c r="M65" s="54" t="s">
        <v>42</v>
      </c>
      <c r="N65" s="54" t="s">
        <v>42</v>
      </c>
      <c r="O65" s="54" t="s">
        <v>589</v>
      </c>
      <c r="P65" s="54" t="s">
        <v>94</v>
      </c>
      <c r="Q65" s="56">
        <v>5</v>
      </c>
      <c r="R65" s="55" t="s">
        <v>386</v>
      </c>
      <c r="S65" s="57">
        <v>5</v>
      </c>
      <c r="T65" s="57">
        <v>0</v>
      </c>
      <c r="U65" s="56">
        <v>0</v>
      </c>
      <c r="V65" s="55" t="s">
        <v>388</v>
      </c>
      <c r="W65" s="57">
        <v>0</v>
      </c>
      <c r="X65" s="57">
        <v>0</v>
      </c>
      <c r="Y65" s="57">
        <v>0</v>
      </c>
      <c r="Z65" s="57">
        <v>0</v>
      </c>
      <c r="AA65" s="56">
        <v>5</v>
      </c>
      <c r="AB65" s="55" t="s">
        <v>386</v>
      </c>
      <c r="AC65" s="56">
        <v>0</v>
      </c>
      <c r="AD65" s="55" t="s">
        <v>388</v>
      </c>
      <c r="AE65" s="56">
        <v>0</v>
      </c>
      <c r="AF65" s="55" t="s">
        <v>388</v>
      </c>
      <c r="AG65" s="57" t="s">
        <v>499</v>
      </c>
      <c r="AH65" s="55" t="s">
        <v>389</v>
      </c>
      <c r="AI65" s="57" t="s">
        <v>43</v>
      </c>
      <c r="AJ65" s="57" t="s">
        <v>263</v>
      </c>
      <c r="AK65" s="55" t="s">
        <v>455</v>
      </c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9" t="s">
        <v>262</v>
      </c>
      <c r="AX65" s="59" t="s">
        <v>262</v>
      </c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</row>
    <row r="66" spans="1:68" ht="14.5" customHeight="1" x14ac:dyDescent="0.35">
      <c r="A66" s="51">
        <v>64</v>
      </c>
      <c r="B66" s="52">
        <v>43924</v>
      </c>
      <c r="C66" s="53" t="s">
        <v>371</v>
      </c>
      <c r="D66" s="53" t="s">
        <v>379</v>
      </c>
      <c r="E66" s="53" t="s">
        <v>383</v>
      </c>
      <c r="F66" s="54" t="s">
        <v>36</v>
      </c>
      <c r="G66" s="55" t="s">
        <v>457</v>
      </c>
      <c r="H66" s="54" t="s">
        <v>37</v>
      </c>
      <c r="I66" s="54" t="s">
        <v>37</v>
      </c>
      <c r="J66" s="55" t="s">
        <v>422</v>
      </c>
      <c r="K66" s="54" t="s">
        <v>451</v>
      </c>
      <c r="L66" s="54" t="s">
        <v>408</v>
      </c>
      <c r="M66" s="54" t="s">
        <v>42</v>
      </c>
      <c r="N66" s="54" t="s">
        <v>42</v>
      </c>
      <c r="O66" s="54" t="s">
        <v>590</v>
      </c>
      <c r="P66" s="54" t="s">
        <v>591</v>
      </c>
      <c r="Q66" s="56">
        <v>0</v>
      </c>
      <c r="R66" s="55" t="s">
        <v>388</v>
      </c>
      <c r="S66" s="57">
        <v>0</v>
      </c>
      <c r="T66" s="57">
        <v>0</v>
      </c>
      <c r="U66" s="56">
        <v>0</v>
      </c>
      <c r="V66" s="55" t="s">
        <v>388</v>
      </c>
      <c r="W66" s="57">
        <v>0</v>
      </c>
      <c r="X66" s="57">
        <v>0</v>
      </c>
      <c r="Y66" s="57">
        <v>0</v>
      </c>
      <c r="Z66" s="57">
        <v>0</v>
      </c>
      <c r="AA66" s="56">
        <v>0</v>
      </c>
      <c r="AB66" s="55" t="s">
        <v>388</v>
      </c>
      <c r="AC66" s="56">
        <v>0</v>
      </c>
      <c r="AD66" s="55" t="s">
        <v>388</v>
      </c>
      <c r="AE66" s="56">
        <v>0</v>
      </c>
      <c r="AF66" s="55" t="s">
        <v>388</v>
      </c>
      <c r="AG66" s="57" t="s">
        <v>365</v>
      </c>
      <c r="AH66" s="55" t="s">
        <v>365</v>
      </c>
      <c r="AI66" s="57" t="s">
        <v>423</v>
      </c>
      <c r="AJ66" s="57"/>
      <c r="AK66" s="55" t="s">
        <v>455</v>
      </c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9"/>
      <c r="AX66" s="59"/>
      <c r="AY66" s="58"/>
      <c r="AZ66" s="58"/>
      <c r="BA66" s="58"/>
      <c r="BB66" s="58"/>
      <c r="BC66" s="58"/>
      <c r="BD66" s="58"/>
      <c r="BE66" s="58"/>
      <c r="BF66" s="58"/>
      <c r="BG66" s="58"/>
      <c r="BH66" s="59" t="s">
        <v>336</v>
      </c>
      <c r="BI66" s="58"/>
      <c r="BJ66" s="58"/>
      <c r="BK66" s="58"/>
      <c r="BL66" s="58"/>
      <c r="BM66" s="58"/>
      <c r="BN66" s="58"/>
      <c r="BO66" s="58"/>
      <c r="BP66" s="58"/>
    </row>
    <row r="67" spans="1:68" ht="14.5" customHeight="1" x14ac:dyDescent="0.35">
      <c r="A67" s="51">
        <v>65</v>
      </c>
      <c r="B67" s="52">
        <v>43928</v>
      </c>
      <c r="C67" s="53" t="s">
        <v>371</v>
      </c>
      <c r="D67" s="53" t="s">
        <v>379</v>
      </c>
      <c r="E67" s="53" t="s">
        <v>383</v>
      </c>
      <c r="F67" s="54" t="s">
        <v>592</v>
      </c>
      <c r="G67" s="55" t="s">
        <v>384</v>
      </c>
      <c r="H67" s="54" t="s">
        <v>365</v>
      </c>
      <c r="I67" s="54" t="s">
        <v>365</v>
      </c>
      <c r="J67" s="55" t="s">
        <v>422</v>
      </c>
      <c r="K67" s="54" t="s">
        <v>524</v>
      </c>
      <c r="L67" s="54" t="s">
        <v>392</v>
      </c>
      <c r="M67" s="54" t="s">
        <v>577</v>
      </c>
      <c r="N67" s="54" t="s">
        <v>393</v>
      </c>
      <c r="O67" s="54" t="s">
        <v>593</v>
      </c>
      <c r="P67" s="54" t="s">
        <v>594</v>
      </c>
      <c r="Q67" s="56">
        <v>0</v>
      </c>
      <c r="R67" s="55" t="s">
        <v>388</v>
      </c>
      <c r="S67" s="57">
        <v>0</v>
      </c>
      <c r="T67" s="57">
        <v>0</v>
      </c>
      <c r="U67" s="56">
        <v>0</v>
      </c>
      <c r="V67" s="55" t="s">
        <v>388</v>
      </c>
      <c r="W67" s="57">
        <v>0</v>
      </c>
      <c r="X67" s="57">
        <v>0</v>
      </c>
      <c r="Y67" s="57">
        <v>0</v>
      </c>
      <c r="Z67" s="57">
        <v>0</v>
      </c>
      <c r="AA67" s="56">
        <v>0</v>
      </c>
      <c r="AB67" s="55" t="s">
        <v>388</v>
      </c>
      <c r="AC67" s="56">
        <v>0</v>
      </c>
      <c r="AD67" s="55" t="s">
        <v>388</v>
      </c>
      <c r="AE67" s="56">
        <v>0</v>
      </c>
      <c r="AF67" s="55" t="s">
        <v>388</v>
      </c>
      <c r="AG67" s="57" t="s">
        <v>365</v>
      </c>
      <c r="AH67" s="55" t="s">
        <v>365</v>
      </c>
      <c r="AI67" s="57" t="s">
        <v>423</v>
      </c>
      <c r="AJ67" s="57"/>
      <c r="AK67" s="55" t="s">
        <v>455</v>
      </c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9" t="s">
        <v>106</v>
      </c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</row>
    <row r="68" spans="1:68" ht="14.5" customHeight="1" x14ac:dyDescent="0.35">
      <c r="A68" s="51">
        <v>66</v>
      </c>
      <c r="B68" s="52">
        <v>43929</v>
      </c>
      <c r="C68" s="53" t="s">
        <v>371</v>
      </c>
      <c r="D68" s="53" t="s">
        <v>379</v>
      </c>
      <c r="E68" s="53" t="s">
        <v>383</v>
      </c>
      <c r="F68" s="54" t="s">
        <v>36</v>
      </c>
      <c r="G68" s="55" t="s">
        <v>457</v>
      </c>
      <c r="H68" s="54" t="s">
        <v>595</v>
      </c>
      <c r="I68" s="54" t="s">
        <v>596</v>
      </c>
      <c r="J68" s="55" t="s">
        <v>422</v>
      </c>
      <c r="K68" s="54" t="s">
        <v>451</v>
      </c>
      <c r="L68" s="54" t="s">
        <v>408</v>
      </c>
      <c r="M68" s="54" t="s">
        <v>42</v>
      </c>
      <c r="N68" s="54" t="s">
        <v>42</v>
      </c>
      <c r="O68" s="54" t="s">
        <v>597</v>
      </c>
      <c r="P68" s="54" t="s">
        <v>598</v>
      </c>
      <c r="Q68" s="56">
        <v>0</v>
      </c>
      <c r="R68" s="55" t="s">
        <v>388</v>
      </c>
      <c r="S68" s="57">
        <v>0</v>
      </c>
      <c r="T68" s="57">
        <v>0</v>
      </c>
      <c r="U68" s="56">
        <v>0</v>
      </c>
      <c r="V68" s="55" t="s">
        <v>388</v>
      </c>
      <c r="W68" s="57">
        <v>0</v>
      </c>
      <c r="X68" s="57">
        <v>0</v>
      </c>
      <c r="Y68" s="57">
        <v>0</v>
      </c>
      <c r="Z68" s="57">
        <v>0</v>
      </c>
      <c r="AA68" s="56">
        <v>0</v>
      </c>
      <c r="AB68" s="55" t="s">
        <v>388</v>
      </c>
      <c r="AC68" s="56">
        <v>0</v>
      </c>
      <c r="AD68" s="55" t="s">
        <v>388</v>
      </c>
      <c r="AE68" s="56">
        <v>0</v>
      </c>
      <c r="AF68" s="55" t="s">
        <v>388</v>
      </c>
      <c r="AG68" s="57" t="s">
        <v>365</v>
      </c>
      <c r="AH68" s="55" t="s">
        <v>365</v>
      </c>
      <c r="AI68" s="57" t="s">
        <v>423</v>
      </c>
      <c r="AJ68" s="57"/>
      <c r="AK68" s="55" t="s">
        <v>459</v>
      </c>
      <c r="AL68" s="58"/>
      <c r="AM68" s="58"/>
      <c r="AN68" s="58"/>
      <c r="AO68" s="58"/>
      <c r="AP68" s="58"/>
      <c r="AQ68" s="58"/>
      <c r="AR68" s="58"/>
      <c r="AS68" s="58"/>
      <c r="AT68" s="58"/>
      <c r="AU68" s="59" t="s">
        <v>281</v>
      </c>
      <c r="AV68" s="58"/>
      <c r="AW68" s="59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</row>
    <row r="69" spans="1:68" ht="14.5" customHeight="1" x14ac:dyDescent="0.35">
      <c r="A69" s="51">
        <v>67</v>
      </c>
      <c r="B69" s="52">
        <v>43935</v>
      </c>
      <c r="C69" s="53" t="s">
        <v>371</v>
      </c>
      <c r="D69" s="53" t="s">
        <v>379</v>
      </c>
      <c r="E69" s="53" t="s">
        <v>383</v>
      </c>
      <c r="F69" s="54" t="s">
        <v>599</v>
      </c>
      <c r="G69" s="55" t="s">
        <v>576</v>
      </c>
      <c r="H69" s="54" t="s">
        <v>600</v>
      </c>
      <c r="I69" s="54" t="s">
        <v>601</v>
      </c>
      <c r="J69" s="55" t="s">
        <v>422</v>
      </c>
      <c r="K69" s="54" t="s">
        <v>451</v>
      </c>
      <c r="L69" s="54" t="s">
        <v>392</v>
      </c>
      <c r="M69" s="54" t="s">
        <v>393</v>
      </c>
      <c r="N69" s="54" t="s">
        <v>410</v>
      </c>
      <c r="O69" s="54" t="s">
        <v>602</v>
      </c>
      <c r="P69" s="54" t="s">
        <v>603</v>
      </c>
      <c r="Q69" s="56">
        <v>3</v>
      </c>
      <c r="R69" s="55" t="s">
        <v>407</v>
      </c>
      <c r="S69" s="57">
        <v>3</v>
      </c>
      <c r="T69" s="57">
        <v>0</v>
      </c>
      <c r="U69" s="56">
        <v>0</v>
      </c>
      <c r="V69" s="55" t="s">
        <v>388</v>
      </c>
      <c r="W69" s="57">
        <v>0</v>
      </c>
      <c r="X69" s="57">
        <v>0</v>
      </c>
      <c r="Y69" s="57">
        <v>0</v>
      </c>
      <c r="Z69" s="57">
        <v>0</v>
      </c>
      <c r="AA69" s="56">
        <v>0</v>
      </c>
      <c r="AB69" s="55" t="s">
        <v>388</v>
      </c>
      <c r="AC69" s="56">
        <v>3</v>
      </c>
      <c r="AD69" s="55" t="s">
        <v>407</v>
      </c>
      <c r="AE69" s="56">
        <v>0</v>
      </c>
      <c r="AF69" s="55" t="s">
        <v>388</v>
      </c>
      <c r="AG69" s="57" t="s">
        <v>365</v>
      </c>
      <c r="AH69" s="55" t="s">
        <v>365</v>
      </c>
      <c r="AI69" s="57" t="s">
        <v>423</v>
      </c>
      <c r="AJ69" s="57" t="s">
        <v>604</v>
      </c>
      <c r="AK69" s="55" t="s">
        <v>455</v>
      </c>
      <c r="AL69" s="58" t="s">
        <v>83</v>
      </c>
      <c r="AM69" s="59" t="s">
        <v>84</v>
      </c>
      <c r="AN69" s="58"/>
      <c r="AO69" s="58"/>
      <c r="AP69" s="58"/>
      <c r="AQ69" s="58"/>
      <c r="AR69" s="58"/>
      <c r="AS69" s="58"/>
      <c r="AT69" s="58"/>
      <c r="AU69" s="58"/>
      <c r="AV69" s="58"/>
      <c r="AW69" s="58" t="s">
        <v>81</v>
      </c>
      <c r="AX69" s="59" t="s">
        <v>82</v>
      </c>
      <c r="AY69" s="58" t="s">
        <v>85</v>
      </c>
      <c r="AZ69" s="58" t="s">
        <v>105</v>
      </c>
      <c r="BA69" s="58"/>
      <c r="BB69" s="58"/>
      <c r="BC69" s="58"/>
      <c r="BD69" s="58"/>
      <c r="BE69" s="58"/>
      <c r="BF69" s="58"/>
      <c r="BG69" s="58"/>
      <c r="BH69" s="59" t="s">
        <v>319</v>
      </c>
      <c r="BI69" s="58"/>
      <c r="BJ69" s="58"/>
      <c r="BK69" s="58"/>
      <c r="BL69" s="58"/>
      <c r="BM69" s="58"/>
      <c r="BN69" s="58"/>
      <c r="BO69" s="58"/>
      <c r="BP69" s="58"/>
    </row>
    <row r="70" spans="1:68" ht="14.5" customHeight="1" x14ac:dyDescent="0.35">
      <c r="A70" s="51">
        <v>68</v>
      </c>
      <c r="B70" s="52">
        <v>43935</v>
      </c>
      <c r="C70" s="53" t="s">
        <v>371</v>
      </c>
      <c r="D70" s="53" t="s">
        <v>379</v>
      </c>
      <c r="E70" s="53" t="s">
        <v>383</v>
      </c>
      <c r="F70" s="54" t="s">
        <v>36</v>
      </c>
      <c r="G70" s="55" t="s">
        <v>457</v>
      </c>
      <c r="H70" s="54" t="s">
        <v>595</v>
      </c>
      <c r="I70" s="54" t="s">
        <v>605</v>
      </c>
      <c r="J70" s="55" t="s">
        <v>422</v>
      </c>
      <c r="K70" s="54" t="s">
        <v>451</v>
      </c>
      <c r="L70" s="54" t="s">
        <v>392</v>
      </c>
      <c r="M70" s="54" t="s">
        <v>393</v>
      </c>
      <c r="N70" s="54" t="s">
        <v>393</v>
      </c>
      <c r="O70" s="54" t="s">
        <v>606</v>
      </c>
      <c r="P70" s="54" t="s">
        <v>607</v>
      </c>
      <c r="Q70" s="56">
        <v>0</v>
      </c>
      <c r="R70" s="55" t="s">
        <v>503</v>
      </c>
      <c r="S70" s="57">
        <v>0</v>
      </c>
      <c r="T70" s="57">
        <v>0</v>
      </c>
      <c r="U70" s="56">
        <v>0</v>
      </c>
      <c r="V70" s="55" t="s">
        <v>503</v>
      </c>
      <c r="W70" s="57">
        <v>0</v>
      </c>
      <c r="X70" s="57">
        <v>0</v>
      </c>
      <c r="Y70" s="57">
        <v>0</v>
      </c>
      <c r="Z70" s="57">
        <v>0</v>
      </c>
      <c r="AA70" s="56">
        <v>0</v>
      </c>
      <c r="AB70" s="55" t="s">
        <v>503</v>
      </c>
      <c r="AC70" s="56">
        <v>0</v>
      </c>
      <c r="AD70" s="55" t="s">
        <v>503</v>
      </c>
      <c r="AE70" s="56">
        <v>0</v>
      </c>
      <c r="AF70" s="55" t="s">
        <v>503</v>
      </c>
      <c r="AG70" s="57" t="s">
        <v>365</v>
      </c>
      <c r="AH70" s="55" t="s">
        <v>365</v>
      </c>
      <c r="AI70" s="57" t="s">
        <v>423</v>
      </c>
      <c r="AJ70" s="57" t="s">
        <v>107</v>
      </c>
      <c r="AK70" s="55" t="s">
        <v>455</v>
      </c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 t="s">
        <v>108</v>
      </c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</row>
    <row r="71" spans="1:68" ht="14.5" customHeight="1" x14ac:dyDescent="0.35">
      <c r="A71" s="51">
        <v>69</v>
      </c>
      <c r="B71" s="52">
        <v>43945</v>
      </c>
      <c r="C71" s="53" t="s">
        <v>371</v>
      </c>
      <c r="D71" s="53" t="s">
        <v>379</v>
      </c>
      <c r="E71" s="53" t="s">
        <v>383</v>
      </c>
      <c r="F71" s="54" t="s">
        <v>36</v>
      </c>
      <c r="G71" s="55" t="s">
        <v>457</v>
      </c>
      <c r="H71" s="54" t="s">
        <v>409</v>
      </c>
      <c r="I71" s="54" t="s">
        <v>608</v>
      </c>
      <c r="J71" s="55" t="s">
        <v>422</v>
      </c>
      <c r="K71" s="54" t="s">
        <v>451</v>
      </c>
      <c r="L71" s="54" t="s">
        <v>408</v>
      </c>
      <c r="M71" s="54" t="s">
        <v>42</v>
      </c>
      <c r="N71" s="54" t="s">
        <v>410</v>
      </c>
      <c r="O71" s="54" t="s">
        <v>609</v>
      </c>
      <c r="P71" s="54" t="s">
        <v>610</v>
      </c>
      <c r="Q71" s="56">
        <v>0</v>
      </c>
      <c r="R71" s="55" t="s">
        <v>388</v>
      </c>
      <c r="S71" s="57">
        <v>0</v>
      </c>
      <c r="T71" s="57">
        <v>0</v>
      </c>
      <c r="U71" s="56">
        <v>0</v>
      </c>
      <c r="V71" s="55" t="s">
        <v>388</v>
      </c>
      <c r="W71" s="57">
        <v>0</v>
      </c>
      <c r="X71" s="57">
        <v>0</v>
      </c>
      <c r="Y71" s="57">
        <v>0</v>
      </c>
      <c r="Z71" s="57">
        <v>0</v>
      </c>
      <c r="AA71" s="56">
        <v>0</v>
      </c>
      <c r="AB71" s="55" t="s">
        <v>388</v>
      </c>
      <c r="AC71" s="56">
        <v>0</v>
      </c>
      <c r="AD71" s="55" t="s">
        <v>388</v>
      </c>
      <c r="AE71" s="56">
        <v>0</v>
      </c>
      <c r="AF71" s="55" t="s">
        <v>388</v>
      </c>
      <c r="AG71" s="57" t="s">
        <v>365</v>
      </c>
      <c r="AH71" s="55" t="s">
        <v>365</v>
      </c>
      <c r="AI71" s="57" t="s">
        <v>423</v>
      </c>
      <c r="AJ71" s="57"/>
      <c r="AK71" s="55" t="s">
        <v>459</v>
      </c>
      <c r="AL71" s="58"/>
      <c r="AM71" s="58"/>
      <c r="AN71" s="58"/>
      <c r="AO71" s="58"/>
      <c r="AP71" s="58"/>
      <c r="AQ71" s="58"/>
      <c r="AR71" s="58"/>
      <c r="AS71" s="58"/>
      <c r="AT71" s="58"/>
      <c r="AU71" s="59" t="s">
        <v>281</v>
      </c>
      <c r="AV71" s="58"/>
      <c r="AW71" s="59" t="s">
        <v>280</v>
      </c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</row>
    <row r="72" spans="1:68" ht="14.5" customHeight="1" x14ac:dyDescent="0.35">
      <c r="A72" s="51">
        <v>70</v>
      </c>
      <c r="B72" s="52">
        <v>43947</v>
      </c>
      <c r="C72" s="53" t="s">
        <v>371</v>
      </c>
      <c r="D72" s="53" t="s">
        <v>379</v>
      </c>
      <c r="E72" s="53" t="s">
        <v>383</v>
      </c>
      <c r="F72" s="54" t="s">
        <v>412</v>
      </c>
      <c r="G72" s="55" t="s">
        <v>385</v>
      </c>
      <c r="H72" s="54" t="s">
        <v>413</v>
      </c>
      <c r="I72" s="54" t="s">
        <v>79</v>
      </c>
      <c r="J72" s="55" t="s">
        <v>422</v>
      </c>
      <c r="K72" s="54" t="s">
        <v>451</v>
      </c>
      <c r="L72" s="54" t="s">
        <v>408</v>
      </c>
      <c r="M72" s="54" t="s">
        <v>38</v>
      </c>
      <c r="N72" s="54" t="s">
        <v>39</v>
      </c>
      <c r="O72" s="54" t="s">
        <v>611</v>
      </c>
      <c r="P72" s="54" t="s">
        <v>612</v>
      </c>
      <c r="Q72" s="56">
        <v>6</v>
      </c>
      <c r="R72" s="55" t="s">
        <v>386</v>
      </c>
      <c r="S72" s="57">
        <v>6</v>
      </c>
      <c r="T72" s="57">
        <v>0</v>
      </c>
      <c r="U72" s="56">
        <v>0</v>
      </c>
      <c r="V72" s="55" t="s">
        <v>388</v>
      </c>
      <c r="W72" s="57">
        <v>0</v>
      </c>
      <c r="X72" s="57">
        <v>0</v>
      </c>
      <c r="Y72" s="57">
        <v>0</v>
      </c>
      <c r="Z72" s="57">
        <v>0</v>
      </c>
      <c r="AA72" s="56">
        <v>0</v>
      </c>
      <c r="AB72" s="55" t="s">
        <v>388</v>
      </c>
      <c r="AC72" s="56">
        <v>0</v>
      </c>
      <c r="AD72" s="55" t="s">
        <v>388</v>
      </c>
      <c r="AE72" s="56">
        <v>6</v>
      </c>
      <c r="AF72" s="55" t="s">
        <v>386</v>
      </c>
      <c r="AG72" s="57" t="s">
        <v>365</v>
      </c>
      <c r="AH72" s="55" t="s">
        <v>365</v>
      </c>
      <c r="AI72" s="57" t="s">
        <v>423</v>
      </c>
      <c r="AJ72" s="57"/>
      <c r="AK72" s="55" t="s">
        <v>455</v>
      </c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 t="s">
        <v>80</v>
      </c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</row>
    <row r="73" spans="1:68" ht="14.5" customHeight="1" x14ac:dyDescent="0.35">
      <c r="A73" s="51">
        <v>71</v>
      </c>
      <c r="B73" s="52">
        <v>43948</v>
      </c>
      <c r="C73" s="53" t="s">
        <v>371</v>
      </c>
      <c r="D73" s="53" t="s">
        <v>379</v>
      </c>
      <c r="E73" s="53" t="s">
        <v>383</v>
      </c>
      <c r="F73" s="54" t="s">
        <v>599</v>
      </c>
      <c r="G73" s="55" t="s">
        <v>576</v>
      </c>
      <c r="H73" s="54" t="s">
        <v>613</v>
      </c>
      <c r="I73" s="54" t="s">
        <v>78</v>
      </c>
      <c r="J73" s="55" t="s">
        <v>614</v>
      </c>
      <c r="K73" s="54" t="s">
        <v>451</v>
      </c>
      <c r="L73" s="54" t="s">
        <v>408</v>
      </c>
      <c r="M73" s="54" t="s">
        <v>38</v>
      </c>
      <c r="N73" s="54" t="s">
        <v>39</v>
      </c>
      <c r="O73" s="54" t="s">
        <v>615</v>
      </c>
      <c r="P73" s="54" t="s">
        <v>616</v>
      </c>
      <c r="Q73" s="56">
        <v>11</v>
      </c>
      <c r="R73" s="55" t="s">
        <v>387</v>
      </c>
      <c r="S73" s="57">
        <v>0</v>
      </c>
      <c r="T73" s="57">
        <v>0</v>
      </c>
      <c r="U73" s="56">
        <v>11</v>
      </c>
      <c r="V73" s="55" t="s">
        <v>387</v>
      </c>
      <c r="W73" s="57">
        <v>11</v>
      </c>
      <c r="X73" s="57">
        <v>0</v>
      </c>
      <c r="Y73" s="57">
        <v>0</v>
      </c>
      <c r="Z73" s="57">
        <v>0</v>
      </c>
      <c r="AA73" s="56">
        <v>0</v>
      </c>
      <c r="AB73" s="55" t="s">
        <v>388</v>
      </c>
      <c r="AC73" s="56">
        <v>5</v>
      </c>
      <c r="AD73" s="55" t="s">
        <v>386</v>
      </c>
      <c r="AE73" s="56">
        <v>6</v>
      </c>
      <c r="AF73" s="55" t="s">
        <v>386</v>
      </c>
      <c r="AG73" s="57" t="s">
        <v>365</v>
      </c>
      <c r="AH73" s="55" t="s">
        <v>365</v>
      </c>
      <c r="AI73" s="57" t="s">
        <v>423</v>
      </c>
      <c r="AJ73" s="57"/>
      <c r="AK73" s="55" t="s">
        <v>455</v>
      </c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 t="s">
        <v>80</v>
      </c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</row>
    <row r="74" spans="1:68" ht="14.5" customHeight="1" x14ac:dyDescent="0.35">
      <c r="A74" s="51">
        <v>72</v>
      </c>
      <c r="B74" s="52">
        <v>43948</v>
      </c>
      <c r="C74" s="53" t="s">
        <v>371</v>
      </c>
      <c r="D74" s="53" t="s">
        <v>379</v>
      </c>
      <c r="E74" s="53" t="s">
        <v>383</v>
      </c>
      <c r="F74" s="54" t="s">
        <v>36</v>
      </c>
      <c r="G74" s="55" t="s">
        <v>457</v>
      </c>
      <c r="H74" s="54" t="s">
        <v>595</v>
      </c>
      <c r="I74" s="54" t="s">
        <v>617</v>
      </c>
      <c r="J74" s="55" t="s">
        <v>422</v>
      </c>
      <c r="K74" s="54" t="s">
        <v>451</v>
      </c>
      <c r="L74" s="54" t="s">
        <v>408</v>
      </c>
      <c r="M74" s="54" t="s">
        <v>42</v>
      </c>
      <c r="N74" s="54" t="s">
        <v>42</v>
      </c>
      <c r="O74" s="54" t="s">
        <v>618</v>
      </c>
      <c r="P74" s="54" t="s">
        <v>619</v>
      </c>
      <c r="Q74" s="56">
        <v>0</v>
      </c>
      <c r="R74" s="55" t="s">
        <v>388</v>
      </c>
      <c r="S74" s="57">
        <v>0</v>
      </c>
      <c r="T74" s="57">
        <v>0</v>
      </c>
      <c r="U74" s="56">
        <v>0</v>
      </c>
      <c r="V74" s="55" t="s">
        <v>388</v>
      </c>
      <c r="W74" s="57">
        <v>0</v>
      </c>
      <c r="X74" s="57">
        <v>0</v>
      </c>
      <c r="Y74" s="57">
        <v>0</v>
      </c>
      <c r="Z74" s="57">
        <v>0</v>
      </c>
      <c r="AA74" s="56">
        <v>0</v>
      </c>
      <c r="AB74" s="55" t="s">
        <v>388</v>
      </c>
      <c r="AC74" s="56">
        <v>0</v>
      </c>
      <c r="AD74" s="55" t="s">
        <v>388</v>
      </c>
      <c r="AE74" s="56">
        <v>0</v>
      </c>
      <c r="AF74" s="55" t="s">
        <v>388</v>
      </c>
      <c r="AG74" s="57" t="s">
        <v>365</v>
      </c>
      <c r="AH74" s="55" t="s">
        <v>365</v>
      </c>
      <c r="AI74" s="57" t="s">
        <v>423</v>
      </c>
      <c r="AJ74" s="57"/>
      <c r="AK74" s="55" t="s">
        <v>459</v>
      </c>
      <c r="AL74" s="58"/>
      <c r="AM74" s="58"/>
      <c r="AN74" s="58"/>
      <c r="AO74" s="58"/>
      <c r="AP74" s="58"/>
      <c r="AQ74" s="58"/>
      <c r="AR74" s="58"/>
      <c r="AS74" s="58"/>
      <c r="AT74" s="58"/>
      <c r="AU74" s="59" t="s">
        <v>281</v>
      </c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</row>
    <row r="75" spans="1:68" ht="14.5" customHeight="1" x14ac:dyDescent="0.35">
      <c r="A75" s="51">
        <v>73</v>
      </c>
      <c r="B75" s="52">
        <v>43950</v>
      </c>
      <c r="C75" s="53" t="s">
        <v>371</v>
      </c>
      <c r="D75" s="53" t="s">
        <v>379</v>
      </c>
      <c r="E75" s="53" t="s">
        <v>383</v>
      </c>
      <c r="F75" s="54" t="s">
        <v>36</v>
      </c>
      <c r="G75" s="55" t="s">
        <v>457</v>
      </c>
      <c r="H75" s="54" t="s">
        <v>41</v>
      </c>
      <c r="I75" s="54" t="s">
        <v>41</v>
      </c>
      <c r="J75" s="55" t="s">
        <v>422</v>
      </c>
      <c r="K75" s="54" t="s">
        <v>451</v>
      </c>
      <c r="L75" s="54" t="s">
        <v>408</v>
      </c>
      <c r="M75" s="54" t="s">
        <v>38</v>
      </c>
      <c r="N75" s="54" t="s">
        <v>39</v>
      </c>
      <c r="O75" s="54" t="s">
        <v>620</v>
      </c>
      <c r="P75" s="54" t="s">
        <v>52</v>
      </c>
      <c r="Q75" s="56">
        <v>0</v>
      </c>
      <c r="R75" s="55" t="s">
        <v>388</v>
      </c>
      <c r="S75" s="57">
        <v>0</v>
      </c>
      <c r="T75" s="57">
        <v>0</v>
      </c>
      <c r="U75" s="56">
        <v>0</v>
      </c>
      <c r="V75" s="55" t="s">
        <v>388</v>
      </c>
      <c r="W75" s="57">
        <v>0</v>
      </c>
      <c r="X75" s="57">
        <v>0</v>
      </c>
      <c r="Y75" s="57">
        <v>0</v>
      </c>
      <c r="Z75" s="57">
        <v>0</v>
      </c>
      <c r="AA75" s="56">
        <v>0</v>
      </c>
      <c r="AB75" s="55" t="s">
        <v>388</v>
      </c>
      <c r="AC75" s="56">
        <v>0</v>
      </c>
      <c r="AD75" s="55" t="s">
        <v>388</v>
      </c>
      <c r="AE75" s="56">
        <v>0</v>
      </c>
      <c r="AF75" s="55" t="s">
        <v>388</v>
      </c>
      <c r="AG75" s="57" t="s">
        <v>365</v>
      </c>
      <c r="AH75" s="55" t="s">
        <v>365</v>
      </c>
      <c r="AI75" s="57" t="s">
        <v>423</v>
      </c>
      <c r="AJ75" s="57"/>
      <c r="AK75" s="55" t="s">
        <v>455</v>
      </c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9" t="s">
        <v>101</v>
      </c>
      <c r="AX75" s="58" t="s">
        <v>104</v>
      </c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</row>
    <row r="76" spans="1:68" ht="14.5" customHeight="1" x14ac:dyDescent="0.35">
      <c r="A76" s="51">
        <v>74</v>
      </c>
      <c r="B76" s="52">
        <v>43950</v>
      </c>
      <c r="C76" s="53" t="s">
        <v>371</v>
      </c>
      <c r="D76" s="53" t="s">
        <v>379</v>
      </c>
      <c r="E76" s="53" t="s">
        <v>383</v>
      </c>
      <c r="F76" s="54" t="s">
        <v>36</v>
      </c>
      <c r="G76" s="55" t="s">
        <v>457</v>
      </c>
      <c r="H76" s="54" t="s">
        <v>37</v>
      </c>
      <c r="I76" s="54" t="s">
        <v>37</v>
      </c>
      <c r="J76" s="55" t="s">
        <v>422</v>
      </c>
      <c r="K76" s="54" t="s">
        <v>451</v>
      </c>
      <c r="L76" s="54" t="s">
        <v>392</v>
      </c>
      <c r="M76" s="54" t="s">
        <v>90</v>
      </c>
      <c r="N76" s="54" t="s">
        <v>90</v>
      </c>
      <c r="O76" s="54" t="s">
        <v>621</v>
      </c>
      <c r="P76" s="54" t="s">
        <v>95</v>
      </c>
      <c r="Q76" s="56">
        <v>0</v>
      </c>
      <c r="R76" s="55" t="s">
        <v>388</v>
      </c>
      <c r="S76" s="57">
        <v>0</v>
      </c>
      <c r="T76" s="57">
        <v>0</v>
      </c>
      <c r="U76" s="56">
        <v>0</v>
      </c>
      <c r="V76" s="55" t="s">
        <v>388</v>
      </c>
      <c r="W76" s="57">
        <v>0</v>
      </c>
      <c r="X76" s="57">
        <v>0</v>
      </c>
      <c r="Y76" s="57">
        <v>0</v>
      </c>
      <c r="Z76" s="57">
        <v>0</v>
      </c>
      <c r="AA76" s="56">
        <v>0</v>
      </c>
      <c r="AB76" s="55" t="s">
        <v>388</v>
      </c>
      <c r="AC76" s="56">
        <v>0</v>
      </c>
      <c r="AD76" s="55" t="s">
        <v>388</v>
      </c>
      <c r="AE76" s="56">
        <v>0</v>
      </c>
      <c r="AF76" s="55" t="s">
        <v>388</v>
      </c>
      <c r="AG76" s="57" t="s">
        <v>365</v>
      </c>
      <c r="AH76" s="55" t="s">
        <v>365</v>
      </c>
      <c r="AI76" s="57" t="s">
        <v>423</v>
      </c>
      <c r="AJ76" s="57"/>
      <c r="AK76" s="55" t="s">
        <v>455</v>
      </c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9" t="s">
        <v>101</v>
      </c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</row>
    <row r="77" spans="1:68" ht="14.5" customHeight="1" x14ac:dyDescent="0.35">
      <c r="A77" s="51">
        <v>75</v>
      </c>
      <c r="B77" s="52">
        <v>43950</v>
      </c>
      <c r="C77" s="53" t="s">
        <v>371</v>
      </c>
      <c r="D77" s="53" t="s">
        <v>379</v>
      </c>
      <c r="E77" s="53" t="s">
        <v>383</v>
      </c>
      <c r="F77" s="54" t="s">
        <v>36</v>
      </c>
      <c r="G77" s="55" t="s">
        <v>457</v>
      </c>
      <c r="H77" s="54" t="s">
        <v>37</v>
      </c>
      <c r="I77" s="54" t="s">
        <v>37</v>
      </c>
      <c r="J77" s="55" t="s">
        <v>422</v>
      </c>
      <c r="K77" s="54" t="s">
        <v>451</v>
      </c>
      <c r="L77" s="54" t="s">
        <v>408</v>
      </c>
      <c r="M77" s="54" t="s">
        <v>42</v>
      </c>
      <c r="N77" s="54" t="s">
        <v>42</v>
      </c>
      <c r="O77" s="54" t="s">
        <v>621</v>
      </c>
      <c r="P77" s="54" t="s">
        <v>92</v>
      </c>
      <c r="Q77" s="56">
        <v>1</v>
      </c>
      <c r="R77" s="55" t="s">
        <v>407</v>
      </c>
      <c r="S77" s="57">
        <v>1</v>
      </c>
      <c r="T77" s="57">
        <v>0</v>
      </c>
      <c r="U77" s="56">
        <v>0</v>
      </c>
      <c r="V77" s="55" t="s">
        <v>388</v>
      </c>
      <c r="W77" s="57">
        <v>0</v>
      </c>
      <c r="X77" s="57">
        <v>0</v>
      </c>
      <c r="Y77" s="57">
        <v>0</v>
      </c>
      <c r="Z77" s="57">
        <v>0</v>
      </c>
      <c r="AA77" s="56">
        <v>1</v>
      </c>
      <c r="AB77" s="55" t="s">
        <v>407</v>
      </c>
      <c r="AC77" s="56">
        <v>0</v>
      </c>
      <c r="AD77" s="55" t="s">
        <v>388</v>
      </c>
      <c r="AE77" s="56">
        <v>0</v>
      </c>
      <c r="AF77" s="55" t="s">
        <v>388</v>
      </c>
      <c r="AG77" s="57" t="s">
        <v>365</v>
      </c>
      <c r="AH77" s="55" t="s">
        <v>365</v>
      </c>
      <c r="AI77" s="57" t="s">
        <v>43</v>
      </c>
      <c r="AJ77" s="57"/>
      <c r="AK77" s="55" t="s">
        <v>455</v>
      </c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9" t="s">
        <v>101</v>
      </c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</row>
    <row r="78" spans="1:68" ht="14.5" customHeight="1" x14ac:dyDescent="0.35">
      <c r="A78" s="51">
        <v>76</v>
      </c>
      <c r="B78" s="52">
        <v>43951</v>
      </c>
      <c r="C78" s="53" t="s">
        <v>371</v>
      </c>
      <c r="D78" s="53" t="s">
        <v>379</v>
      </c>
      <c r="E78" s="53" t="s">
        <v>383</v>
      </c>
      <c r="F78" s="54" t="s">
        <v>36</v>
      </c>
      <c r="G78" s="55" t="s">
        <v>457</v>
      </c>
      <c r="H78" s="54" t="s">
        <v>41</v>
      </c>
      <c r="I78" s="54" t="s">
        <v>41</v>
      </c>
      <c r="J78" s="55" t="s">
        <v>422</v>
      </c>
      <c r="K78" s="54" t="s">
        <v>451</v>
      </c>
      <c r="L78" s="54" t="s">
        <v>408</v>
      </c>
      <c r="M78" s="54" t="s">
        <v>38</v>
      </c>
      <c r="N78" s="54" t="s">
        <v>39</v>
      </c>
      <c r="O78" s="54" t="s">
        <v>622</v>
      </c>
      <c r="P78" s="54" t="s">
        <v>623</v>
      </c>
      <c r="Q78" s="56">
        <v>10</v>
      </c>
      <c r="R78" s="55" t="s">
        <v>386</v>
      </c>
      <c r="S78" s="57">
        <v>0</v>
      </c>
      <c r="T78" s="57">
        <v>0</v>
      </c>
      <c r="U78" s="56">
        <v>10</v>
      </c>
      <c r="V78" s="55" t="s">
        <v>386</v>
      </c>
      <c r="W78" s="57">
        <v>0</v>
      </c>
      <c r="X78" s="57">
        <v>0</v>
      </c>
      <c r="Y78" s="57">
        <v>0</v>
      </c>
      <c r="Z78" s="57">
        <v>10</v>
      </c>
      <c r="AA78" s="56">
        <v>10</v>
      </c>
      <c r="AB78" s="55" t="s">
        <v>386</v>
      </c>
      <c r="AC78" s="56">
        <v>0</v>
      </c>
      <c r="AD78" s="55" t="s">
        <v>388</v>
      </c>
      <c r="AE78" s="56">
        <v>0</v>
      </c>
      <c r="AF78" s="55" t="s">
        <v>388</v>
      </c>
      <c r="AG78" s="57" t="s">
        <v>365</v>
      </c>
      <c r="AH78" s="55" t="s">
        <v>365</v>
      </c>
      <c r="AI78" s="57" t="s">
        <v>423</v>
      </c>
      <c r="AJ78" s="57"/>
      <c r="AK78" s="55" t="s">
        <v>455</v>
      </c>
      <c r="AL78" s="59" t="s">
        <v>77</v>
      </c>
      <c r="AM78" s="58" t="s">
        <v>103</v>
      </c>
      <c r="AN78" s="58"/>
      <c r="AO78" s="58"/>
      <c r="AP78" s="58"/>
      <c r="AQ78" s="58"/>
      <c r="AR78" s="58"/>
      <c r="AS78" s="58"/>
      <c r="AT78" s="58"/>
      <c r="AU78" s="58"/>
      <c r="AV78" s="58"/>
      <c r="AW78" s="58" t="s">
        <v>76</v>
      </c>
      <c r="AX78" s="58" t="s">
        <v>102</v>
      </c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</row>
    <row r="79" spans="1:68" ht="14.5" customHeight="1" x14ac:dyDescent="0.35">
      <c r="A79" s="51">
        <v>77</v>
      </c>
      <c r="B79" s="52">
        <v>43952</v>
      </c>
      <c r="C79" s="53" t="s">
        <v>372</v>
      </c>
      <c r="D79" s="53" t="s">
        <v>379</v>
      </c>
      <c r="E79" s="53" t="s">
        <v>383</v>
      </c>
      <c r="F79" s="54" t="s">
        <v>36</v>
      </c>
      <c r="G79" s="55" t="s">
        <v>457</v>
      </c>
      <c r="H79" s="54" t="s">
        <v>41</v>
      </c>
      <c r="I79" s="54" t="s">
        <v>41</v>
      </c>
      <c r="J79" s="55" t="s">
        <v>422</v>
      </c>
      <c r="K79" s="54" t="s">
        <v>451</v>
      </c>
      <c r="L79" s="54" t="s">
        <v>392</v>
      </c>
      <c r="M79" s="54" t="s">
        <v>479</v>
      </c>
      <c r="N79" s="54" t="s">
        <v>410</v>
      </c>
      <c r="O79" s="54" t="s">
        <v>624</v>
      </c>
      <c r="P79" s="54" t="s">
        <v>110</v>
      </c>
      <c r="Q79" s="56">
        <v>0</v>
      </c>
      <c r="R79" s="55" t="s">
        <v>388</v>
      </c>
      <c r="S79" s="57">
        <v>0</v>
      </c>
      <c r="T79" s="57">
        <v>0</v>
      </c>
      <c r="U79" s="56">
        <v>0</v>
      </c>
      <c r="V79" s="55" t="s">
        <v>388</v>
      </c>
      <c r="W79" s="57">
        <v>0</v>
      </c>
      <c r="X79" s="57">
        <v>0</v>
      </c>
      <c r="Y79" s="57">
        <v>0</v>
      </c>
      <c r="Z79" s="57">
        <v>0</v>
      </c>
      <c r="AA79" s="56">
        <v>0</v>
      </c>
      <c r="AB79" s="55" t="s">
        <v>388</v>
      </c>
      <c r="AC79" s="56">
        <v>0</v>
      </c>
      <c r="AD79" s="55" t="s">
        <v>388</v>
      </c>
      <c r="AE79" s="56">
        <v>0</v>
      </c>
      <c r="AF79" s="55" t="s">
        <v>388</v>
      </c>
      <c r="AG79" s="57" t="s">
        <v>365</v>
      </c>
      <c r="AH79" s="55" t="s">
        <v>365</v>
      </c>
      <c r="AI79" s="57" t="s">
        <v>423</v>
      </c>
      <c r="AJ79" s="57"/>
      <c r="AK79" s="55" t="s">
        <v>455</v>
      </c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 t="s">
        <v>111</v>
      </c>
      <c r="AX79" s="59" t="s">
        <v>112</v>
      </c>
      <c r="AY79" s="58" t="s">
        <v>115</v>
      </c>
      <c r="AZ79" s="59" t="s">
        <v>112</v>
      </c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</row>
    <row r="80" spans="1:68" ht="14.5" customHeight="1" x14ac:dyDescent="0.35">
      <c r="A80" s="51">
        <v>78</v>
      </c>
      <c r="B80" s="52">
        <v>43955</v>
      </c>
      <c r="C80" s="53" t="s">
        <v>372</v>
      </c>
      <c r="D80" s="53" t="s">
        <v>379</v>
      </c>
      <c r="E80" s="53" t="s">
        <v>383</v>
      </c>
      <c r="F80" s="54" t="s">
        <v>36</v>
      </c>
      <c r="G80" s="55" t="s">
        <v>457</v>
      </c>
      <c r="H80" s="54" t="s">
        <v>69</v>
      </c>
      <c r="I80" s="54" t="s">
        <v>69</v>
      </c>
      <c r="J80" s="55" t="s">
        <v>422</v>
      </c>
      <c r="K80" s="54" t="s">
        <v>451</v>
      </c>
      <c r="L80" s="54" t="s">
        <v>392</v>
      </c>
      <c r="M80" s="54" t="s">
        <v>90</v>
      </c>
      <c r="N80" s="54" t="s">
        <v>90</v>
      </c>
      <c r="O80" s="54" t="s">
        <v>625</v>
      </c>
      <c r="P80" s="54" t="s">
        <v>359</v>
      </c>
      <c r="Q80" s="56">
        <v>0</v>
      </c>
      <c r="R80" s="55" t="s">
        <v>388</v>
      </c>
      <c r="S80" s="57">
        <v>0</v>
      </c>
      <c r="T80" s="57">
        <v>0</v>
      </c>
      <c r="U80" s="56">
        <v>0</v>
      </c>
      <c r="V80" s="55" t="s">
        <v>388</v>
      </c>
      <c r="W80" s="57">
        <v>0</v>
      </c>
      <c r="X80" s="57">
        <v>0</v>
      </c>
      <c r="Y80" s="57">
        <v>0</v>
      </c>
      <c r="Z80" s="57">
        <v>0</v>
      </c>
      <c r="AA80" s="56">
        <v>0</v>
      </c>
      <c r="AB80" s="55" t="s">
        <v>388</v>
      </c>
      <c r="AC80" s="56">
        <v>0</v>
      </c>
      <c r="AD80" s="55" t="s">
        <v>388</v>
      </c>
      <c r="AE80" s="56">
        <v>0</v>
      </c>
      <c r="AF80" s="55" t="s">
        <v>388</v>
      </c>
      <c r="AG80" s="57" t="s">
        <v>365</v>
      </c>
      <c r="AH80" s="55" t="s">
        <v>365</v>
      </c>
      <c r="AI80" s="57" t="s">
        <v>423</v>
      </c>
      <c r="AJ80" s="57"/>
      <c r="AK80" s="55" t="s">
        <v>455</v>
      </c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 t="s">
        <v>318</v>
      </c>
      <c r="AX80" s="59"/>
      <c r="AY80" s="58"/>
      <c r="AZ80" s="59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</row>
    <row r="81" spans="1:68" ht="14.5" customHeight="1" x14ac:dyDescent="0.35">
      <c r="A81" s="51">
        <v>79</v>
      </c>
      <c r="B81" s="52">
        <v>43955</v>
      </c>
      <c r="C81" s="53" t="s">
        <v>372</v>
      </c>
      <c r="D81" s="53" t="s">
        <v>379</v>
      </c>
      <c r="E81" s="53" t="s">
        <v>383</v>
      </c>
      <c r="F81" s="54" t="s">
        <v>36</v>
      </c>
      <c r="G81" s="55" t="s">
        <v>457</v>
      </c>
      <c r="H81" s="54" t="s">
        <v>41</v>
      </c>
      <c r="I81" s="54" t="s">
        <v>41</v>
      </c>
      <c r="J81" s="55" t="s">
        <v>422</v>
      </c>
      <c r="K81" s="54" t="s">
        <v>451</v>
      </c>
      <c r="L81" s="54" t="s">
        <v>392</v>
      </c>
      <c r="M81" s="54" t="s">
        <v>90</v>
      </c>
      <c r="N81" s="54" t="s">
        <v>90</v>
      </c>
      <c r="O81" s="54" t="s">
        <v>626</v>
      </c>
      <c r="P81" s="54" t="s">
        <v>168</v>
      </c>
      <c r="Q81" s="56">
        <v>0</v>
      </c>
      <c r="R81" s="55" t="s">
        <v>388</v>
      </c>
      <c r="S81" s="57">
        <v>0</v>
      </c>
      <c r="T81" s="57">
        <v>0</v>
      </c>
      <c r="U81" s="56">
        <v>0</v>
      </c>
      <c r="V81" s="55" t="s">
        <v>388</v>
      </c>
      <c r="W81" s="57">
        <v>0</v>
      </c>
      <c r="X81" s="57">
        <v>0</v>
      </c>
      <c r="Y81" s="57">
        <v>0</v>
      </c>
      <c r="Z81" s="57">
        <v>0</v>
      </c>
      <c r="AA81" s="56">
        <v>0</v>
      </c>
      <c r="AB81" s="55" t="s">
        <v>388</v>
      </c>
      <c r="AC81" s="56">
        <v>0</v>
      </c>
      <c r="AD81" s="55" t="s">
        <v>388</v>
      </c>
      <c r="AE81" s="56">
        <v>0</v>
      </c>
      <c r="AF81" s="55" t="s">
        <v>388</v>
      </c>
      <c r="AG81" s="57" t="s">
        <v>365</v>
      </c>
      <c r="AH81" s="55" t="s">
        <v>365</v>
      </c>
      <c r="AI81" s="57" t="s">
        <v>423</v>
      </c>
      <c r="AJ81" s="57"/>
      <c r="AK81" s="55" t="s">
        <v>455</v>
      </c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 t="s">
        <v>318</v>
      </c>
      <c r="AX81" s="59"/>
      <c r="AY81" s="58"/>
      <c r="AZ81" s="59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</row>
    <row r="82" spans="1:68" ht="14.5" customHeight="1" x14ac:dyDescent="0.35">
      <c r="A82" s="51">
        <v>80</v>
      </c>
      <c r="B82" s="52">
        <v>43955</v>
      </c>
      <c r="C82" s="53" t="s">
        <v>372</v>
      </c>
      <c r="D82" s="53" t="s">
        <v>379</v>
      </c>
      <c r="E82" s="53" t="s">
        <v>383</v>
      </c>
      <c r="F82" s="54" t="s">
        <v>36</v>
      </c>
      <c r="G82" s="55" t="s">
        <v>457</v>
      </c>
      <c r="H82" s="54" t="s">
        <v>37</v>
      </c>
      <c r="I82" s="54" t="s">
        <v>37</v>
      </c>
      <c r="J82" s="55" t="s">
        <v>422</v>
      </c>
      <c r="K82" s="54" t="s">
        <v>451</v>
      </c>
      <c r="L82" s="54" t="s">
        <v>392</v>
      </c>
      <c r="M82" s="54" t="s">
        <v>90</v>
      </c>
      <c r="N82" s="54" t="s">
        <v>90</v>
      </c>
      <c r="O82" s="54" t="s">
        <v>627</v>
      </c>
      <c r="P82" s="54" t="s">
        <v>95</v>
      </c>
      <c r="Q82" s="56">
        <v>0</v>
      </c>
      <c r="R82" s="55" t="s">
        <v>388</v>
      </c>
      <c r="S82" s="57">
        <v>0</v>
      </c>
      <c r="T82" s="57">
        <v>0</v>
      </c>
      <c r="U82" s="56">
        <v>0</v>
      </c>
      <c r="V82" s="55" t="s">
        <v>388</v>
      </c>
      <c r="W82" s="57">
        <v>0</v>
      </c>
      <c r="X82" s="57">
        <v>0</v>
      </c>
      <c r="Y82" s="57">
        <v>0</v>
      </c>
      <c r="Z82" s="57">
        <v>0</v>
      </c>
      <c r="AA82" s="56">
        <v>0</v>
      </c>
      <c r="AB82" s="55" t="s">
        <v>388</v>
      </c>
      <c r="AC82" s="56">
        <v>0</v>
      </c>
      <c r="AD82" s="55" t="s">
        <v>388</v>
      </c>
      <c r="AE82" s="56">
        <v>0</v>
      </c>
      <c r="AF82" s="55" t="s">
        <v>388</v>
      </c>
      <c r="AG82" s="57" t="s">
        <v>365</v>
      </c>
      <c r="AH82" s="55" t="s">
        <v>365</v>
      </c>
      <c r="AI82" s="57" t="s">
        <v>423</v>
      </c>
      <c r="AJ82" s="57"/>
      <c r="AK82" s="55" t="s">
        <v>455</v>
      </c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 t="s">
        <v>318</v>
      </c>
      <c r="AX82" s="59"/>
      <c r="AY82" s="58"/>
      <c r="AZ82" s="59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</row>
    <row r="83" spans="1:68" ht="14.5" customHeight="1" x14ac:dyDescent="0.35">
      <c r="A83" s="51">
        <v>81</v>
      </c>
      <c r="B83" s="52">
        <v>43956</v>
      </c>
      <c r="C83" s="53" t="s">
        <v>372</v>
      </c>
      <c r="D83" s="53" t="s">
        <v>379</v>
      </c>
      <c r="E83" s="53" t="s">
        <v>383</v>
      </c>
      <c r="F83" s="54" t="s">
        <v>36</v>
      </c>
      <c r="G83" s="55" t="s">
        <v>457</v>
      </c>
      <c r="H83" s="54" t="s">
        <v>37</v>
      </c>
      <c r="I83" s="54" t="s">
        <v>628</v>
      </c>
      <c r="J83" s="55" t="s">
        <v>422</v>
      </c>
      <c r="K83" s="54" t="s">
        <v>451</v>
      </c>
      <c r="L83" s="54" t="s">
        <v>408</v>
      </c>
      <c r="M83" s="54" t="s">
        <v>42</v>
      </c>
      <c r="N83" s="54" t="s">
        <v>393</v>
      </c>
      <c r="O83" s="54" t="s">
        <v>629</v>
      </c>
      <c r="P83" s="54" t="s">
        <v>630</v>
      </c>
      <c r="Q83" s="56">
        <v>0</v>
      </c>
      <c r="R83" s="55" t="s">
        <v>388</v>
      </c>
      <c r="S83" s="57">
        <v>0</v>
      </c>
      <c r="T83" s="57">
        <v>0</v>
      </c>
      <c r="U83" s="56">
        <v>0</v>
      </c>
      <c r="V83" s="55" t="s">
        <v>388</v>
      </c>
      <c r="W83" s="57">
        <v>0</v>
      </c>
      <c r="X83" s="57">
        <v>0</v>
      </c>
      <c r="Y83" s="57">
        <v>0</v>
      </c>
      <c r="Z83" s="57">
        <v>0</v>
      </c>
      <c r="AA83" s="56">
        <v>0</v>
      </c>
      <c r="AB83" s="55" t="s">
        <v>388</v>
      </c>
      <c r="AC83" s="56">
        <v>0</v>
      </c>
      <c r="AD83" s="55" t="s">
        <v>388</v>
      </c>
      <c r="AE83" s="56">
        <v>0</v>
      </c>
      <c r="AF83" s="55" t="s">
        <v>388</v>
      </c>
      <c r="AG83" s="57" t="s">
        <v>365</v>
      </c>
      <c r="AH83" s="55" t="s">
        <v>365</v>
      </c>
      <c r="AI83" s="57" t="s">
        <v>423</v>
      </c>
      <c r="AJ83" s="57"/>
      <c r="AK83" s="55" t="s">
        <v>459</v>
      </c>
      <c r="AL83" s="58"/>
      <c r="AM83" s="58"/>
      <c r="AN83" s="58"/>
      <c r="AO83" s="58"/>
      <c r="AP83" s="58"/>
      <c r="AQ83" s="58"/>
      <c r="AR83" s="58"/>
      <c r="AS83" s="58"/>
      <c r="AT83" s="58"/>
      <c r="AU83" s="58" t="s">
        <v>279</v>
      </c>
      <c r="AV83" s="58"/>
      <c r="AW83" s="58"/>
      <c r="AX83" s="59"/>
      <c r="AY83" s="58"/>
      <c r="AZ83" s="59"/>
      <c r="BA83" s="58"/>
      <c r="BB83" s="58"/>
      <c r="BC83" s="58"/>
      <c r="BD83" s="58"/>
      <c r="BE83" s="58"/>
      <c r="BF83" s="58"/>
      <c r="BG83" s="58"/>
      <c r="BH83" s="59" t="s">
        <v>317</v>
      </c>
      <c r="BI83" s="58"/>
      <c r="BJ83" s="58"/>
      <c r="BK83" s="58"/>
      <c r="BL83" s="58"/>
      <c r="BM83" s="58"/>
      <c r="BN83" s="58"/>
      <c r="BO83" s="58"/>
      <c r="BP83" s="58"/>
    </row>
    <row r="84" spans="1:68" ht="14.5" customHeight="1" x14ac:dyDescent="0.35">
      <c r="A84" s="51">
        <v>82</v>
      </c>
      <c r="B84" s="52">
        <v>43959</v>
      </c>
      <c r="C84" s="53" t="s">
        <v>372</v>
      </c>
      <c r="D84" s="53" t="s">
        <v>379</v>
      </c>
      <c r="E84" s="53" t="s">
        <v>383</v>
      </c>
      <c r="F84" s="54" t="s">
        <v>36</v>
      </c>
      <c r="G84" s="55" t="s">
        <v>457</v>
      </c>
      <c r="H84" s="54" t="s">
        <v>69</v>
      </c>
      <c r="I84" s="54" t="s">
        <v>631</v>
      </c>
      <c r="J84" s="55" t="s">
        <v>422</v>
      </c>
      <c r="K84" s="54" t="s">
        <v>451</v>
      </c>
      <c r="L84" s="54" t="s">
        <v>408</v>
      </c>
      <c r="M84" s="54" t="s">
        <v>42</v>
      </c>
      <c r="N84" s="54" t="s">
        <v>42</v>
      </c>
      <c r="O84" s="54" t="s">
        <v>632</v>
      </c>
      <c r="P84" s="54" t="s">
        <v>127</v>
      </c>
      <c r="Q84" s="56">
        <v>0</v>
      </c>
      <c r="R84" s="55" t="s">
        <v>388</v>
      </c>
      <c r="S84" s="57">
        <v>0</v>
      </c>
      <c r="T84" s="57">
        <v>0</v>
      </c>
      <c r="U84" s="56">
        <v>0</v>
      </c>
      <c r="V84" s="55" t="s">
        <v>388</v>
      </c>
      <c r="W84" s="57">
        <v>0</v>
      </c>
      <c r="X84" s="57">
        <v>0</v>
      </c>
      <c r="Y84" s="57">
        <v>0</v>
      </c>
      <c r="Z84" s="57">
        <v>0</v>
      </c>
      <c r="AA84" s="56">
        <v>0</v>
      </c>
      <c r="AB84" s="55" t="s">
        <v>388</v>
      </c>
      <c r="AC84" s="56">
        <v>0</v>
      </c>
      <c r="AD84" s="55" t="s">
        <v>388</v>
      </c>
      <c r="AE84" s="56">
        <v>0</v>
      </c>
      <c r="AF84" s="55" t="s">
        <v>388</v>
      </c>
      <c r="AG84" s="57" t="s">
        <v>365</v>
      </c>
      <c r="AH84" s="55" t="s">
        <v>365</v>
      </c>
      <c r="AI84" s="57" t="s">
        <v>423</v>
      </c>
      <c r="AJ84" s="57"/>
      <c r="AK84" s="55" t="s">
        <v>455</v>
      </c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 t="s">
        <v>128</v>
      </c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</row>
    <row r="85" spans="1:68" ht="14.5" customHeight="1" x14ac:dyDescent="0.35">
      <c r="A85" s="51">
        <v>83</v>
      </c>
      <c r="B85" s="52">
        <v>43959</v>
      </c>
      <c r="C85" s="53" t="s">
        <v>372</v>
      </c>
      <c r="D85" s="53" t="s">
        <v>379</v>
      </c>
      <c r="E85" s="53" t="s">
        <v>383</v>
      </c>
      <c r="F85" s="54" t="s">
        <v>36</v>
      </c>
      <c r="G85" s="55" t="s">
        <v>457</v>
      </c>
      <c r="H85" s="54" t="s">
        <v>37</v>
      </c>
      <c r="I85" s="54" t="s">
        <v>37</v>
      </c>
      <c r="J85" s="55" t="s">
        <v>422</v>
      </c>
      <c r="K85" s="54" t="s">
        <v>451</v>
      </c>
      <c r="L85" s="54" t="s">
        <v>392</v>
      </c>
      <c r="M85" s="54" t="s">
        <v>90</v>
      </c>
      <c r="N85" s="54" t="s">
        <v>90</v>
      </c>
      <c r="O85" s="54" t="s">
        <v>633</v>
      </c>
      <c r="P85" s="54" t="s">
        <v>95</v>
      </c>
      <c r="Q85" s="56">
        <v>0</v>
      </c>
      <c r="R85" s="55" t="s">
        <v>388</v>
      </c>
      <c r="S85" s="57">
        <v>0</v>
      </c>
      <c r="T85" s="57">
        <v>0</v>
      </c>
      <c r="U85" s="56">
        <v>0</v>
      </c>
      <c r="V85" s="55" t="s">
        <v>388</v>
      </c>
      <c r="W85" s="57">
        <v>0</v>
      </c>
      <c r="X85" s="57">
        <v>0</v>
      </c>
      <c r="Y85" s="57">
        <v>0</v>
      </c>
      <c r="Z85" s="57">
        <v>0</v>
      </c>
      <c r="AA85" s="56">
        <v>0</v>
      </c>
      <c r="AB85" s="55" t="s">
        <v>388</v>
      </c>
      <c r="AC85" s="56">
        <v>0</v>
      </c>
      <c r="AD85" s="55" t="s">
        <v>388</v>
      </c>
      <c r="AE85" s="56">
        <v>0</v>
      </c>
      <c r="AF85" s="55" t="s">
        <v>388</v>
      </c>
      <c r="AG85" s="57" t="s">
        <v>365</v>
      </c>
      <c r="AH85" s="55" t="s">
        <v>365</v>
      </c>
      <c r="AI85" s="57" t="s">
        <v>423</v>
      </c>
      <c r="AJ85" s="57"/>
      <c r="AK85" s="55" t="s">
        <v>455</v>
      </c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 t="s">
        <v>128</v>
      </c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</row>
    <row r="86" spans="1:68" ht="14.5" customHeight="1" x14ac:dyDescent="0.35">
      <c r="A86" s="51">
        <v>84</v>
      </c>
      <c r="B86" s="52">
        <v>43966</v>
      </c>
      <c r="C86" s="53" t="s">
        <v>372</v>
      </c>
      <c r="D86" s="53" t="s">
        <v>379</v>
      </c>
      <c r="E86" s="53" t="s">
        <v>383</v>
      </c>
      <c r="F86" s="54" t="s">
        <v>36</v>
      </c>
      <c r="G86" s="55" t="s">
        <v>457</v>
      </c>
      <c r="H86" s="54" t="s">
        <v>365</v>
      </c>
      <c r="I86" s="54" t="s">
        <v>365</v>
      </c>
      <c r="J86" s="55" t="s">
        <v>422</v>
      </c>
      <c r="K86" s="54" t="s">
        <v>451</v>
      </c>
      <c r="L86" s="54" t="s">
        <v>392</v>
      </c>
      <c r="M86" s="54" t="s">
        <v>479</v>
      </c>
      <c r="N86" s="54" t="s">
        <v>479</v>
      </c>
      <c r="O86" s="54" t="s">
        <v>634</v>
      </c>
      <c r="P86" s="54" t="s">
        <v>635</v>
      </c>
      <c r="Q86" s="56">
        <v>0</v>
      </c>
      <c r="R86" s="55" t="s">
        <v>388</v>
      </c>
      <c r="S86" s="57">
        <v>0</v>
      </c>
      <c r="T86" s="57">
        <v>0</v>
      </c>
      <c r="U86" s="56">
        <v>0</v>
      </c>
      <c r="V86" s="55" t="s">
        <v>388</v>
      </c>
      <c r="W86" s="57">
        <v>0</v>
      </c>
      <c r="X86" s="57">
        <v>0</v>
      </c>
      <c r="Y86" s="57">
        <v>0</v>
      </c>
      <c r="Z86" s="57">
        <v>0</v>
      </c>
      <c r="AA86" s="56">
        <v>0</v>
      </c>
      <c r="AB86" s="55" t="s">
        <v>388</v>
      </c>
      <c r="AC86" s="56">
        <v>0</v>
      </c>
      <c r="AD86" s="55" t="s">
        <v>388</v>
      </c>
      <c r="AE86" s="56">
        <v>0</v>
      </c>
      <c r="AF86" s="55" t="s">
        <v>388</v>
      </c>
      <c r="AG86" s="57" t="s">
        <v>365</v>
      </c>
      <c r="AH86" s="55" t="s">
        <v>365</v>
      </c>
      <c r="AI86" s="57" t="s">
        <v>423</v>
      </c>
      <c r="AJ86" s="57"/>
      <c r="AK86" s="55" t="s">
        <v>455</v>
      </c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 t="s">
        <v>116</v>
      </c>
      <c r="AX86" s="59" t="s">
        <v>117</v>
      </c>
      <c r="AY86" s="58"/>
      <c r="AZ86" s="58"/>
      <c r="BA86" s="58"/>
      <c r="BB86" s="58"/>
      <c r="BC86" s="58"/>
      <c r="BD86" s="58"/>
      <c r="BE86" s="58"/>
      <c r="BF86" s="58"/>
      <c r="BG86" s="58"/>
      <c r="BH86" s="59" t="s">
        <v>316</v>
      </c>
      <c r="BI86" s="58"/>
      <c r="BJ86" s="58"/>
      <c r="BK86" s="58"/>
      <c r="BL86" s="58"/>
      <c r="BM86" s="58"/>
      <c r="BN86" s="58"/>
      <c r="BO86" s="58"/>
      <c r="BP86" s="58"/>
    </row>
    <row r="87" spans="1:68" ht="14.5" customHeight="1" x14ac:dyDescent="0.35">
      <c r="A87" s="51">
        <v>85</v>
      </c>
      <c r="B87" s="52">
        <v>43968</v>
      </c>
      <c r="C87" s="53" t="s">
        <v>372</v>
      </c>
      <c r="D87" s="53" t="s">
        <v>379</v>
      </c>
      <c r="E87" s="53" t="s">
        <v>383</v>
      </c>
      <c r="F87" s="54" t="s">
        <v>36</v>
      </c>
      <c r="G87" s="55" t="s">
        <v>457</v>
      </c>
      <c r="H87" s="54" t="s">
        <v>69</v>
      </c>
      <c r="I87" s="54" t="s">
        <v>636</v>
      </c>
      <c r="J87" s="55" t="s">
        <v>422</v>
      </c>
      <c r="K87" s="54" t="s">
        <v>451</v>
      </c>
      <c r="L87" s="54" t="s">
        <v>408</v>
      </c>
      <c r="M87" s="54" t="s">
        <v>42</v>
      </c>
      <c r="N87" s="54" t="s">
        <v>42</v>
      </c>
      <c r="O87" s="54" t="s">
        <v>637</v>
      </c>
      <c r="P87" s="54" t="s">
        <v>118</v>
      </c>
      <c r="Q87" s="56">
        <v>8</v>
      </c>
      <c r="R87" s="55" t="s">
        <v>386</v>
      </c>
      <c r="S87" s="57">
        <v>0</v>
      </c>
      <c r="T87" s="57">
        <v>0</v>
      </c>
      <c r="U87" s="56">
        <v>0</v>
      </c>
      <c r="V87" s="55" t="s">
        <v>388</v>
      </c>
      <c r="W87" s="57">
        <v>0</v>
      </c>
      <c r="X87" s="57">
        <v>8</v>
      </c>
      <c r="Y87" s="57">
        <v>0</v>
      </c>
      <c r="Z87" s="57">
        <v>0</v>
      </c>
      <c r="AA87" s="56">
        <v>0</v>
      </c>
      <c r="AB87" s="55" t="s">
        <v>388</v>
      </c>
      <c r="AC87" s="56">
        <v>0</v>
      </c>
      <c r="AD87" s="55" t="s">
        <v>388</v>
      </c>
      <c r="AE87" s="56">
        <v>8</v>
      </c>
      <c r="AF87" s="55" t="s">
        <v>386</v>
      </c>
      <c r="AG87" s="57" t="s">
        <v>511</v>
      </c>
      <c r="AH87" s="55" t="s">
        <v>511</v>
      </c>
      <c r="AI87" s="57" t="s">
        <v>119</v>
      </c>
      <c r="AJ87" s="57"/>
      <c r="AK87" s="55" t="s">
        <v>459</v>
      </c>
      <c r="AL87" s="58"/>
      <c r="AM87" s="58"/>
      <c r="AN87" s="58"/>
      <c r="AO87" s="58"/>
      <c r="AP87" s="58"/>
      <c r="AQ87" s="58"/>
      <c r="AR87" s="58"/>
      <c r="AS87" s="58"/>
      <c r="AT87" s="58"/>
      <c r="AU87" s="58" t="s">
        <v>278</v>
      </c>
      <c r="AV87" s="58"/>
      <c r="AW87" s="58" t="s">
        <v>120</v>
      </c>
      <c r="AX87" s="59" t="s">
        <v>126</v>
      </c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</row>
    <row r="88" spans="1:68" ht="14.5" customHeight="1" x14ac:dyDescent="0.35">
      <c r="A88" s="51">
        <v>86</v>
      </c>
      <c r="B88" s="52">
        <v>43969</v>
      </c>
      <c r="C88" s="53" t="s">
        <v>372</v>
      </c>
      <c r="D88" s="53" t="s">
        <v>379</v>
      </c>
      <c r="E88" s="53" t="s">
        <v>383</v>
      </c>
      <c r="F88" s="54" t="s">
        <v>36</v>
      </c>
      <c r="G88" s="55" t="s">
        <v>457</v>
      </c>
      <c r="H88" s="54" t="s">
        <v>69</v>
      </c>
      <c r="I88" s="54" t="s">
        <v>69</v>
      </c>
      <c r="J88" s="55" t="s">
        <v>422</v>
      </c>
      <c r="K88" s="54" t="s">
        <v>451</v>
      </c>
      <c r="L88" s="54" t="s">
        <v>408</v>
      </c>
      <c r="M88" s="54" t="s">
        <v>38</v>
      </c>
      <c r="N88" s="54" t="s">
        <v>39</v>
      </c>
      <c r="O88" s="54" t="s">
        <v>638</v>
      </c>
      <c r="P88" s="54" t="s">
        <v>539</v>
      </c>
      <c r="Q88" s="56">
        <v>1</v>
      </c>
      <c r="R88" s="55" t="s">
        <v>407</v>
      </c>
      <c r="S88" s="57">
        <v>1</v>
      </c>
      <c r="T88" s="57">
        <v>0</v>
      </c>
      <c r="U88" s="56">
        <v>0</v>
      </c>
      <c r="V88" s="55" t="s">
        <v>388</v>
      </c>
      <c r="W88" s="57">
        <v>0</v>
      </c>
      <c r="X88" s="57">
        <v>0</v>
      </c>
      <c r="Y88" s="57">
        <v>0</v>
      </c>
      <c r="Z88" s="57">
        <v>0</v>
      </c>
      <c r="AA88" s="56">
        <v>1</v>
      </c>
      <c r="AB88" s="55" t="s">
        <v>407</v>
      </c>
      <c r="AC88" s="56">
        <v>0</v>
      </c>
      <c r="AD88" s="55" t="s">
        <v>388</v>
      </c>
      <c r="AE88" s="56">
        <v>0</v>
      </c>
      <c r="AF88" s="55" t="s">
        <v>388</v>
      </c>
      <c r="AG88" s="57" t="s">
        <v>639</v>
      </c>
      <c r="AH88" s="55" t="s">
        <v>389</v>
      </c>
      <c r="AI88" s="57" t="s">
        <v>43</v>
      </c>
      <c r="AJ88" s="57"/>
      <c r="AK88" s="55" t="s">
        <v>455</v>
      </c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9" t="s">
        <v>113</v>
      </c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</row>
    <row r="89" spans="1:68" ht="14.5" customHeight="1" x14ac:dyDescent="0.35">
      <c r="A89" s="51">
        <v>87</v>
      </c>
      <c r="B89" s="52">
        <v>43971</v>
      </c>
      <c r="C89" s="53" t="s">
        <v>372</v>
      </c>
      <c r="D89" s="53" t="s">
        <v>379</v>
      </c>
      <c r="E89" s="53" t="s">
        <v>383</v>
      </c>
      <c r="F89" s="54" t="s">
        <v>640</v>
      </c>
      <c r="G89" s="55" t="s">
        <v>576</v>
      </c>
      <c r="H89" s="54" t="s">
        <v>124</v>
      </c>
      <c r="I89" s="54" t="s">
        <v>365</v>
      </c>
      <c r="J89" s="55" t="s">
        <v>422</v>
      </c>
      <c r="K89" s="54" t="s">
        <v>524</v>
      </c>
      <c r="L89" s="54" t="s">
        <v>34</v>
      </c>
      <c r="M89" s="54" t="s">
        <v>38</v>
      </c>
      <c r="N89" s="54" t="s">
        <v>39</v>
      </c>
      <c r="O89" s="54" t="s">
        <v>641</v>
      </c>
      <c r="P89" s="54" t="s">
        <v>642</v>
      </c>
      <c r="Q89" s="56">
        <v>2</v>
      </c>
      <c r="R89" s="55" t="s">
        <v>407</v>
      </c>
      <c r="S89" s="57">
        <v>2</v>
      </c>
      <c r="T89" s="57">
        <v>0</v>
      </c>
      <c r="U89" s="56">
        <v>0</v>
      </c>
      <c r="V89" s="55" t="s">
        <v>388</v>
      </c>
      <c r="W89" s="57">
        <v>0</v>
      </c>
      <c r="X89" s="57">
        <v>0</v>
      </c>
      <c r="Y89" s="57">
        <v>0</v>
      </c>
      <c r="Z89" s="57">
        <v>0</v>
      </c>
      <c r="AA89" s="56">
        <v>0</v>
      </c>
      <c r="AB89" s="55" t="s">
        <v>388</v>
      </c>
      <c r="AC89" s="56">
        <v>2</v>
      </c>
      <c r="AD89" s="55" t="s">
        <v>407</v>
      </c>
      <c r="AE89" s="56">
        <v>0</v>
      </c>
      <c r="AF89" s="55" t="s">
        <v>388</v>
      </c>
      <c r="AG89" s="57" t="s">
        <v>365</v>
      </c>
      <c r="AH89" s="55" t="s">
        <v>365</v>
      </c>
      <c r="AI89" s="57" t="s">
        <v>423</v>
      </c>
      <c r="AJ89" s="57"/>
      <c r="AK89" s="55" t="s">
        <v>455</v>
      </c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 t="s">
        <v>125</v>
      </c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</row>
    <row r="90" spans="1:68" ht="14.5" customHeight="1" x14ac:dyDescent="0.35">
      <c r="A90" s="51">
        <v>88</v>
      </c>
      <c r="B90" s="52">
        <v>43973</v>
      </c>
      <c r="C90" s="53" t="s">
        <v>372</v>
      </c>
      <c r="D90" s="53" t="s">
        <v>379</v>
      </c>
      <c r="E90" s="53" t="s">
        <v>383</v>
      </c>
      <c r="F90" s="54" t="s">
        <v>36</v>
      </c>
      <c r="G90" s="55" t="s">
        <v>457</v>
      </c>
      <c r="H90" s="54" t="s">
        <v>69</v>
      </c>
      <c r="I90" s="54" t="s">
        <v>586</v>
      </c>
      <c r="J90" s="55" t="s">
        <v>422</v>
      </c>
      <c r="K90" s="54" t="s">
        <v>451</v>
      </c>
      <c r="L90" s="54" t="s">
        <v>408</v>
      </c>
      <c r="M90" s="54" t="s">
        <v>38</v>
      </c>
      <c r="N90" s="54" t="s">
        <v>39</v>
      </c>
      <c r="O90" s="54" t="s">
        <v>643</v>
      </c>
      <c r="P90" s="54" t="s">
        <v>644</v>
      </c>
      <c r="Q90" s="56">
        <v>0</v>
      </c>
      <c r="R90" s="55" t="s">
        <v>388</v>
      </c>
      <c r="S90" s="57">
        <v>0</v>
      </c>
      <c r="T90" s="57">
        <v>0</v>
      </c>
      <c r="U90" s="56">
        <v>0</v>
      </c>
      <c r="V90" s="55" t="s">
        <v>388</v>
      </c>
      <c r="W90" s="57">
        <v>0</v>
      </c>
      <c r="X90" s="57">
        <v>0</v>
      </c>
      <c r="Y90" s="57">
        <v>0</v>
      </c>
      <c r="Z90" s="57">
        <v>0</v>
      </c>
      <c r="AA90" s="56">
        <v>0</v>
      </c>
      <c r="AB90" s="55" t="s">
        <v>388</v>
      </c>
      <c r="AC90" s="56">
        <v>0</v>
      </c>
      <c r="AD90" s="55" t="s">
        <v>388</v>
      </c>
      <c r="AE90" s="56">
        <v>0</v>
      </c>
      <c r="AF90" s="55" t="s">
        <v>388</v>
      </c>
      <c r="AG90" s="57" t="s">
        <v>365</v>
      </c>
      <c r="AH90" s="55" t="s">
        <v>365</v>
      </c>
      <c r="AI90" s="57" t="s">
        <v>423</v>
      </c>
      <c r="AJ90" s="57"/>
      <c r="AK90" s="55" t="s">
        <v>459</v>
      </c>
      <c r="AL90" s="58"/>
      <c r="AM90" s="59"/>
      <c r="AN90" s="58"/>
      <c r="AO90" s="58"/>
      <c r="AP90" s="58"/>
      <c r="AQ90" s="58"/>
      <c r="AR90" s="58"/>
      <c r="AS90" s="58"/>
      <c r="AT90" s="58"/>
      <c r="AU90" s="58" t="s">
        <v>278</v>
      </c>
      <c r="AV90" s="58"/>
      <c r="AW90" s="59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</row>
    <row r="91" spans="1:68" ht="14.5" customHeight="1" x14ac:dyDescent="0.35">
      <c r="A91" s="51">
        <v>89</v>
      </c>
      <c r="B91" s="52">
        <v>43973</v>
      </c>
      <c r="C91" s="53" t="s">
        <v>372</v>
      </c>
      <c r="D91" s="53" t="s">
        <v>379</v>
      </c>
      <c r="E91" s="53" t="s">
        <v>383</v>
      </c>
      <c r="F91" s="54" t="s">
        <v>36</v>
      </c>
      <c r="G91" s="55" t="s">
        <v>457</v>
      </c>
      <c r="H91" s="54" t="s">
        <v>41</v>
      </c>
      <c r="I91" s="54" t="s">
        <v>41</v>
      </c>
      <c r="J91" s="55" t="s">
        <v>422</v>
      </c>
      <c r="K91" s="54" t="s">
        <v>451</v>
      </c>
      <c r="L91" s="54" t="s">
        <v>392</v>
      </c>
      <c r="M91" s="54" t="s">
        <v>479</v>
      </c>
      <c r="N91" s="54" t="s">
        <v>410</v>
      </c>
      <c r="O91" s="54" t="s">
        <v>645</v>
      </c>
      <c r="P91" s="54" t="s">
        <v>635</v>
      </c>
      <c r="Q91" s="56">
        <v>2</v>
      </c>
      <c r="R91" s="55" t="s">
        <v>407</v>
      </c>
      <c r="S91" s="57">
        <v>2</v>
      </c>
      <c r="T91" s="57">
        <v>0</v>
      </c>
      <c r="U91" s="56">
        <v>0</v>
      </c>
      <c r="V91" s="55" t="s">
        <v>388</v>
      </c>
      <c r="W91" s="57">
        <v>0</v>
      </c>
      <c r="X91" s="57">
        <v>0</v>
      </c>
      <c r="Y91" s="57">
        <v>0</v>
      </c>
      <c r="Z91" s="57">
        <v>0</v>
      </c>
      <c r="AA91" s="56">
        <v>2</v>
      </c>
      <c r="AB91" s="55" t="s">
        <v>407</v>
      </c>
      <c r="AC91" s="56">
        <v>0</v>
      </c>
      <c r="AD91" s="55" t="s">
        <v>388</v>
      </c>
      <c r="AE91" s="56">
        <v>0</v>
      </c>
      <c r="AF91" s="55" t="s">
        <v>388</v>
      </c>
      <c r="AG91" s="57" t="s">
        <v>365</v>
      </c>
      <c r="AH91" s="55" t="s">
        <v>365</v>
      </c>
      <c r="AI91" s="57" t="s">
        <v>423</v>
      </c>
      <c r="AJ91" s="57"/>
      <c r="AK91" s="55" t="s">
        <v>455</v>
      </c>
      <c r="AL91" s="58" t="s">
        <v>122</v>
      </c>
      <c r="AM91" s="59" t="s">
        <v>123</v>
      </c>
      <c r="AN91" s="58"/>
      <c r="AO91" s="58"/>
      <c r="AP91" s="58"/>
      <c r="AQ91" s="58"/>
      <c r="AR91" s="58"/>
      <c r="AS91" s="58"/>
      <c r="AT91" s="58"/>
      <c r="AU91" s="58"/>
      <c r="AV91" s="58"/>
      <c r="AW91" s="59" t="s">
        <v>121</v>
      </c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</row>
    <row r="92" spans="1:68" ht="14.5" customHeight="1" x14ac:dyDescent="0.35">
      <c r="A92" s="51">
        <v>90</v>
      </c>
      <c r="B92" s="52">
        <v>43974</v>
      </c>
      <c r="C92" s="53" t="s">
        <v>372</v>
      </c>
      <c r="D92" s="53" t="s">
        <v>379</v>
      </c>
      <c r="E92" s="53" t="s">
        <v>383</v>
      </c>
      <c r="F92" s="54" t="s">
        <v>36</v>
      </c>
      <c r="G92" s="55" t="s">
        <v>457</v>
      </c>
      <c r="H92" s="54" t="s">
        <v>41</v>
      </c>
      <c r="I92" s="54" t="s">
        <v>41</v>
      </c>
      <c r="J92" s="55" t="s">
        <v>422</v>
      </c>
      <c r="K92" s="54" t="s">
        <v>451</v>
      </c>
      <c r="L92" s="54" t="s">
        <v>392</v>
      </c>
      <c r="M92" s="54" t="s">
        <v>479</v>
      </c>
      <c r="N92" s="54" t="s">
        <v>479</v>
      </c>
      <c r="O92" s="54" t="s">
        <v>646</v>
      </c>
      <c r="P92" s="54" t="s">
        <v>647</v>
      </c>
      <c r="Q92" s="56">
        <v>2</v>
      </c>
      <c r="R92" s="55" t="s">
        <v>407</v>
      </c>
      <c r="S92" s="57">
        <v>0</v>
      </c>
      <c r="T92" s="57">
        <v>2</v>
      </c>
      <c r="U92" s="56">
        <v>0</v>
      </c>
      <c r="V92" s="55" t="s">
        <v>388</v>
      </c>
      <c r="W92" s="57">
        <v>0</v>
      </c>
      <c r="X92" s="57">
        <v>0</v>
      </c>
      <c r="Y92" s="57">
        <v>0</v>
      </c>
      <c r="Z92" s="57">
        <v>0</v>
      </c>
      <c r="AA92" s="56">
        <v>2</v>
      </c>
      <c r="AB92" s="55" t="s">
        <v>407</v>
      </c>
      <c r="AC92" s="56">
        <v>0</v>
      </c>
      <c r="AD92" s="55" t="s">
        <v>388</v>
      </c>
      <c r="AE92" s="56">
        <v>0</v>
      </c>
      <c r="AF92" s="55" t="s">
        <v>388</v>
      </c>
      <c r="AG92" s="57" t="s">
        <v>365</v>
      </c>
      <c r="AH92" s="55" t="s">
        <v>365</v>
      </c>
      <c r="AI92" s="57" t="s">
        <v>423</v>
      </c>
      <c r="AJ92" s="57"/>
      <c r="AK92" s="55" t="s">
        <v>455</v>
      </c>
      <c r="AL92" s="58"/>
      <c r="AM92" s="59"/>
      <c r="AN92" s="58"/>
      <c r="AO92" s="58"/>
      <c r="AP92" s="58"/>
      <c r="AQ92" s="58"/>
      <c r="AR92" s="58"/>
      <c r="AS92" s="58"/>
      <c r="AT92" s="58"/>
      <c r="AU92" s="58"/>
      <c r="AV92" s="58"/>
      <c r="AW92" s="59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9" t="s">
        <v>315</v>
      </c>
      <c r="BI92" s="58"/>
      <c r="BJ92" s="58"/>
      <c r="BK92" s="58"/>
      <c r="BL92" s="58"/>
      <c r="BM92" s="58"/>
      <c r="BN92" s="58"/>
      <c r="BO92" s="58"/>
      <c r="BP92" s="58"/>
    </row>
    <row r="93" spans="1:68" ht="14.5" customHeight="1" x14ac:dyDescent="0.35">
      <c r="A93" s="51">
        <v>91</v>
      </c>
      <c r="B93" s="52">
        <v>43976</v>
      </c>
      <c r="C93" s="53" t="s">
        <v>372</v>
      </c>
      <c r="D93" s="53" t="s">
        <v>379</v>
      </c>
      <c r="E93" s="53" t="s">
        <v>383</v>
      </c>
      <c r="F93" s="54" t="s">
        <v>36</v>
      </c>
      <c r="G93" s="55" t="s">
        <v>457</v>
      </c>
      <c r="H93" s="54" t="s">
        <v>37</v>
      </c>
      <c r="I93" s="54" t="s">
        <v>37</v>
      </c>
      <c r="J93" s="55" t="s">
        <v>422</v>
      </c>
      <c r="K93" s="54" t="s">
        <v>451</v>
      </c>
      <c r="L93" s="54" t="s">
        <v>392</v>
      </c>
      <c r="M93" s="54" t="s">
        <v>90</v>
      </c>
      <c r="N93" s="54" t="s">
        <v>90</v>
      </c>
      <c r="O93" s="54" t="s">
        <v>648</v>
      </c>
      <c r="P93" s="54" t="s">
        <v>95</v>
      </c>
      <c r="Q93" s="56">
        <v>0</v>
      </c>
      <c r="R93" s="55" t="s">
        <v>388</v>
      </c>
      <c r="S93" s="57">
        <v>0</v>
      </c>
      <c r="T93" s="57">
        <v>0</v>
      </c>
      <c r="U93" s="56">
        <v>0</v>
      </c>
      <c r="V93" s="55" t="s">
        <v>388</v>
      </c>
      <c r="W93" s="57">
        <v>0</v>
      </c>
      <c r="X93" s="57">
        <v>0</v>
      </c>
      <c r="Y93" s="57">
        <v>0</v>
      </c>
      <c r="Z93" s="57">
        <v>0</v>
      </c>
      <c r="AA93" s="56">
        <v>0</v>
      </c>
      <c r="AB93" s="55" t="s">
        <v>388</v>
      </c>
      <c r="AC93" s="56">
        <v>0</v>
      </c>
      <c r="AD93" s="55" t="s">
        <v>388</v>
      </c>
      <c r="AE93" s="56">
        <v>0</v>
      </c>
      <c r="AF93" s="55" t="s">
        <v>388</v>
      </c>
      <c r="AG93" s="57" t="s">
        <v>365</v>
      </c>
      <c r="AH93" s="55" t="s">
        <v>365</v>
      </c>
      <c r="AI93" s="57" t="s">
        <v>423</v>
      </c>
      <c r="AJ93" s="57"/>
      <c r="AK93" s="55" t="s">
        <v>455</v>
      </c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 t="s">
        <v>129</v>
      </c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</row>
    <row r="94" spans="1:68" ht="14.5" customHeight="1" x14ac:dyDescent="0.35">
      <c r="A94" s="51">
        <v>92</v>
      </c>
      <c r="B94" s="52">
        <v>43980</v>
      </c>
      <c r="C94" s="53" t="s">
        <v>372</v>
      </c>
      <c r="D94" s="53" t="s">
        <v>379</v>
      </c>
      <c r="E94" s="53" t="s">
        <v>383</v>
      </c>
      <c r="F94" s="54" t="s">
        <v>36</v>
      </c>
      <c r="G94" s="55" t="s">
        <v>457</v>
      </c>
      <c r="H94" s="54" t="s">
        <v>37</v>
      </c>
      <c r="I94" s="54" t="s">
        <v>649</v>
      </c>
      <c r="J94" s="55" t="s">
        <v>422</v>
      </c>
      <c r="K94" s="54" t="s">
        <v>451</v>
      </c>
      <c r="L94" s="54" t="s">
        <v>408</v>
      </c>
      <c r="M94" s="54" t="s">
        <v>38</v>
      </c>
      <c r="N94" s="54" t="s">
        <v>39</v>
      </c>
      <c r="O94" s="54" t="s">
        <v>650</v>
      </c>
      <c r="P94" s="54" t="s">
        <v>651</v>
      </c>
      <c r="Q94" s="56">
        <v>0</v>
      </c>
      <c r="R94" s="55" t="s">
        <v>388</v>
      </c>
      <c r="S94" s="57">
        <v>0</v>
      </c>
      <c r="T94" s="57">
        <v>0</v>
      </c>
      <c r="U94" s="56">
        <v>0</v>
      </c>
      <c r="V94" s="55" t="s">
        <v>388</v>
      </c>
      <c r="W94" s="57">
        <v>0</v>
      </c>
      <c r="X94" s="57">
        <v>0</v>
      </c>
      <c r="Y94" s="57">
        <v>0</v>
      </c>
      <c r="Z94" s="57">
        <v>0</v>
      </c>
      <c r="AA94" s="56">
        <v>0</v>
      </c>
      <c r="AB94" s="55" t="s">
        <v>388</v>
      </c>
      <c r="AC94" s="56">
        <v>0</v>
      </c>
      <c r="AD94" s="55" t="s">
        <v>388</v>
      </c>
      <c r="AE94" s="56">
        <v>0</v>
      </c>
      <c r="AF94" s="55" t="s">
        <v>388</v>
      </c>
      <c r="AG94" s="57" t="s">
        <v>365</v>
      </c>
      <c r="AH94" s="55" t="s">
        <v>365</v>
      </c>
      <c r="AI94" s="57" t="s">
        <v>423</v>
      </c>
      <c r="AJ94" s="57"/>
      <c r="AK94" s="55" t="s">
        <v>455</v>
      </c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9" t="s">
        <v>261</v>
      </c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</row>
    <row r="95" spans="1:68" ht="14.5" customHeight="1" x14ac:dyDescent="0.35">
      <c r="A95" s="51">
        <v>93</v>
      </c>
      <c r="B95" s="52">
        <v>43981</v>
      </c>
      <c r="C95" s="53" t="s">
        <v>372</v>
      </c>
      <c r="D95" s="53" t="s">
        <v>379</v>
      </c>
      <c r="E95" s="53" t="s">
        <v>383</v>
      </c>
      <c r="F95" s="54" t="s">
        <v>36</v>
      </c>
      <c r="G95" s="55" t="s">
        <v>457</v>
      </c>
      <c r="H95" s="54" t="s">
        <v>409</v>
      </c>
      <c r="I95" s="54" t="s">
        <v>652</v>
      </c>
      <c r="J95" s="55" t="s">
        <v>422</v>
      </c>
      <c r="K95" s="54" t="s">
        <v>451</v>
      </c>
      <c r="L95" s="54" t="s">
        <v>408</v>
      </c>
      <c r="M95" s="54" t="s">
        <v>38</v>
      </c>
      <c r="N95" s="54" t="s">
        <v>39</v>
      </c>
      <c r="O95" s="54" t="s">
        <v>653</v>
      </c>
      <c r="P95" s="54" t="s">
        <v>654</v>
      </c>
      <c r="Q95" s="56">
        <v>0</v>
      </c>
      <c r="R95" s="55" t="s">
        <v>388</v>
      </c>
      <c r="S95" s="57">
        <v>0</v>
      </c>
      <c r="T95" s="57">
        <v>0</v>
      </c>
      <c r="U95" s="56">
        <v>0</v>
      </c>
      <c r="V95" s="55" t="s">
        <v>388</v>
      </c>
      <c r="W95" s="57">
        <v>0</v>
      </c>
      <c r="X95" s="57">
        <v>0</v>
      </c>
      <c r="Y95" s="57">
        <v>0</v>
      </c>
      <c r="Z95" s="57">
        <v>0</v>
      </c>
      <c r="AA95" s="56">
        <v>0</v>
      </c>
      <c r="AB95" s="55" t="s">
        <v>388</v>
      </c>
      <c r="AC95" s="56">
        <v>0</v>
      </c>
      <c r="AD95" s="55" t="s">
        <v>388</v>
      </c>
      <c r="AE95" s="56">
        <v>0</v>
      </c>
      <c r="AF95" s="55" t="s">
        <v>388</v>
      </c>
      <c r="AG95" s="57" t="s">
        <v>365</v>
      </c>
      <c r="AH95" s="55" t="s">
        <v>365</v>
      </c>
      <c r="AI95" s="57" t="s">
        <v>423</v>
      </c>
      <c r="AJ95" s="57"/>
      <c r="AK95" s="55" t="s">
        <v>455</v>
      </c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9" t="s">
        <v>314</v>
      </c>
      <c r="BI95" s="58"/>
      <c r="BJ95" s="58"/>
      <c r="BK95" s="58"/>
      <c r="BL95" s="58"/>
      <c r="BM95" s="58"/>
      <c r="BN95" s="58"/>
      <c r="BO95" s="58"/>
      <c r="BP95" s="58"/>
    </row>
    <row r="96" spans="1:68" ht="14.5" customHeight="1" x14ac:dyDescent="0.35">
      <c r="A96" s="51">
        <v>94</v>
      </c>
      <c r="B96" s="52">
        <v>43981</v>
      </c>
      <c r="C96" s="53" t="s">
        <v>372</v>
      </c>
      <c r="D96" s="53" t="s">
        <v>379</v>
      </c>
      <c r="E96" s="53" t="s">
        <v>383</v>
      </c>
      <c r="F96" s="54" t="s">
        <v>36</v>
      </c>
      <c r="G96" s="55" t="s">
        <v>457</v>
      </c>
      <c r="H96" s="54" t="s">
        <v>41</v>
      </c>
      <c r="I96" s="54" t="s">
        <v>41</v>
      </c>
      <c r="J96" s="55" t="s">
        <v>422</v>
      </c>
      <c r="K96" s="54" t="s">
        <v>451</v>
      </c>
      <c r="L96" s="54" t="s">
        <v>392</v>
      </c>
      <c r="M96" s="54" t="s">
        <v>479</v>
      </c>
      <c r="N96" s="54" t="s">
        <v>479</v>
      </c>
      <c r="O96" s="54" t="s">
        <v>655</v>
      </c>
      <c r="P96" s="54" t="s">
        <v>635</v>
      </c>
      <c r="Q96" s="56">
        <v>5</v>
      </c>
      <c r="R96" s="55" t="s">
        <v>386</v>
      </c>
      <c r="S96" s="57">
        <v>0</v>
      </c>
      <c r="T96" s="57">
        <v>0</v>
      </c>
      <c r="U96" s="56">
        <v>5</v>
      </c>
      <c r="V96" s="55" t="s">
        <v>386</v>
      </c>
      <c r="W96" s="57">
        <v>0</v>
      </c>
      <c r="X96" s="57">
        <v>0</v>
      </c>
      <c r="Y96" s="57">
        <v>0</v>
      </c>
      <c r="Z96" s="57">
        <v>5</v>
      </c>
      <c r="AA96" s="56">
        <v>5</v>
      </c>
      <c r="AB96" s="55" t="s">
        <v>386</v>
      </c>
      <c r="AC96" s="56">
        <v>0</v>
      </c>
      <c r="AD96" s="55" t="s">
        <v>388</v>
      </c>
      <c r="AE96" s="56">
        <v>0</v>
      </c>
      <c r="AF96" s="55" t="s">
        <v>388</v>
      </c>
      <c r="AG96" s="57" t="s">
        <v>365</v>
      </c>
      <c r="AH96" s="55" t="s">
        <v>365</v>
      </c>
      <c r="AI96" s="57" t="s">
        <v>423</v>
      </c>
      <c r="AJ96" s="57"/>
      <c r="AK96" s="55" t="s">
        <v>455</v>
      </c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 t="s">
        <v>114</v>
      </c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</row>
    <row r="97" spans="1:68" ht="14.5" customHeight="1" x14ac:dyDescent="0.35">
      <c r="A97" s="51">
        <v>95</v>
      </c>
      <c r="B97" s="52">
        <v>43983</v>
      </c>
      <c r="C97" s="53" t="s">
        <v>373</v>
      </c>
      <c r="D97" s="53" t="s">
        <v>379</v>
      </c>
      <c r="E97" s="53" t="s">
        <v>383</v>
      </c>
      <c r="F97" s="54" t="s">
        <v>36</v>
      </c>
      <c r="G97" s="55" t="s">
        <v>457</v>
      </c>
      <c r="H97" s="54" t="s">
        <v>69</v>
      </c>
      <c r="I97" s="54" t="s">
        <v>69</v>
      </c>
      <c r="J97" s="55" t="s">
        <v>422</v>
      </c>
      <c r="K97" s="54" t="s">
        <v>451</v>
      </c>
      <c r="L97" s="54" t="s">
        <v>408</v>
      </c>
      <c r="M97" s="54" t="s">
        <v>42</v>
      </c>
      <c r="N97" s="54" t="s">
        <v>42</v>
      </c>
      <c r="O97" s="54" t="s">
        <v>656</v>
      </c>
      <c r="P97" s="54" t="s">
        <v>312</v>
      </c>
      <c r="Q97" s="56">
        <v>0</v>
      </c>
      <c r="R97" s="55" t="s">
        <v>388</v>
      </c>
      <c r="S97" s="57">
        <v>0</v>
      </c>
      <c r="T97" s="57">
        <v>0</v>
      </c>
      <c r="U97" s="56">
        <v>0</v>
      </c>
      <c r="V97" s="55" t="s">
        <v>388</v>
      </c>
      <c r="W97" s="57">
        <v>0</v>
      </c>
      <c r="X97" s="57">
        <v>0</v>
      </c>
      <c r="Y97" s="57">
        <v>0</v>
      </c>
      <c r="Z97" s="57">
        <v>0</v>
      </c>
      <c r="AA97" s="56">
        <v>0</v>
      </c>
      <c r="AB97" s="55" t="s">
        <v>388</v>
      </c>
      <c r="AC97" s="56">
        <v>0</v>
      </c>
      <c r="AD97" s="55" t="s">
        <v>388</v>
      </c>
      <c r="AE97" s="56">
        <v>0</v>
      </c>
      <c r="AF97" s="55" t="s">
        <v>388</v>
      </c>
      <c r="AG97" s="57" t="s">
        <v>365</v>
      </c>
      <c r="AH97" s="55" t="s">
        <v>365</v>
      </c>
      <c r="AI97" s="57" t="s">
        <v>423</v>
      </c>
      <c r="AJ97" s="57"/>
      <c r="AK97" s="55" t="s">
        <v>455</v>
      </c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9" t="s">
        <v>313</v>
      </c>
      <c r="BI97" s="58"/>
      <c r="BJ97" s="58"/>
      <c r="BK97" s="58"/>
      <c r="BL97" s="58"/>
      <c r="BM97" s="58"/>
      <c r="BN97" s="58"/>
      <c r="BO97" s="58"/>
      <c r="BP97" s="58"/>
    </row>
    <row r="98" spans="1:68" ht="14.5" customHeight="1" x14ac:dyDescent="0.35">
      <c r="A98" s="51">
        <v>96</v>
      </c>
      <c r="B98" s="52">
        <v>43985</v>
      </c>
      <c r="C98" s="53" t="s">
        <v>373</v>
      </c>
      <c r="D98" s="53" t="s">
        <v>379</v>
      </c>
      <c r="E98" s="53" t="s">
        <v>383</v>
      </c>
      <c r="F98" s="54" t="s">
        <v>36</v>
      </c>
      <c r="G98" s="55" t="s">
        <v>457</v>
      </c>
      <c r="H98" s="54" t="s">
        <v>37</v>
      </c>
      <c r="I98" s="54" t="s">
        <v>354</v>
      </c>
      <c r="J98" s="55" t="s">
        <v>422</v>
      </c>
      <c r="K98" s="54" t="s">
        <v>451</v>
      </c>
      <c r="L98" s="54" t="s">
        <v>408</v>
      </c>
      <c r="M98" s="54" t="s">
        <v>42</v>
      </c>
      <c r="N98" s="54" t="s">
        <v>42</v>
      </c>
      <c r="O98" s="54" t="s">
        <v>657</v>
      </c>
      <c r="P98" s="54" t="s">
        <v>92</v>
      </c>
      <c r="Q98" s="56">
        <v>0</v>
      </c>
      <c r="R98" s="55" t="s">
        <v>388</v>
      </c>
      <c r="S98" s="57">
        <v>0</v>
      </c>
      <c r="T98" s="57">
        <v>0</v>
      </c>
      <c r="U98" s="56">
        <v>0</v>
      </c>
      <c r="V98" s="55" t="s">
        <v>388</v>
      </c>
      <c r="W98" s="57">
        <v>0</v>
      </c>
      <c r="X98" s="57">
        <v>0</v>
      </c>
      <c r="Y98" s="57">
        <v>0</v>
      </c>
      <c r="Z98" s="57">
        <v>0</v>
      </c>
      <c r="AA98" s="56">
        <v>0</v>
      </c>
      <c r="AB98" s="55" t="s">
        <v>388</v>
      </c>
      <c r="AC98" s="56">
        <v>0</v>
      </c>
      <c r="AD98" s="55" t="s">
        <v>388</v>
      </c>
      <c r="AE98" s="56">
        <v>0</v>
      </c>
      <c r="AF98" s="55" t="s">
        <v>388</v>
      </c>
      <c r="AG98" s="57" t="s">
        <v>365</v>
      </c>
      <c r="AH98" s="55" t="s">
        <v>365</v>
      </c>
      <c r="AI98" s="57" t="s">
        <v>423</v>
      </c>
      <c r="AJ98" s="57"/>
      <c r="AK98" s="55" t="s">
        <v>455</v>
      </c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9" t="s">
        <v>311</v>
      </c>
      <c r="BI98" s="58"/>
      <c r="BJ98" s="58"/>
      <c r="BK98" s="58"/>
      <c r="BL98" s="58"/>
      <c r="BM98" s="58"/>
      <c r="BN98" s="58"/>
      <c r="BO98" s="58"/>
      <c r="BP98" s="58"/>
    </row>
    <row r="99" spans="1:68" ht="14.5" customHeight="1" x14ac:dyDescent="0.35">
      <c r="A99" s="51">
        <v>97</v>
      </c>
      <c r="B99" s="52">
        <v>43986</v>
      </c>
      <c r="C99" s="53" t="s">
        <v>373</v>
      </c>
      <c r="D99" s="53" t="s">
        <v>379</v>
      </c>
      <c r="E99" s="53" t="s">
        <v>383</v>
      </c>
      <c r="F99" s="54" t="s">
        <v>36</v>
      </c>
      <c r="G99" s="55" t="s">
        <v>457</v>
      </c>
      <c r="H99" s="54" t="s">
        <v>37</v>
      </c>
      <c r="I99" s="54" t="s">
        <v>37</v>
      </c>
      <c r="J99" s="55" t="s">
        <v>422</v>
      </c>
      <c r="K99" s="54" t="s">
        <v>451</v>
      </c>
      <c r="L99" s="54" t="s">
        <v>392</v>
      </c>
      <c r="M99" s="54" t="s">
        <v>90</v>
      </c>
      <c r="N99" s="54" t="s">
        <v>90</v>
      </c>
      <c r="O99" s="54" t="s">
        <v>658</v>
      </c>
      <c r="P99" s="54" t="s">
        <v>95</v>
      </c>
      <c r="Q99" s="56">
        <v>0</v>
      </c>
      <c r="R99" s="55" t="s">
        <v>388</v>
      </c>
      <c r="S99" s="57">
        <v>0</v>
      </c>
      <c r="T99" s="57">
        <v>0</v>
      </c>
      <c r="U99" s="56">
        <v>0</v>
      </c>
      <c r="V99" s="55" t="s">
        <v>388</v>
      </c>
      <c r="W99" s="57">
        <v>0</v>
      </c>
      <c r="X99" s="57">
        <v>0</v>
      </c>
      <c r="Y99" s="57">
        <v>0</v>
      </c>
      <c r="Z99" s="57">
        <v>0</v>
      </c>
      <c r="AA99" s="56">
        <v>0</v>
      </c>
      <c r="AB99" s="55" t="s">
        <v>388</v>
      </c>
      <c r="AC99" s="56">
        <v>0</v>
      </c>
      <c r="AD99" s="55" t="s">
        <v>388</v>
      </c>
      <c r="AE99" s="56">
        <v>0</v>
      </c>
      <c r="AF99" s="55" t="s">
        <v>388</v>
      </c>
      <c r="AG99" s="57" t="s">
        <v>365</v>
      </c>
      <c r="AH99" s="55" t="s">
        <v>365</v>
      </c>
      <c r="AI99" s="57" t="s">
        <v>423</v>
      </c>
      <c r="AJ99" s="57"/>
      <c r="AK99" s="55" t="s">
        <v>455</v>
      </c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9" t="s">
        <v>130</v>
      </c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</row>
    <row r="100" spans="1:68" ht="14.5" customHeight="1" x14ac:dyDescent="0.35">
      <c r="A100" s="51">
        <v>98</v>
      </c>
      <c r="B100" s="52">
        <v>43986</v>
      </c>
      <c r="C100" s="53" t="s">
        <v>373</v>
      </c>
      <c r="D100" s="53" t="s">
        <v>379</v>
      </c>
      <c r="E100" s="53" t="s">
        <v>383</v>
      </c>
      <c r="F100" s="54" t="s">
        <v>36</v>
      </c>
      <c r="G100" s="55" t="s">
        <v>457</v>
      </c>
      <c r="H100" s="54" t="s">
        <v>37</v>
      </c>
      <c r="I100" s="54" t="s">
        <v>659</v>
      </c>
      <c r="J100" s="55" t="s">
        <v>422</v>
      </c>
      <c r="K100" s="54" t="s">
        <v>451</v>
      </c>
      <c r="L100" s="54" t="s">
        <v>408</v>
      </c>
      <c r="M100" s="54" t="s">
        <v>42</v>
      </c>
      <c r="N100" s="54" t="s">
        <v>42</v>
      </c>
      <c r="O100" s="54" t="s">
        <v>660</v>
      </c>
      <c r="P100" s="54" t="s">
        <v>661</v>
      </c>
      <c r="Q100" s="56">
        <v>11</v>
      </c>
      <c r="R100" s="55" t="s">
        <v>387</v>
      </c>
      <c r="S100" s="57">
        <v>11</v>
      </c>
      <c r="T100" s="57">
        <v>0</v>
      </c>
      <c r="U100" s="56">
        <v>0</v>
      </c>
      <c r="V100" s="55" t="s">
        <v>388</v>
      </c>
      <c r="W100" s="57">
        <v>0</v>
      </c>
      <c r="X100" s="57">
        <v>11</v>
      </c>
      <c r="Y100" s="57">
        <v>0</v>
      </c>
      <c r="Z100" s="57">
        <v>0</v>
      </c>
      <c r="AA100" s="56">
        <v>11</v>
      </c>
      <c r="AB100" s="55" t="s">
        <v>387</v>
      </c>
      <c r="AC100" s="56">
        <v>0</v>
      </c>
      <c r="AD100" s="55" t="s">
        <v>388</v>
      </c>
      <c r="AE100" s="56">
        <v>0</v>
      </c>
      <c r="AF100" s="55" t="s">
        <v>388</v>
      </c>
      <c r="AG100" s="57" t="s">
        <v>365</v>
      </c>
      <c r="AH100" s="55" t="s">
        <v>365</v>
      </c>
      <c r="AI100" s="57" t="s">
        <v>43</v>
      </c>
      <c r="AJ100" s="57"/>
      <c r="AK100" s="55" t="s">
        <v>455</v>
      </c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9" t="s">
        <v>130</v>
      </c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</row>
    <row r="101" spans="1:68" ht="14.5" customHeight="1" x14ac:dyDescent="0.35">
      <c r="A101" s="51">
        <v>99</v>
      </c>
      <c r="B101" s="52">
        <v>43989</v>
      </c>
      <c r="C101" s="53" t="s">
        <v>373</v>
      </c>
      <c r="D101" s="53" t="s">
        <v>379</v>
      </c>
      <c r="E101" s="53" t="s">
        <v>383</v>
      </c>
      <c r="F101" s="54" t="s">
        <v>36</v>
      </c>
      <c r="G101" s="55" t="s">
        <v>457</v>
      </c>
      <c r="H101" s="54" t="s">
        <v>37</v>
      </c>
      <c r="I101" s="54" t="s">
        <v>277</v>
      </c>
      <c r="J101" s="55" t="s">
        <v>422</v>
      </c>
      <c r="K101" s="54" t="s">
        <v>451</v>
      </c>
      <c r="L101" s="54" t="s">
        <v>408</v>
      </c>
      <c r="M101" s="54" t="s">
        <v>38</v>
      </c>
      <c r="N101" s="54" t="s">
        <v>39</v>
      </c>
      <c r="O101" s="54" t="s">
        <v>662</v>
      </c>
      <c r="P101" s="54" t="s">
        <v>663</v>
      </c>
      <c r="Q101" s="56">
        <v>0</v>
      </c>
      <c r="R101" s="55" t="s">
        <v>388</v>
      </c>
      <c r="S101" s="57">
        <v>0</v>
      </c>
      <c r="T101" s="57">
        <v>0</v>
      </c>
      <c r="U101" s="56">
        <v>0</v>
      </c>
      <c r="V101" s="55" t="s">
        <v>388</v>
      </c>
      <c r="W101" s="57">
        <v>0</v>
      </c>
      <c r="X101" s="57">
        <v>0</v>
      </c>
      <c r="Y101" s="57">
        <v>0</v>
      </c>
      <c r="Z101" s="57">
        <v>0</v>
      </c>
      <c r="AA101" s="56">
        <v>0</v>
      </c>
      <c r="AB101" s="55" t="s">
        <v>388</v>
      </c>
      <c r="AC101" s="56">
        <v>0</v>
      </c>
      <c r="AD101" s="55" t="s">
        <v>388</v>
      </c>
      <c r="AE101" s="56">
        <v>0</v>
      </c>
      <c r="AF101" s="55" t="s">
        <v>388</v>
      </c>
      <c r="AG101" s="57" t="s">
        <v>365</v>
      </c>
      <c r="AH101" s="55" t="s">
        <v>365</v>
      </c>
      <c r="AI101" s="57" t="s">
        <v>423</v>
      </c>
      <c r="AJ101" s="57"/>
      <c r="AK101" s="55" t="s">
        <v>459</v>
      </c>
      <c r="AL101" s="58"/>
      <c r="AM101" s="58"/>
      <c r="AN101" s="58"/>
      <c r="AO101" s="58"/>
      <c r="AP101" s="58"/>
      <c r="AQ101" s="58"/>
      <c r="AR101" s="58"/>
      <c r="AS101" s="58"/>
      <c r="AT101" s="58"/>
      <c r="AU101" s="58" t="s">
        <v>278</v>
      </c>
      <c r="AV101" s="58"/>
      <c r="AW101" s="59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</row>
    <row r="102" spans="1:68" ht="14.5" customHeight="1" x14ac:dyDescent="0.35">
      <c r="A102" s="51">
        <v>100</v>
      </c>
      <c r="B102" s="52">
        <v>43991</v>
      </c>
      <c r="C102" s="53" t="s">
        <v>373</v>
      </c>
      <c r="D102" s="53" t="s">
        <v>379</v>
      </c>
      <c r="E102" s="53" t="s">
        <v>383</v>
      </c>
      <c r="F102" s="54" t="s">
        <v>36</v>
      </c>
      <c r="G102" s="55" t="s">
        <v>457</v>
      </c>
      <c r="H102" s="54" t="s">
        <v>41</v>
      </c>
      <c r="I102" s="54" t="s">
        <v>553</v>
      </c>
      <c r="J102" s="55" t="s">
        <v>422</v>
      </c>
      <c r="K102" s="54" t="s">
        <v>451</v>
      </c>
      <c r="L102" s="54" t="s">
        <v>408</v>
      </c>
      <c r="M102" s="54" t="s">
        <v>42</v>
      </c>
      <c r="N102" s="54" t="s">
        <v>42</v>
      </c>
      <c r="O102" s="54" t="s">
        <v>664</v>
      </c>
      <c r="P102" s="54" t="s">
        <v>665</v>
      </c>
      <c r="Q102" s="56">
        <v>0</v>
      </c>
      <c r="R102" s="55" t="s">
        <v>388</v>
      </c>
      <c r="S102" s="57">
        <v>0</v>
      </c>
      <c r="T102" s="57">
        <v>0</v>
      </c>
      <c r="U102" s="56">
        <v>0</v>
      </c>
      <c r="V102" s="55" t="s">
        <v>388</v>
      </c>
      <c r="W102" s="57">
        <v>0</v>
      </c>
      <c r="X102" s="57">
        <v>0</v>
      </c>
      <c r="Y102" s="57">
        <v>0</v>
      </c>
      <c r="Z102" s="57">
        <v>0</v>
      </c>
      <c r="AA102" s="56">
        <v>0</v>
      </c>
      <c r="AB102" s="55" t="s">
        <v>388</v>
      </c>
      <c r="AC102" s="56">
        <v>0</v>
      </c>
      <c r="AD102" s="55" t="s">
        <v>388</v>
      </c>
      <c r="AE102" s="56">
        <v>0</v>
      </c>
      <c r="AF102" s="55" t="s">
        <v>388</v>
      </c>
      <c r="AG102" s="57" t="s">
        <v>365</v>
      </c>
      <c r="AH102" s="55" t="s">
        <v>365</v>
      </c>
      <c r="AI102" s="57" t="s">
        <v>423</v>
      </c>
      <c r="AJ102" s="57"/>
      <c r="AK102" s="55" t="s">
        <v>455</v>
      </c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9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9" t="s">
        <v>310</v>
      </c>
      <c r="BI102" s="58"/>
      <c r="BJ102" s="58"/>
      <c r="BK102" s="58"/>
      <c r="BL102" s="58"/>
      <c r="BM102" s="58"/>
      <c r="BN102" s="58"/>
      <c r="BO102" s="58"/>
      <c r="BP102" s="58"/>
    </row>
    <row r="103" spans="1:68" ht="14.5" customHeight="1" x14ac:dyDescent="0.35">
      <c r="A103" s="51">
        <v>101</v>
      </c>
      <c r="B103" s="52">
        <v>43992</v>
      </c>
      <c r="C103" s="53" t="s">
        <v>373</v>
      </c>
      <c r="D103" s="53" t="s">
        <v>379</v>
      </c>
      <c r="E103" s="53" t="s">
        <v>383</v>
      </c>
      <c r="F103" s="54" t="s">
        <v>36</v>
      </c>
      <c r="G103" s="55" t="s">
        <v>457</v>
      </c>
      <c r="H103" s="54" t="s">
        <v>37</v>
      </c>
      <c r="I103" s="54" t="s">
        <v>37</v>
      </c>
      <c r="J103" s="55" t="s">
        <v>422</v>
      </c>
      <c r="K103" s="54" t="s">
        <v>451</v>
      </c>
      <c r="L103" s="54" t="s">
        <v>392</v>
      </c>
      <c r="M103" s="54" t="s">
        <v>90</v>
      </c>
      <c r="N103" s="54" t="s">
        <v>90</v>
      </c>
      <c r="O103" s="54" t="s">
        <v>666</v>
      </c>
      <c r="P103" s="54" t="s">
        <v>95</v>
      </c>
      <c r="Q103" s="56">
        <v>0</v>
      </c>
      <c r="R103" s="55" t="s">
        <v>388</v>
      </c>
      <c r="S103" s="57">
        <v>0</v>
      </c>
      <c r="T103" s="57">
        <v>0</v>
      </c>
      <c r="U103" s="56">
        <v>0</v>
      </c>
      <c r="V103" s="55" t="s">
        <v>388</v>
      </c>
      <c r="W103" s="57">
        <v>0</v>
      </c>
      <c r="X103" s="57">
        <v>0</v>
      </c>
      <c r="Y103" s="57">
        <v>0</v>
      </c>
      <c r="Z103" s="57">
        <v>0</v>
      </c>
      <c r="AA103" s="56">
        <v>0</v>
      </c>
      <c r="AB103" s="55" t="s">
        <v>388</v>
      </c>
      <c r="AC103" s="56">
        <v>0</v>
      </c>
      <c r="AD103" s="55" t="s">
        <v>388</v>
      </c>
      <c r="AE103" s="56">
        <v>0</v>
      </c>
      <c r="AF103" s="55" t="s">
        <v>388</v>
      </c>
      <c r="AG103" s="57" t="s">
        <v>365</v>
      </c>
      <c r="AH103" s="55" t="s">
        <v>365</v>
      </c>
      <c r="AI103" s="57" t="s">
        <v>423</v>
      </c>
      <c r="AJ103" s="57"/>
      <c r="AK103" s="55" t="s">
        <v>455</v>
      </c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9" t="s">
        <v>244</v>
      </c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</row>
    <row r="104" spans="1:68" ht="14.5" customHeight="1" x14ac:dyDescent="0.35">
      <c r="A104" s="51">
        <v>102</v>
      </c>
      <c r="B104" s="52">
        <v>44003</v>
      </c>
      <c r="C104" s="53" t="s">
        <v>373</v>
      </c>
      <c r="D104" s="53" t="s">
        <v>379</v>
      </c>
      <c r="E104" s="53" t="s">
        <v>383</v>
      </c>
      <c r="F104" s="54" t="s">
        <v>36</v>
      </c>
      <c r="G104" s="55" t="s">
        <v>457</v>
      </c>
      <c r="H104" s="54" t="s">
        <v>409</v>
      </c>
      <c r="I104" s="54" t="s">
        <v>667</v>
      </c>
      <c r="J104" s="55" t="s">
        <v>422</v>
      </c>
      <c r="K104" s="54" t="s">
        <v>451</v>
      </c>
      <c r="L104" s="54" t="s">
        <v>408</v>
      </c>
      <c r="M104" s="54" t="s">
        <v>42</v>
      </c>
      <c r="N104" s="54" t="s">
        <v>42</v>
      </c>
      <c r="O104" s="54" t="s">
        <v>668</v>
      </c>
      <c r="P104" s="54" t="s">
        <v>131</v>
      </c>
      <c r="Q104" s="56">
        <v>4</v>
      </c>
      <c r="R104" s="55" t="s">
        <v>407</v>
      </c>
      <c r="S104" s="57">
        <v>4</v>
      </c>
      <c r="T104" s="57">
        <v>0</v>
      </c>
      <c r="U104" s="56">
        <v>0</v>
      </c>
      <c r="V104" s="55" t="s">
        <v>388</v>
      </c>
      <c r="W104" s="57">
        <v>0</v>
      </c>
      <c r="X104" s="57">
        <v>0</v>
      </c>
      <c r="Y104" s="57">
        <v>0</v>
      </c>
      <c r="Z104" s="57">
        <v>0</v>
      </c>
      <c r="AA104" s="56">
        <v>4</v>
      </c>
      <c r="AB104" s="55" t="s">
        <v>407</v>
      </c>
      <c r="AC104" s="56">
        <v>0</v>
      </c>
      <c r="AD104" s="55" t="s">
        <v>388</v>
      </c>
      <c r="AE104" s="56">
        <v>0</v>
      </c>
      <c r="AF104" s="55" t="s">
        <v>388</v>
      </c>
      <c r="AG104" s="57" t="s">
        <v>365</v>
      </c>
      <c r="AH104" s="55" t="s">
        <v>365</v>
      </c>
      <c r="AI104" s="57" t="s">
        <v>423</v>
      </c>
      <c r="AJ104" s="57"/>
      <c r="AK104" s="55" t="s">
        <v>455</v>
      </c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9" t="s">
        <v>132</v>
      </c>
      <c r="AX104" s="59" t="s">
        <v>134</v>
      </c>
      <c r="AY104" s="58"/>
      <c r="AZ104" s="58"/>
      <c r="BA104" s="58"/>
      <c r="BB104" s="58"/>
      <c r="BC104" s="58"/>
      <c r="BD104" s="58"/>
      <c r="BE104" s="58"/>
      <c r="BF104" s="58"/>
      <c r="BG104" s="58"/>
      <c r="BH104" s="59" t="s">
        <v>309</v>
      </c>
      <c r="BI104" s="58"/>
      <c r="BJ104" s="58"/>
      <c r="BK104" s="58"/>
      <c r="BL104" s="58"/>
      <c r="BM104" s="58"/>
      <c r="BN104" s="58"/>
      <c r="BO104" s="58"/>
      <c r="BP104" s="58"/>
    </row>
    <row r="105" spans="1:68" ht="14.5" customHeight="1" x14ac:dyDescent="0.35">
      <c r="A105" s="51">
        <v>103</v>
      </c>
      <c r="B105" s="52">
        <v>44004</v>
      </c>
      <c r="C105" s="53" t="s">
        <v>373</v>
      </c>
      <c r="D105" s="53" t="s">
        <v>379</v>
      </c>
      <c r="E105" s="53" t="s">
        <v>383</v>
      </c>
      <c r="F105" s="54" t="s">
        <v>599</v>
      </c>
      <c r="G105" s="55" t="s">
        <v>576</v>
      </c>
      <c r="H105" s="54" t="s">
        <v>358</v>
      </c>
      <c r="I105" s="54" t="s">
        <v>669</v>
      </c>
      <c r="J105" s="55" t="s">
        <v>670</v>
      </c>
      <c r="K105" s="54" t="s">
        <v>451</v>
      </c>
      <c r="L105" s="54" t="s">
        <v>34</v>
      </c>
      <c r="M105" s="54" t="s">
        <v>414</v>
      </c>
      <c r="N105" s="54" t="s">
        <v>393</v>
      </c>
      <c r="O105" s="54" t="s">
        <v>671</v>
      </c>
      <c r="P105" s="54" t="s">
        <v>672</v>
      </c>
      <c r="Q105" s="56">
        <v>2</v>
      </c>
      <c r="R105" s="55" t="s">
        <v>407</v>
      </c>
      <c r="S105" s="57">
        <v>2</v>
      </c>
      <c r="T105" s="57">
        <v>2</v>
      </c>
      <c r="U105" s="56">
        <v>0</v>
      </c>
      <c r="V105" s="55" t="s">
        <v>388</v>
      </c>
      <c r="W105" s="57">
        <v>0</v>
      </c>
      <c r="X105" s="57">
        <v>0</v>
      </c>
      <c r="Y105" s="57">
        <v>0</v>
      </c>
      <c r="Z105" s="57">
        <v>0</v>
      </c>
      <c r="AA105" s="56">
        <v>0</v>
      </c>
      <c r="AB105" s="55" t="s">
        <v>388</v>
      </c>
      <c r="AC105" s="56">
        <v>0</v>
      </c>
      <c r="AD105" s="55" t="s">
        <v>388</v>
      </c>
      <c r="AE105" s="56">
        <v>2</v>
      </c>
      <c r="AF105" s="55" t="s">
        <v>407</v>
      </c>
      <c r="AG105" s="57" t="s">
        <v>363</v>
      </c>
      <c r="AH105" s="55" t="s">
        <v>390</v>
      </c>
      <c r="AI105" s="57" t="s">
        <v>423</v>
      </c>
      <c r="AJ105" s="57" t="s">
        <v>673</v>
      </c>
      <c r="AK105" s="55" t="s">
        <v>455</v>
      </c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9" t="s">
        <v>364</v>
      </c>
      <c r="AX105" s="59"/>
      <c r="AY105" s="58"/>
      <c r="AZ105" s="58"/>
      <c r="BA105" s="58"/>
      <c r="BB105" s="58"/>
      <c r="BC105" s="58"/>
      <c r="BD105" s="58"/>
      <c r="BE105" s="58"/>
      <c r="BF105" s="58"/>
      <c r="BG105" s="58"/>
      <c r="BH105" s="59"/>
      <c r="BI105" s="58"/>
      <c r="BJ105" s="58"/>
      <c r="BK105" s="58"/>
      <c r="BL105" s="58"/>
      <c r="BM105" s="58"/>
      <c r="BN105" s="58"/>
      <c r="BO105" s="58"/>
      <c r="BP105" s="58"/>
    </row>
    <row r="106" spans="1:68" ht="14.5" customHeight="1" x14ac:dyDescent="0.35">
      <c r="A106" s="51">
        <v>104</v>
      </c>
      <c r="B106" s="52">
        <v>44012</v>
      </c>
      <c r="C106" s="53" t="s">
        <v>373</v>
      </c>
      <c r="D106" s="53" t="s">
        <v>379</v>
      </c>
      <c r="E106" s="53" t="s">
        <v>383</v>
      </c>
      <c r="F106" s="54" t="s">
        <v>36</v>
      </c>
      <c r="G106" s="55" t="s">
        <v>457</v>
      </c>
      <c r="H106" s="54" t="s">
        <v>355</v>
      </c>
      <c r="I106" s="54" t="s">
        <v>674</v>
      </c>
      <c r="J106" s="55" t="s">
        <v>422</v>
      </c>
      <c r="K106" s="54" t="s">
        <v>451</v>
      </c>
      <c r="L106" s="54" t="s">
        <v>408</v>
      </c>
      <c r="M106" s="54" t="s">
        <v>42</v>
      </c>
      <c r="N106" s="54" t="s">
        <v>410</v>
      </c>
      <c r="O106" s="54" t="s">
        <v>675</v>
      </c>
      <c r="P106" s="54" t="s">
        <v>676</v>
      </c>
      <c r="Q106" s="56">
        <v>0</v>
      </c>
      <c r="R106" s="55" t="s">
        <v>503</v>
      </c>
      <c r="S106" s="57">
        <v>0</v>
      </c>
      <c r="T106" s="57">
        <v>0</v>
      </c>
      <c r="U106" s="56">
        <v>0</v>
      </c>
      <c r="V106" s="55" t="s">
        <v>503</v>
      </c>
      <c r="W106" s="57">
        <v>0</v>
      </c>
      <c r="X106" s="57">
        <v>0</v>
      </c>
      <c r="Y106" s="57">
        <v>0</v>
      </c>
      <c r="Z106" s="57">
        <v>0</v>
      </c>
      <c r="AA106" s="56">
        <v>0</v>
      </c>
      <c r="AB106" s="55" t="s">
        <v>503</v>
      </c>
      <c r="AC106" s="56">
        <v>0</v>
      </c>
      <c r="AD106" s="55" t="s">
        <v>503</v>
      </c>
      <c r="AE106" s="56">
        <v>0</v>
      </c>
      <c r="AF106" s="55" t="s">
        <v>503</v>
      </c>
      <c r="AG106" s="57" t="s">
        <v>365</v>
      </c>
      <c r="AH106" s="55" t="s">
        <v>365</v>
      </c>
      <c r="AI106" s="57" t="s">
        <v>423</v>
      </c>
      <c r="AJ106" s="57" t="s">
        <v>677</v>
      </c>
      <c r="AK106" s="55" t="s">
        <v>455</v>
      </c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 t="s">
        <v>133</v>
      </c>
      <c r="AX106" s="58" t="s">
        <v>135</v>
      </c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</row>
    <row r="107" spans="1:68" ht="14.5" customHeight="1" x14ac:dyDescent="0.35">
      <c r="A107" s="51">
        <v>105</v>
      </c>
      <c r="B107" s="52">
        <v>44014</v>
      </c>
      <c r="C107" s="53" t="s">
        <v>374</v>
      </c>
      <c r="D107" s="53" t="s">
        <v>380</v>
      </c>
      <c r="E107" s="53" t="s">
        <v>382</v>
      </c>
      <c r="F107" s="54" t="s">
        <v>36</v>
      </c>
      <c r="G107" s="55" t="s">
        <v>457</v>
      </c>
      <c r="H107" s="54" t="s">
        <v>69</v>
      </c>
      <c r="I107" s="54" t="s">
        <v>353</v>
      </c>
      <c r="J107" s="55" t="s">
        <v>422</v>
      </c>
      <c r="K107" s="54" t="s">
        <v>451</v>
      </c>
      <c r="L107" s="54" t="s">
        <v>408</v>
      </c>
      <c r="M107" s="54" t="s">
        <v>42</v>
      </c>
      <c r="N107" s="54" t="s">
        <v>393</v>
      </c>
      <c r="O107" s="54" t="s">
        <v>678</v>
      </c>
      <c r="P107" s="54" t="s">
        <v>679</v>
      </c>
      <c r="Q107" s="56">
        <v>3</v>
      </c>
      <c r="R107" s="55" t="s">
        <v>407</v>
      </c>
      <c r="S107" s="57">
        <v>0</v>
      </c>
      <c r="T107" s="57">
        <v>3</v>
      </c>
      <c r="U107" s="56">
        <v>0</v>
      </c>
      <c r="V107" s="55" t="s">
        <v>388</v>
      </c>
      <c r="W107" s="57">
        <v>0</v>
      </c>
      <c r="X107" s="57">
        <v>0</v>
      </c>
      <c r="Y107" s="57">
        <v>0</v>
      </c>
      <c r="Z107" s="57">
        <v>0</v>
      </c>
      <c r="AA107" s="56">
        <v>0</v>
      </c>
      <c r="AB107" s="55" t="s">
        <v>388</v>
      </c>
      <c r="AC107" s="56">
        <v>0</v>
      </c>
      <c r="AD107" s="55" t="s">
        <v>388</v>
      </c>
      <c r="AE107" s="56">
        <v>3</v>
      </c>
      <c r="AF107" s="55" t="s">
        <v>407</v>
      </c>
      <c r="AG107" s="57" t="s">
        <v>365</v>
      </c>
      <c r="AH107" s="55" t="s">
        <v>365</v>
      </c>
      <c r="AI107" s="57" t="s">
        <v>423</v>
      </c>
      <c r="AJ107" s="57"/>
      <c r="AK107" s="55" t="s">
        <v>459</v>
      </c>
      <c r="AL107" s="58"/>
      <c r="AM107" s="58"/>
      <c r="AN107" s="58"/>
      <c r="AO107" s="58"/>
      <c r="AP107" s="58"/>
      <c r="AQ107" s="58"/>
      <c r="AR107" s="58"/>
      <c r="AS107" s="58"/>
      <c r="AT107" s="58"/>
      <c r="AU107" s="58" t="s">
        <v>283</v>
      </c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</row>
    <row r="108" spans="1:68" ht="14.5" customHeight="1" x14ac:dyDescent="0.35">
      <c r="A108" s="51">
        <v>106</v>
      </c>
      <c r="B108" s="52">
        <v>44016</v>
      </c>
      <c r="C108" s="53" t="s">
        <v>374</v>
      </c>
      <c r="D108" s="53" t="s">
        <v>380</v>
      </c>
      <c r="E108" s="53" t="s">
        <v>382</v>
      </c>
      <c r="F108" s="54" t="s">
        <v>36</v>
      </c>
      <c r="G108" s="55" t="s">
        <v>457</v>
      </c>
      <c r="H108" s="54" t="s">
        <v>69</v>
      </c>
      <c r="I108" s="54" t="s">
        <v>353</v>
      </c>
      <c r="J108" s="55" t="s">
        <v>422</v>
      </c>
      <c r="K108" s="54" t="s">
        <v>451</v>
      </c>
      <c r="L108" s="54" t="s">
        <v>408</v>
      </c>
      <c r="M108" s="54" t="s">
        <v>42</v>
      </c>
      <c r="N108" s="54" t="s">
        <v>42</v>
      </c>
      <c r="O108" s="54" t="s">
        <v>680</v>
      </c>
      <c r="P108" s="54" t="s">
        <v>118</v>
      </c>
      <c r="Q108" s="56">
        <v>2</v>
      </c>
      <c r="R108" s="55" t="s">
        <v>407</v>
      </c>
      <c r="S108" s="57">
        <v>2</v>
      </c>
      <c r="T108" s="57">
        <v>0</v>
      </c>
      <c r="U108" s="56">
        <v>0</v>
      </c>
      <c r="V108" s="55" t="s">
        <v>388</v>
      </c>
      <c r="W108" s="57">
        <v>0</v>
      </c>
      <c r="X108" s="57">
        <v>0</v>
      </c>
      <c r="Y108" s="57">
        <v>0</v>
      </c>
      <c r="Z108" s="57">
        <v>0</v>
      </c>
      <c r="AA108" s="56">
        <v>0</v>
      </c>
      <c r="AB108" s="55" t="s">
        <v>388</v>
      </c>
      <c r="AC108" s="56">
        <v>0</v>
      </c>
      <c r="AD108" s="55" t="s">
        <v>388</v>
      </c>
      <c r="AE108" s="56">
        <v>2</v>
      </c>
      <c r="AF108" s="55" t="s">
        <v>407</v>
      </c>
      <c r="AG108" s="57" t="s">
        <v>365</v>
      </c>
      <c r="AH108" s="55" t="s">
        <v>365</v>
      </c>
      <c r="AI108" s="57" t="s">
        <v>423</v>
      </c>
      <c r="AJ108" s="57"/>
      <c r="AK108" s="55" t="s">
        <v>455</v>
      </c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 t="s">
        <v>138</v>
      </c>
      <c r="AX108" s="59" t="s">
        <v>139</v>
      </c>
      <c r="AY108" s="58"/>
      <c r="AZ108" s="58"/>
      <c r="BA108" s="58"/>
      <c r="BB108" s="58"/>
      <c r="BC108" s="58"/>
      <c r="BD108" s="58"/>
      <c r="BE108" s="58"/>
      <c r="BF108" s="58"/>
      <c r="BG108" s="58"/>
      <c r="BH108" s="59" t="s">
        <v>308</v>
      </c>
      <c r="BI108" s="58"/>
      <c r="BJ108" s="58"/>
      <c r="BK108" s="58"/>
      <c r="BL108" s="58"/>
      <c r="BM108" s="58"/>
      <c r="BN108" s="58"/>
      <c r="BO108" s="58"/>
      <c r="BP108" s="58"/>
    </row>
    <row r="109" spans="1:68" ht="14.5" customHeight="1" x14ac:dyDescent="0.35">
      <c r="A109" s="51">
        <v>107</v>
      </c>
      <c r="B109" s="52">
        <v>44016</v>
      </c>
      <c r="C109" s="53" t="s">
        <v>374</v>
      </c>
      <c r="D109" s="53" t="s">
        <v>380</v>
      </c>
      <c r="E109" s="53" t="s">
        <v>382</v>
      </c>
      <c r="F109" s="54" t="s">
        <v>36</v>
      </c>
      <c r="G109" s="55" t="s">
        <v>457</v>
      </c>
      <c r="H109" s="54" t="s">
        <v>69</v>
      </c>
      <c r="I109" s="54" t="s">
        <v>586</v>
      </c>
      <c r="J109" s="55" t="s">
        <v>422</v>
      </c>
      <c r="K109" s="54" t="s">
        <v>451</v>
      </c>
      <c r="L109" s="54" t="s">
        <v>408</v>
      </c>
      <c r="M109" s="54" t="s">
        <v>42</v>
      </c>
      <c r="N109" s="54" t="s">
        <v>410</v>
      </c>
      <c r="O109" s="54" t="s">
        <v>681</v>
      </c>
      <c r="P109" s="54" t="s">
        <v>137</v>
      </c>
      <c r="Q109" s="56">
        <v>0</v>
      </c>
      <c r="R109" s="55" t="s">
        <v>388</v>
      </c>
      <c r="S109" s="57">
        <v>0</v>
      </c>
      <c r="T109" s="57">
        <v>0</v>
      </c>
      <c r="U109" s="56">
        <v>0</v>
      </c>
      <c r="V109" s="55" t="s">
        <v>388</v>
      </c>
      <c r="W109" s="57">
        <v>0</v>
      </c>
      <c r="X109" s="57">
        <v>0</v>
      </c>
      <c r="Y109" s="57">
        <v>0</v>
      </c>
      <c r="Z109" s="57">
        <v>0</v>
      </c>
      <c r="AA109" s="56">
        <v>0</v>
      </c>
      <c r="AB109" s="55" t="s">
        <v>388</v>
      </c>
      <c r="AC109" s="56">
        <v>0</v>
      </c>
      <c r="AD109" s="55" t="s">
        <v>388</v>
      </c>
      <c r="AE109" s="56">
        <v>0</v>
      </c>
      <c r="AF109" s="55" t="s">
        <v>388</v>
      </c>
      <c r="AG109" s="57" t="s">
        <v>365</v>
      </c>
      <c r="AH109" s="55" t="s">
        <v>365</v>
      </c>
      <c r="AI109" s="57" t="s">
        <v>423</v>
      </c>
      <c r="AJ109" s="57"/>
      <c r="AK109" s="55" t="s">
        <v>455</v>
      </c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 t="s">
        <v>138</v>
      </c>
      <c r="AX109" s="59" t="s">
        <v>139</v>
      </c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</row>
    <row r="110" spans="1:68" ht="14.5" customHeight="1" x14ac:dyDescent="0.35">
      <c r="A110" s="51">
        <v>108</v>
      </c>
      <c r="B110" s="52">
        <v>44016</v>
      </c>
      <c r="C110" s="53" t="s">
        <v>374</v>
      </c>
      <c r="D110" s="53" t="s">
        <v>380</v>
      </c>
      <c r="E110" s="53" t="s">
        <v>382</v>
      </c>
      <c r="F110" s="54" t="s">
        <v>36</v>
      </c>
      <c r="G110" s="55" t="s">
        <v>457</v>
      </c>
      <c r="H110" s="54" t="s">
        <v>69</v>
      </c>
      <c r="I110" s="54" t="s">
        <v>682</v>
      </c>
      <c r="J110" s="55" t="s">
        <v>422</v>
      </c>
      <c r="K110" s="54" t="s">
        <v>451</v>
      </c>
      <c r="L110" s="54" t="s">
        <v>408</v>
      </c>
      <c r="M110" s="54" t="s">
        <v>38</v>
      </c>
      <c r="N110" s="54" t="s">
        <v>39</v>
      </c>
      <c r="O110" s="54" t="s">
        <v>683</v>
      </c>
      <c r="P110" s="54" t="s">
        <v>684</v>
      </c>
      <c r="Q110" s="56">
        <v>4</v>
      </c>
      <c r="R110" s="55" t="s">
        <v>407</v>
      </c>
      <c r="S110" s="57">
        <v>4</v>
      </c>
      <c r="T110" s="57">
        <v>0</v>
      </c>
      <c r="U110" s="56">
        <v>0</v>
      </c>
      <c r="V110" s="55" t="s">
        <v>388</v>
      </c>
      <c r="W110" s="57">
        <v>0</v>
      </c>
      <c r="X110" s="57">
        <v>0</v>
      </c>
      <c r="Y110" s="57">
        <v>0</v>
      </c>
      <c r="Z110" s="57">
        <v>0</v>
      </c>
      <c r="AA110" s="56">
        <v>4</v>
      </c>
      <c r="AB110" s="55" t="s">
        <v>407</v>
      </c>
      <c r="AC110" s="56">
        <v>0</v>
      </c>
      <c r="AD110" s="55" t="s">
        <v>388</v>
      </c>
      <c r="AE110" s="56">
        <v>0</v>
      </c>
      <c r="AF110" s="55" t="s">
        <v>388</v>
      </c>
      <c r="AG110" s="57" t="s">
        <v>365</v>
      </c>
      <c r="AH110" s="55" t="s">
        <v>365</v>
      </c>
      <c r="AI110" s="57" t="s">
        <v>43</v>
      </c>
      <c r="AJ110" s="57"/>
      <c r="AK110" s="55" t="s">
        <v>455</v>
      </c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9" t="s">
        <v>136</v>
      </c>
      <c r="AX110" s="58" t="s">
        <v>140</v>
      </c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</row>
    <row r="111" spans="1:68" ht="14.5" customHeight="1" x14ac:dyDescent="0.35">
      <c r="A111" s="51">
        <v>109</v>
      </c>
      <c r="B111" s="52">
        <v>44018</v>
      </c>
      <c r="C111" s="53" t="s">
        <v>374</v>
      </c>
      <c r="D111" s="53" t="s">
        <v>380</v>
      </c>
      <c r="E111" s="53" t="s">
        <v>382</v>
      </c>
      <c r="F111" s="54" t="s">
        <v>36</v>
      </c>
      <c r="G111" s="55" t="s">
        <v>457</v>
      </c>
      <c r="H111" s="54" t="s">
        <v>69</v>
      </c>
      <c r="I111" s="54" t="s">
        <v>685</v>
      </c>
      <c r="J111" s="55" t="s">
        <v>422</v>
      </c>
      <c r="K111" s="54" t="s">
        <v>451</v>
      </c>
      <c r="L111" s="54" t="s">
        <v>408</v>
      </c>
      <c r="M111" s="54" t="s">
        <v>42</v>
      </c>
      <c r="N111" s="54" t="s">
        <v>410</v>
      </c>
      <c r="O111" s="54" t="s">
        <v>686</v>
      </c>
      <c r="P111" s="54" t="s">
        <v>137</v>
      </c>
      <c r="Q111" s="56">
        <v>2</v>
      </c>
      <c r="R111" s="55" t="s">
        <v>407</v>
      </c>
      <c r="S111" s="57">
        <v>2</v>
      </c>
      <c r="T111" s="57">
        <v>0</v>
      </c>
      <c r="U111" s="56">
        <v>0</v>
      </c>
      <c r="V111" s="55" t="s">
        <v>388</v>
      </c>
      <c r="W111" s="57">
        <v>0</v>
      </c>
      <c r="X111" s="57">
        <v>0</v>
      </c>
      <c r="Y111" s="57">
        <v>0</v>
      </c>
      <c r="Z111" s="57">
        <v>0</v>
      </c>
      <c r="AA111" s="56">
        <v>0</v>
      </c>
      <c r="AB111" s="55" t="s">
        <v>388</v>
      </c>
      <c r="AC111" s="56">
        <v>0</v>
      </c>
      <c r="AD111" s="55" t="s">
        <v>388</v>
      </c>
      <c r="AE111" s="56">
        <v>2</v>
      </c>
      <c r="AF111" s="55" t="s">
        <v>407</v>
      </c>
      <c r="AG111" s="57" t="s">
        <v>365</v>
      </c>
      <c r="AH111" s="55" t="s">
        <v>365</v>
      </c>
      <c r="AI111" s="57" t="s">
        <v>43</v>
      </c>
      <c r="AJ111" s="57"/>
      <c r="AK111" s="55" t="s">
        <v>455</v>
      </c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 t="s">
        <v>138</v>
      </c>
      <c r="AX111" s="59" t="s">
        <v>141</v>
      </c>
      <c r="AY111" s="58"/>
      <c r="AZ111" s="58"/>
      <c r="BA111" s="58"/>
      <c r="BB111" s="58"/>
      <c r="BC111" s="58"/>
      <c r="BD111" s="58"/>
      <c r="BE111" s="58"/>
      <c r="BF111" s="58"/>
      <c r="BG111" s="58"/>
      <c r="BH111" s="59" t="s">
        <v>307</v>
      </c>
      <c r="BI111" s="58"/>
      <c r="BJ111" s="58"/>
      <c r="BK111" s="58"/>
      <c r="BL111" s="58"/>
      <c r="BM111" s="58"/>
      <c r="BN111" s="58"/>
      <c r="BO111" s="58"/>
      <c r="BP111" s="58"/>
    </row>
    <row r="112" spans="1:68" ht="14.5" customHeight="1" x14ac:dyDescent="0.35">
      <c r="A112" s="51">
        <v>110</v>
      </c>
      <c r="B112" s="52">
        <v>44033</v>
      </c>
      <c r="C112" s="53" t="s">
        <v>374</v>
      </c>
      <c r="D112" s="53" t="s">
        <v>380</v>
      </c>
      <c r="E112" s="53" t="s">
        <v>382</v>
      </c>
      <c r="F112" s="54" t="s">
        <v>412</v>
      </c>
      <c r="G112" s="55" t="s">
        <v>385</v>
      </c>
      <c r="H112" s="54" t="s">
        <v>415</v>
      </c>
      <c r="I112" s="54" t="s">
        <v>151</v>
      </c>
      <c r="J112" s="55" t="s">
        <v>422</v>
      </c>
      <c r="K112" s="54" t="s">
        <v>451</v>
      </c>
      <c r="L112" s="54" t="s">
        <v>408</v>
      </c>
      <c r="M112" s="54" t="s">
        <v>42</v>
      </c>
      <c r="N112" s="54" t="s">
        <v>393</v>
      </c>
      <c r="O112" s="54" t="s">
        <v>687</v>
      </c>
      <c r="P112" s="54" t="s">
        <v>688</v>
      </c>
      <c r="Q112" s="56">
        <v>0</v>
      </c>
      <c r="R112" s="55" t="s">
        <v>388</v>
      </c>
      <c r="S112" s="57">
        <v>0</v>
      </c>
      <c r="T112" s="57">
        <v>0</v>
      </c>
      <c r="U112" s="56">
        <v>0</v>
      </c>
      <c r="V112" s="55" t="s">
        <v>388</v>
      </c>
      <c r="W112" s="57">
        <v>0</v>
      </c>
      <c r="X112" s="57">
        <v>0</v>
      </c>
      <c r="Y112" s="57">
        <v>0</v>
      </c>
      <c r="Z112" s="57">
        <v>0</v>
      </c>
      <c r="AA112" s="56">
        <v>0</v>
      </c>
      <c r="AB112" s="55" t="s">
        <v>388</v>
      </c>
      <c r="AC112" s="56">
        <v>0</v>
      </c>
      <c r="AD112" s="55" t="s">
        <v>388</v>
      </c>
      <c r="AE112" s="56">
        <v>0</v>
      </c>
      <c r="AF112" s="55" t="s">
        <v>388</v>
      </c>
      <c r="AG112" s="57" t="s">
        <v>365</v>
      </c>
      <c r="AH112" s="55" t="s">
        <v>365</v>
      </c>
      <c r="AI112" s="57" t="s">
        <v>423</v>
      </c>
      <c r="AJ112" s="57" t="s">
        <v>689</v>
      </c>
      <c r="AK112" s="55" t="s">
        <v>455</v>
      </c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 t="s">
        <v>152</v>
      </c>
      <c r="AX112" s="59" t="s">
        <v>153</v>
      </c>
      <c r="AY112" s="58" t="s">
        <v>154</v>
      </c>
      <c r="AZ112" s="59" t="s">
        <v>155</v>
      </c>
      <c r="BA112" s="58" t="s">
        <v>156</v>
      </c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</row>
    <row r="113" spans="1:68" ht="14.5" customHeight="1" x14ac:dyDescent="0.35">
      <c r="A113" s="51">
        <v>111</v>
      </c>
      <c r="B113" s="52">
        <v>44033</v>
      </c>
      <c r="C113" s="53" t="s">
        <v>374</v>
      </c>
      <c r="D113" s="53" t="s">
        <v>380</v>
      </c>
      <c r="E113" s="53" t="s">
        <v>382</v>
      </c>
      <c r="F113" s="54" t="s">
        <v>36</v>
      </c>
      <c r="G113" s="55" t="s">
        <v>457</v>
      </c>
      <c r="H113" s="54" t="s">
        <v>41</v>
      </c>
      <c r="I113" s="54" t="s">
        <v>690</v>
      </c>
      <c r="J113" s="55" t="s">
        <v>422</v>
      </c>
      <c r="K113" s="54" t="s">
        <v>451</v>
      </c>
      <c r="L113" s="54" t="s">
        <v>408</v>
      </c>
      <c r="M113" s="54" t="s">
        <v>42</v>
      </c>
      <c r="N113" s="54" t="s">
        <v>42</v>
      </c>
      <c r="O113" s="54" t="s">
        <v>691</v>
      </c>
      <c r="P113" s="54" t="s">
        <v>118</v>
      </c>
      <c r="Q113" s="56">
        <v>7</v>
      </c>
      <c r="R113" s="55" t="s">
        <v>386</v>
      </c>
      <c r="S113" s="57">
        <v>7</v>
      </c>
      <c r="T113" s="57">
        <v>7</v>
      </c>
      <c r="U113" s="56">
        <v>4</v>
      </c>
      <c r="V113" s="55" t="s">
        <v>407</v>
      </c>
      <c r="W113" s="57">
        <v>0</v>
      </c>
      <c r="X113" s="57">
        <v>3</v>
      </c>
      <c r="Y113" s="57">
        <v>0</v>
      </c>
      <c r="Z113" s="57">
        <v>4</v>
      </c>
      <c r="AA113" s="56">
        <v>4</v>
      </c>
      <c r="AB113" s="55" t="s">
        <v>407</v>
      </c>
      <c r="AC113" s="56">
        <v>0</v>
      </c>
      <c r="AD113" s="55" t="s">
        <v>388</v>
      </c>
      <c r="AE113" s="56">
        <v>3</v>
      </c>
      <c r="AF113" s="55" t="s">
        <v>407</v>
      </c>
      <c r="AG113" s="57" t="s">
        <v>365</v>
      </c>
      <c r="AH113" s="55" t="s">
        <v>365</v>
      </c>
      <c r="AI113" s="57" t="s">
        <v>157</v>
      </c>
      <c r="AJ113" s="57"/>
      <c r="AK113" s="55" t="s">
        <v>455</v>
      </c>
      <c r="AL113" s="59" t="s">
        <v>143</v>
      </c>
      <c r="AM113" s="59" t="s">
        <v>148</v>
      </c>
      <c r="AN113" s="59" t="s">
        <v>149</v>
      </c>
      <c r="AO113" s="59" t="s">
        <v>150</v>
      </c>
      <c r="AP113" s="58"/>
      <c r="AQ113" s="58"/>
      <c r="AR113" s="58"/>
      <c r="AS113" s="58"/>
      <c r="AT113" s="58"/>
      <c r="AU113" s="58" t="s">
        <v>158</v>
      </c>
      <c r="AV113" s="58"/>
      <c r="AW113" s="58" t="s">
        <v>142</v>
      </c>
      <c r="AX113" s="58" t="s">
        <v>144</v>
      </c>
      <c r="AY113" s="58" t="s">
        <v>145</v>
      </c>
      <c r="AZ113" s="59" t="s">
        <v>146</v>
      </c>
      <c r="BA113" s="58" t="s">
        <v>147</v>
      </c>
      <c r="BB113" s="58"/>
      <c r="BC113" s="58"/>
      <c r="BD113" s="58"/>
      <c r="BE113" s="58"/>
      <c r="BF113" s="58"/>
      <c r="BG113" s="58"/>
      <c r="BH113" s="59" t="s">
        <v>306</v>
      </c>
      <c r="BI113" s="58"/>
      <c r="BJ113" s="58"/>
      <c r="BK113" s="58"/>
      <c r="BL113" s="58"/>
      <c r="BM113" s="58"/>
      <c r="BN113" s="58"/>
      <c r="BO113" s="58"/>
      <c r="BP113" s="58"/>
    </row>
    <row r="114" spans="1:68" ht="14.5" customHeight="1" x14ac:dyDescent="0.35">
      <c r="A114" s="51">
        <v>112</v>
      </c>
      <c r="B114" s="52">
        <v>44033</v>
      </c>
      <c r="C114" s="53" t="s">
        <v>374</v>
      </c>
      <c r="D114" s="53" t="s">
        <v>380</v>
      </c>
      <c r="E114" s="53" t="s">
        <v>382</v>
      </c>
      <c r="F114" s="54" t="s">
        <v>36</v>
      </c>
      <c r="G114" s="55" t="s">
        <v>457</v>
      </c>
      <c r="H114" s="54" t="s">
        <v>37</v>
      </c>
      <c r="I114" s="54" t="s">
        <v>37</v>
      </c>
      <c r="J114" s="55" t="s">
        <v>422</v>
      </c>
      <c r="K114" s="54" t="s">
        <v>451</v>
      </c>
      <c r="L114" s="54" t="s">
        <v>392</v>
      </c>
      <c r="M114" s="54" t="s">
        <v>90</v>
      </c>
      <c r="N114" s="54" t="s">
        <v>90</v>
      </c>
      <c r="O114" s="54" t="s">
        <v>692</v>
      </c>
      <c r="P114" s="54" t="s">
        <v>95</v>
      </c>
      <c r="Q114" s="56">
        <v>0</v>
      </c>
      <c r="R114" s="55" t="s">
        <v>388</v>
      </c>
      <c r="S114" s="57">
        <v>0</v>
      </c>
      <c r="T114" s="57">
        <v>0</v>
      </c>
      <c r="U114" s="56">
        <v>0</v>
      </c>
      <c r="V114" s="55" t="s">
        <v>388</v>
      </c>
      <c r="W114" s="57">
        <v>0</v>
      </c>
      <c r="X114" s="57">
        <v>0</v>
      </c>
      <c r="Y114" s="57">
        <v>0</v>
      </c>
      <c r="Z114" s="57">
        <v>0</v>
      </c>
      <c r="AA114" s="56">
        <v>0</v>
      </c>
      <c r="AB114" s="55" t="s">
        <v>388</v>
      </c>
      <c r="AC114" s="56">
        <v>0</v>
      </c>
      <c r="AD114" s="55" t="s">
        <v>388</v>
      </c>
      <c r="AE114" s="56">
        <v>0</v>
      </c>
      <c r="AF114" s="55" t="s">
        <v>388</v>
      </c>
      <c r="AG114" s="57" t="s">
        <v>365</v>
      </c>
      <c r="AH114" s="55" t="s">
        <v>365</v>
      </c>
      <c r="AI114" s="57" t="s">
        <v>423</v>
      </c>
      <c r="AJ114" s="57"/>
      <c r="AK114" s="55" t="s">
        <v>455</v>
      </c>
      <c r="AL114" s="59"/>
      <c r="AM114" s="59"/>
      <c r="AN114" s="59"/>
      <c r="AO114" s="59"/>
      <c r="AP114" s="58"/>
      <c r="AQ114" s="58"/>
      <c r="AR114" s="58"/>
      <c r="AS114" s="58"/>
      <c r="AT114" s="58"/>
      <c r="AU114" s="58"/>
      <c r="AV114" s="58"/>
      <c r="AW114" s="58" t="s">
        <v>252</v>
      </c>
      <c r="AX114" s="58"/>
      <c r="AY114" s="58"/>
      <c r="AZ114" s="59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</row>
    <row r="115" spans="1:68" ht="14.5" customHeight="1" x14ac:dyDescent="0.35">
      <c r="A115" s="51">
        <v>113</v>
      </c>
      <c r="B115" s="52">
        <v>44035</v>
      </c>
      <c r="C115" s="53" t="s">
        <v>374</v>
      </c>
      <c r="D115" s="53" t="s">
        <v>380</v>
      </c>
      <c r="E115" s="53" t="s">
        <v>382</v>
      </c>
      <c r="F115" s="54" t="s">
        <v>36</v>
      </c>
      <c r="G115" s="55" t="s">
        <v>457</v>
      </c>
      <c r="H115" s="54" t="s">
        <v>41</v>
      </c>
      <c r="I115" s="54" t="s">
        <v>693</v>
      </c>
      <c r="J115" s="55" t="s">
        <v>422</v>
      </c>
      <c r="K115" s="54" t="s">
        <v>451</v>
      </c>
      <c r="L115" s="54" t="s">
        <v>408</v>
      </c>
      <c r="M115" s="54" t="s">
        <v>42</v>
      </c>
      <c r="N115" s="54" t="s">
        <v>42</v>
      </c>
      <c r="O115" s="54" t="s">
        <v>694</v>
      </c>
      <c r="P115" s="54" t="s">
        <v>695</v>
      </c>
      <c r="Q115" s="56">
        <v>0</v>
      </c>
      <c r="R115" s="55" t="s">
        <v>388</v>
      </c>
      <c r="S115" s="57">
        <v>0</v>
      </c>
      <c r="T115" s="57">
        <v>0</v>
      </c>
      <c r="U115" s="56">
        <v>0</v>
      </c>
      <c r="V115" s="55" t="s">
        <v>388</v>
      </c>
      <c r="W115" s="57">
        <v>0</v>
      </c>
      <c r="X115" s="57">
        <v>0</v>
      </c>
      <c r="Y115" s="57">
        <v>0</v>
      </c>
      <c r="Z115" s="57">
        <v>0</v>
      </c>
      <c r="AA115" s="56">
        <v>0</v>
      </c>
      <c r="AB115" s="55" t="s">
        <v>388</v>
      </c>
      <c r="AC115" s="56">
        <v>0</v>
      </c>
      <c r="AD115" s="55" t="s">
        <v>388</v>
      </c>
      <c r="AE115" s="56">
        <v>0</v>
      </c>
      <c r="AF115" s="55" t="s">
        <v>388</v>
      </c>
      <c r="AG115" s="57" t="s">
        <v>365</v>
      </c>
      <c r="AH115" s="55" t="s">
        <v>365</v>
      </c>
      <c r="AI115" s="57" t="s">
        <v>423</v>
      </c>
      <c r="AJ115" s="57"/>
      <c r="AK115" s="55" t="s">
        <v>455</v>
      </c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9"/>
      <c r="AY115" s="58"/>
      <c r="AZ115" s="59"/>
      <c r="BA115" s="58"/>
      <c r="BB115" s="58"/>
      <c r="BC115" s="58"/>
      <c r="BD115" s="58"/>
      <c r="BE115" s="58"/>
      <c r="BF115" s="58"/>
      <c r="BG115" s="58"/>
      <c r="BH115" s="59" t="s">
        <v>305</v>
      </c>
      <c r="BI115" s="58"/>
      <c r="BJ115" s="58"/>
      <c r="BK115" s="58"/>
      <c r="BL115" s="58"/>
      <c r="BM115" s="58"/>
      <c r="BN115" s="58"/>
      <c r="BO115" s="58"/>
      <c r="BP115" s="58"/>
    </row>
    <row r="116" spans="1:68" ht="14.5" customHeight="1" x14ac:dyDescent="0.35">
      <c r="A116" s="51">
        <v>114</v>
      </c>
      <c r="B116" s="52">
        <v>44038</v>
      </c>
      <c r="C116" s="53" t="s">
        <v>374</v>
      </c>
      <c r="D116" s="53" t="s">
        <v>380</v>
      </c>
      <c r="E116" s="53" t="s">
        <v>382</v>
      </c>
      <c r="F116" s="54" t="s">
        <v>36</v>
      </c>
      <c r="G116" s="55" t="s">
        <v>457</v>
      </c>
      <c r="H116" s="54" t="s">
        <v>41</v>
      </c>
      <c r="I116" s="54" t="s">
        <v>696</v>
      </c>
      <c r="J116" s="55" t="s">
        <v>422</v>
      </c>
      <c r="K116" s="54" t="s">
        <v>451</v>
      </c>
      <c r="L116" s="54" t="s">
        <v>408</v>
      </c>
      <c r="M116" s="54" t="s">
        <v>38</v>
      </c>
      <c r="N116" s="54" t="s">
        <v>39</v>
      </c>
      <c r="O116" s="54" t="s">
        <v>697</v>
      </c>
      <c r="P116" s="54" t="s">
        <v>698</v>
      </c>
      <c r="Q116" s="56">
        <v>2</v>
      </c>
      <c r="R116" s="55" t="s">
        <v>407</v>
      </c>
      <c r="S116" s="57">
        <v>0</v>
      </c>
      <c r="T116" s="57">
        <v>2</v>
      </c>
      <c r="U116" s="56">
        <v>0</v>
      </c>
      <c r="V116" s="55" t="s">
        <v>388</v>
      </c>
      <c r="W116" s="57">
        <v>0</v>
      </c>
      <c r="X116" s="57">
        <v>0</v>
      </c>
      <c r="Y116" s="57">
        <v>0</v>
      </c>
      <c r="Z116" s="57">
        <v>0</v>
      </c>
      <c r="AA116" s="56">
        <v>0</v>
      </c>
      <c r="AB116" s="55" t="s">
        <v>388</v>
      </c>
      <c r="AC116" s="56">
        <v>0</v>
      </c>
      <c r="AD116" s="55" t="s">
        <v>388</v>
      </c>
      <c r="AE116" s="56">
        <v>2</v>
      </c>
      <c r="AF116" s="55" t="s">
        <v>407</v>
      </c>
      <c r="AG116" s="57" t="s">
        <v>365</v>
      </c>
      <c r="AH116" s="55" t="s">
        <v>365</v>
      </c>
      <c r="AI116" s="57" t="s">
        <v>423</v>
      </c>
      <c r="AJ116" s="57"/>
      <c r="AK116" s="55" t="s">
        <v>455</v>
      </c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9" t="s">
        <v>304</v>
      </c>
      <c r="BI116" s="58"/>
      <c r="BJ116" s="58"/>
      <c r="BK116" s="58"/>
      <c r="BL116" s="58"/>
      <c r="BM116" s="58"/>
      <c r="BN116" s="58"/>
      <c r="BO116" s="58"/>
      <c r="BP116" s="58"/>
    </row>
    <row r="117" spans="1:68" ht="14.5" customHeight="1" x14ac:dyDescent="0.35">
      <c r="A117" s="51">
        <v>115</v>
      </c>
      <c r="B117" s="52">
        <v>44038</v>
      </c>
      <c r="C117" s="53" t="s">
        <v>374</v>
      </c>
      <c r="D117" s="53" t="s">
        <v>380</v>
      </c>
      <c r="E117" s="53" t="s">
        <v>382</v>
      </c>
      <c r="F117" s="54" t="s">
        <v>36</v>
      </c>
      <c r="G117" s="55" t="s">
        <v>457</v>
      </c>
      <c r="H117" s="54" t="s">
        <v>41</v>
      </c>
      <c r="I117" s="54" t="s">
        <v>699</v>
      </c>
      <c r="J117" s="55" t="s">
        <v>422</v>
      </c>
      <c r="K117" s="54" t="s">
        <v>451</v>
      </c>
      <c r="L117" s="54" t="s">
        <v>408</v>
      </c>
      <c r="M117" s="54" t="s">
        <v>38</v>
      </c>
      <c r="N117" s="54" t="s">
        <v>39</v>
      </c>
      <c r="O117" s="54" t="s">
        <v>700</v>
      </c>
      <c r="P117" s="54" t="s">
        <v>159</v>
      </c>
      <c r="Q117" s="56">
        <v>5</v>
      </c>
      <c r="R117" s="55" t="s">
        <v>386</v>
      </c>
      <c r="S117" s="57">
        <v>5</v>
      </c>
      <c r="T117" s="57">
        <v>0</v>
      </c>
      <c r="U117" s="56">
        <v>0</v>
      </c>
      <c r="V117" s="55" t="s">
        <v>388</v>
      </c>
      <c r="W117" s="57">
        <v>0</v>
      </c>
      <c r="X117" s="57">
        <v>0</v>
      </c>
      <c r="Y117" s="57">
        <v>0</v>
      </c>
      <c r="Z117" s="57">
        <v>0</v>
      </c>
      <c r="AA117" s="56">
        <v>0</v>
      </c>
      <c r="AB117" s="55" t="s">
        <v>388</v>
      </c>
      <c r="AC117" s="56">
        <v>0</v>
      </c>
      <c r="AD117" s="55" t="s">
        <v>388</v>
      </c>
      <c r="AE117" s="56">
        <v>5</v>
      </c>
      <c r="AF117" s="55" t="s">
        <v>386</v>
      </c>
      <c r="AG117" s="57" t="s">
        <v>365</v>
      </c>
      <c r="AH117" s="55" t="s">
        <v>365</v>
      </c>
      <c r="AI117" s="57" t="s">
        <v>160</v>
      </c>
      <c r="AJ117" s="57"/>
      <c r="AK117" s="55" t="s">
        <v>459</v>
      </c>
      <c r="AL117" s="58"/>
      <c r="AM117" s="58"/>
      <c r="AN117" s="58"/>
      <c r="AO117" s="58"/>
      <c r="AP117" s="58"/>
      <c r="AQ117" s="58"/>
      <c r="AR117" s="58"/>
      <c r="AS117" s="58"/>
      <c r="AT117" s="58"/>
      <c r="AU117" s="58" t="s">
        <v>161</v>
      </c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</row>
    <row r="118" spans="1:68" ht="14.5" customHeight="1" x14ac:dyDescent="0.35">
      <c r="A118" s="51">
        <v>116</v>
      </c>
      <c r="B118" s="52">
        <v>44039</v>
      </c>
      <c r="C118" s="53" t="s">
        <v>374</v>
      </c>
      <c r="D118" s="53" t="s">
        <v>380</v>
      </c>
      <c r="E118" s="53" t="s">
        <v>382</v>
      </c>
      <c r="F118" s="54" t="s">
        <v>36</v>
      </c>
      <c r="G118" s="55" t="s">
        <v>457</v>
      </c>
      <c r="H118" s="54" t="s">
        <v>41</v>
      </c>
      <c r="I118" s="54" t="s">
        <v>690</v>
      </c>
      <c r="J118" s="55" t="s">
        <v>422</v>
      </c>
      <c r="K118" s="54" t="s">
        <v>451</v>
      </c>
      <c r="L118" s="54" t="s">
        <v>408</v>
      </c>
      <c r="M118" s="54" t="s">
        <v>42</v>
      </c>
      <c r="N118" s="54" t="s">
        <v>287</v>
      </c>
      <c r="O118" s="54" t="s">
        <v>701</v>
      </c>
      <c r="P118" s="54" t="s">
        <v>302</v>
      </c>
      <c r="Q118" s="56">
        <v>1</v>
      </c>
      <c r="R118" s="55" t="s">
        <v>407</v>
      </c>
      <c r="S118" s="57">
        <v>0</v>
      </c>
      <c r="T118" s="57">
        <v>1</v>
      </c>
      <c r="U118" s="56">
        <v>0</v>
      </c>
      <c r="V118" s="55" t="s">
        <v>388</v>
      </c>
      <c r="W118" s="57">
        <v>0</v>
      </c>
      <c r="X118" s="57">
        <v>0</v>
      </c>
      <c r="Y118" s="57">
        <v>0</v>
      </c>
      <c r="Z118" s="57">
        <v>0</v>
      </c>
      <c r="AA118" s="56">
        <v>0</v>
      </c>
      <c r="AB118" s="55" t="s">
        <v>388</v>
      </c>
      <c r="AC118" s="56">
        <v>1</v>
      </c>
      <c r="AD118" s="55" t="s">
        <v>407</v>
      </c>
      <c r="AE118" s="56">
        <v>0</v>
      </c>
      <c r="AF118" s="55" t="s">
        <v>388</v>
      </c>
      <c r="AG118" s="57" t="s">
        <v>365</v>
      </c>
      <c r="AH118" s="55" t="s">
        <v>365</v>
      </c>
      <c r="AI118" s="57" t="s">
        <v>423</v>
      </c>
      <c r="AJ118" s="57"/>
      <c r="AK118" s="55" t="s">
        <v>455</v>
      </c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9" t="s">
        <v>303</v>
      </c>
      <c r="BI118" s="58"/>
      <c r="BJ118" s="58"/>
      <c r="BK118" s="58"/>
      <c r="BL118" s="58"/>
      <c r="BM118" s="58"/>
      <c r="BN118" s="58"/>
      <c r="BO118" s="58"/>
      <c r="BP118" s="58"/>
    </row>
    <row r="119" spans="1:68" ht="14.5" customHeight="1" x14ac:dyDescent="0.35">
      <c r="A119" s="51">
        <v>117</v>
      </c>
      <c r="B119" s="52">
        <v>44040</v>
      </c>
      <c r="C119" s="53" t="s">
        <v>374</v>
      </c>
      <c r="D119" s="53" t="s">
        <v>380</v>
      </c>
      <c r="E119" s="53" t="s">
        <v>382</v>
      </c>
      <c r="F119" s="54" t="s">
        <v>36</v>
      </c>
      <c r="G119" s="55" t="s">
        <v>457</v>
      </c>
      <c r="H119" s="54" t="s">
        <v>355</v>
      </c>
      <c r="I119" s="54" t="s">
        <v>357</v>
      </c>
      <c r="J119" s="55" t="s">
        <v>422</v>
      </c>
      <c r="K119" s="54" t="s">
        <v>451</v>
      </c>
      <c r="L119" s="54" t="s">
        <v>408</v>
      </c>
      <c r="M119" s="54" t="s">
        <v>38</v>
      </c>
      <c r="N119" s="54" t="s">
        <v>39</v>
      </c>
      <c r="O119" s="54" t="s">
        <v>702</v>
      </c>
      <c r="P119" s="54" t="s">
        <v>703</v>
      </c>
      <c r="Q119" s="56">
        <v>5</v>
      </c>
      <c r="R119" s="55" t="s">
        <v>386</v>
      </c>
      <c r="S119" s="57">
        <v>0</v>
      </c>
      <c r="T119" s="57">
        <v>5</v>
      </c>
      <c r="U119" s="56">
        <v>0</v>
      </c>
      <c r="V119" s="55" t="s">
        <v>388</v>
      </c>
      <c r="W119" s="57">
        <v>0</v>
      </c>
      <c r="X119" s="57">
        <v>0</v>
      </c>
      <c r="Y119" s="57">
        <v>0</v>
      </c>
      <c r="Z119" s="57">
        <v>0</v>
      </c>
      <c r="AA119" s="56">
        <v>0</v>
      </c>
      <c r="AB119" s="55" t="s">
        <v>388</v>
      </c>
      <c r="AC119" s="56">
        <v>5</v>
      </c>
      <c r="AD119" s="55" t="s">
        <v>386</v>
      </c>
      <c r="AE119" s="56">
        <v>0</v>
      </c>
      <c r="AF119" s="55" t="s">
        <v>388</v>
      </c>
      <c r="AG119" s="57" t="s">
        <v>365</v>
      </c>
      <c r="AH119" s="55" t="s">
        <v>365</v>
      </c>
      <c r="AI119" s="57" t="s">
        <v>423</v>
      </c>
      <c r="AJ119" s="57"/>
      <c r="AK119" s="55" t="s">
        <v>455</v>
      </c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9" t="s">
        <v>301</v>
      </c>
      <c r="BI119" s="58"/>
      <c r="BJ119" s="58"/>
      <c r="BK119" s="58"/>
      <c r="BL119" s="58"/>
      <c r="BM119" s="58"/>
      <c r="BN119" s="58"/>
      <c r="BO119" s="58"/>
      <c r="BP119" s="58"/>
    </row>
    <row r="120" spans="1:68" ht="14.5" customHeight="1" x14ac:dyDescent="0.35">
      <c r="A120" s="51">
        <v>118</v>
      </c>
      <c r="B120" s="52">
        <v>44040</v>
      </c>
      <c r="C120" s="53" t="s">
        <v>374</v>
      </c>
      <c r="D120" s="53" t="s">
        <v>380</v>
      </c>
      <c r="E120" s="53" t="s">
        <v>382</v>
      </c>
      <c r="F120" s="54" t="s">
        <v>36</v>
      </c>
      <c r="G120" s="55" t="s">
        <v>457</v>
      </c>
      <c r="H120" s="54" t="s">
        <v>41</v>
      </c>
      <c r="I120" s="54" t="s">
        <v>704</v>
      </c>
      <c r="J120" s="55" t="s">
        <v>422</v>
      </c>
      <c r="K120" s="54" t="s">
        <v>451</v>
      </c>
      <c r="L120" s="54" t="s">
        <v>408</v>
      </c>
      <c r="M120" s="54" t="s">
        <v>38</v>
      </c>
      <c r="N120" s="54" t="s">
        <v>39</v>
      </c>
      <c r="O120" s="54" t="s">
        <v>705</v>
      </c>
      <c r="P120" s="54" t="s">
        <v>706</v>
      </c>
      <c r="Q120" s="56">
        <v>0</v>
      </c>
      <c r="R120" s="55" t="s">
        <v>388</v>
      </c>
      <c r="S120" s="57">
        <v>0</v>
      </c>
      <c r="T120" s="57">
        <v>0</v>
      </c>
      <c r="U120" s="56">
        <v>0</v>
      </c>
      <c r="V120" s="55" t="s">
        <v>388</v>
      </c>
      <c r="W120" s="57">
        <v>0</v>
      </c>
      <c r="X120" s="57">
        <v>0</v>
      </c>
      <c r="Y120" s="57">
        <v>0</v>
      </c>
      <c r="Z120" s="57">
        <v>0</v>
      </c>
      <c r="AA120" s="56">
        <v>0</v>
      </c>
      <c r="AB120" s="55" t="s">
        <v>388</v>
      </c>
      <c r="AC120" s="56">
        <v>0</v>
      </c>
      <c r="AD120" s="55" t="s">
        <v>388</v>
      </c>
      <c r="AE120" s="56">
        <v>0</v>
      </c>
      <c r="AF120" s="55" t="s">
        <v>388</v>
      </c>
      <c r="AG120" s="57" t="s">
        <v>365</v>
      </c>
      <c r="AH120" s="55" t="s">
        <v>365</v>
      </c>
      <c r="AI120" s="57" t="s">
        <v>423</v>
      </c>
      <c r="AJ120" s="57"/>
      <c r="AK120" s="55" t="s">
        <v>455</v>
      </c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9" t="s">
        <v>300</v>
      </c>
      <c r="BI120" s="58"/>
      <c r="BJ120" s="58"/>
      <c r="BK120" s="58"/>
      <c r="BL120" s="58"/>
      <c r="BM120" s="58"/>
      <c r="BN120" s="58"/>
      <c r="BO120" s="58"/>
      <c r="BP120" s="58"/>
    </row>
    <row r="121" spans="1:68" ht="14.5" customHeight="1" x14ac:dyDescent="0.35">
      <c r="A121" s="51">
        <v>119</v>
      </c>
      <c r="B121" s="52">
        <v>44046</v>
      </c>
      <c r="C121" s="53" t="s">
        <v>416</v>
      </c>
      <c r="D121" s="53" t="s">
        <v>380</v>
      </c>
      <c r="E121" s="53" t="s">
        <v>382</v>
      </c>
      <c r="F121" s="54" t="s">
        <v>36</v>
      </c>
      <c r="G121" s="55" t="s">
        <v>457</v>
      </c>
      <c r="H121" s="54" t="s">
        <v>365</v>
      </c>
      <c r="I121" s="54" t="s">
        <v>365</v>
      </c>
      <c r="J121" s="55" t="s">
        <v>422</v>
      </c>
      <c r="K121" s="54" t="s">
        <v>451</v>
      </c>
      <c r="L121" s="54" t="s">
        <v>408</v>
      </c>
      <c r="M121" s="54" t="s">
        <v>42</v>
      </c>
      <c r="N121" s="54" t="s">
        <v>393</v>
      </c>
      <c r="O121" s="54" t="s">
        <v>707</v>
      </c>
      <c r="P121" s="54" t="s">
        <v>163</v>
      </c>
      <c r="Q121" s="56">
        <v>0</v>
      </c>
      <c r="R121" s="55" t="s">
        <v>388</v>
      </c>
      <c r="S121" s="57">
        <v>0</v>
      </c>
      <c r="T121" s="57">
        <v>0</v>
      </c>
      <c r="U121" s="56">
        <v>0</v>
      </c>
      <c r="V121" s="55" t="s">
        <v>388</v>
      </c>
      <c r="W121" s="57">
        <v>0</v>
      </c>
      <c r="X121" s="57">
        <v>0</v>
      </c>
      <c r="Y121" s="57">
        <v>0</v>
      </c>
      <c r="Z121" s="57">
        <v>0</v>
      </c>
      <c r="AA121" s="56">
        <v>0</v>
      </c>
      <c r="AB121" s="55" t="s">
        <v>388</v>
      </c>
      <c r="AC121" s="56">
        <v>0</v>
      </c>
      <c r="AD121" s="55" t="s">
        <v>388</v>
      </c>
      <c r="AE121" s="56">
        <v>0</v>
      </c>
      <c r="AF121" s="55" t="s">
        <v>388</v>
      </c>
      <c r="AG121" s="57" t="s">
        <v>365</v>
      </c>
      <c r="AH121" s="55" t="s">
        <v>365</v>
      </c>
      <c r="AI121" s="57" t="s">
        <v>423</v>
      </c>
      <c r="AJ121" s="57"/>
      <c r="AK121" s="55" t="s">
        <v>459</v>
      </c>
      <c r="AL121" s="58"/>
      <c r="AM121" s="58"/>
      <c r="AN121" s="58"/>
      <c r="AO121" s="58"/>
      <c r="AP121" s="58"/>
      <c r="AQ121" s="58"/>
      <c r="AR121" s="58"/>
      <c r="AS121" s="58"/>
      <c r="AT121" s="58"/>
      <c r="AU121" s="59" t="s">
        <v>164</v>
      </c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</row>
    <row r="122" spans="1:68" ht="14.5" customHeight="1" x14ac:dyDescent="0.35">
      <c r="A122" s="51">
        <v>120</v>
      </c>
      <c r="B122" s="52">
        <v>44053</v>
      </c>
      <c r="C122" s="53" t="s">
        <v>416</v>
      </c>
      <c r="D122" s="53" t="s">
        <v>380</v>
      </c>
      <c r="E122" s="53" t="s">
        <v>382</v>
      </c>
      <c r="F122" s="54" t="s">
        <v>36</v>
      </c>
      <c r="G122" s="55" t="s">
        <v>457</v>
      </c>
      <c r="H122" s="54" t="s">
        <v>41</v>
      </c>
      <c r="I122" s="54" t="s">
        <v>708</v>
      </c>
      <c r="J122" s="55" t="s">
        <v>422</v>
      </c>
      <c r="K122" s="54" t="s">
        <v>451</v>
      </c>
      <c r="L122" s="54" t="s">
        <v>408</v>
      </c>
      <c r="M122" s="54" t="s">
        <v>42</v>
      </c>
      <c r="N122" s="54" t="s">
        <v>204</v>
      </c>
      <c r="O122" s="54" t="s">
        <v>709</v>
      </c>
      <c r="P122" s="54" t="s">
        <v>298</v>
      </c>
      <c r="Q122" s="56">
        <v>5</v>
      </c>
      <c r="R122" s="55" t="s">
        <v>386</v>
      </c>
      <c r="S122" s="57">
        <v>0</v>
      </c>
      <c r="T122" s="57">
        <v>5</v>
      </c>
      <c r="U122" s="56">
        <v>0</v>
      </c>
      <c r="V122" s="55" t="s">
        <v>388</v>
      </c>
      <c r="W122" s="57">
        <v>0</v>
      </c>
      <c r="X122" s="57">
        <v>0</v>
      </c>
      <c r="Y122" s="57">
        <v>0</v>
      </c>
      <c r="Z122" s="57">
        <v>0</v>
      </c>
      <c r="AA122" s="56">
        <v>0</v>
      </c>
      <c r="AB122" s="55" t="s">
        <v>388</v>
      </c>
      <c r="AC122" s="56">
        <v>0</v>
      </c>
      <c r="AD122" s="55" t="s">
        <v>388</v>
      </c>
      <c r="AE122" s="56">
        <v>5</v>
      </c>
      <c r="AF122" s="55" t="s">
        <v>386</v>
      </c>
      <c r="AG122" s="57" t="s">
        <v>365</v>
      </c>
      <c r="AH122" s="55" t="s">
        <v>365</v>
      </c>
      <c r="AI122" s="57" t="s">
        <v>423</v>
      </c>
      <c r="AJ122" s="57"/>
      <c r="AK122" s="55" t="s">
        <v>455</v>
      </c>
      <c r="AL122" s="58"/>
      <c r="AM122" s="58"/>
      <c r="AN122" s="58"/>
      <c r="AO122" s="58"/>
      <c r="AP122" s="58"/>
      <c r="AQ122" s="58"/>
      <c r="AR122" s="58"/>
      <c r="AS122" s="58"/>
      <c r="AT122" s="58"/>
      <c r="AU122" s="59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9" t="s">
        <v>299</v>
      </c>
      <c r="BI122" s="58"/>
      <c r="BJ122" s="58"/>
      <c r="BK122" s="58"/>
      <c r="BL122" s="58"/>
      <c r="BM122" s="58"/>
      <c r="BN122" s="58"/>
      <c r="BO122" s="58"/>
      <c r="BP122" s="58"/>
    </row>
    <row r="123" spans="1:68" ht="14.5" customHeight="1" x14ac:dyDescent="0.35">
      <c r="A123" s="51">
        <v>121</v>
      </c>
      <c r="B123" s="52">
        <v>44058</v>
      </c>
      <c r="C123" s="53" t="s">
        <v>416</v>
      </c>
      <c r="D123" s="53" t="s">
        <v>380</v>
      </c>
      <c r="E123" s="53" t="s">
        <v>382</v>
      </c>
      <c r="F123" s="54" t="s">
        <v>36</v>
      </c>
      <c r="G123" s="55" t="s">
        <v>457</v>
      </c>
      <c r="H123" s="54" t="s">
        <v>69</v>
      </c>
      <c r="I123" s="54" t="s">
        <v>69</v>
      </c>
      <c r="J123" s="55" t="s">
        <v>422</v>
      </c>
      <c r="K123" s="54" t="s">
        <v>451</v>
      </c>
      <c r="L123" s="54" t="s">
        <v>408</v>
      </c>
      <c r="M123" s="54" t="s">
        <v>38</v>
      </c>
      <c r="N123" s="54" t="s">
        <v>39</v>
      </c>
      <c r="O123" s="54" t="s">
        <v>710</v>
      </c>
      <c r="P123" s="54" t="s">
        <v>539</v>
      </c>
      <c r="Q123" s="56">
        <v>0</v>
      </c>
      <c r="R123" s="55" t="s">
        <v>503</v>
      </c>
      <c r="S123" s="57">
        <v>0</v>
      </c>
      <c r="T123" s="57">
        <v>0</v>
      </c>
      <c r="U123" s="56">
        <v>0</v>
      </c>
      <c r="V123" s="55" t="s">
        <v>503</v>
      </c>
      <c r="W123" s="57">
        <v>0</v>
      </c>
      <c r="X123" s="57">
        <v>0</v>
      </c>
      <c r="Y123" s="57">
        <v>0</v>
      </c>
      <c r="Z123" s="57">
        <v>0</v>
      </c>
      <c r="AA123" s="56">
        <v>0</v>
      </c>
      <c r="AB123" s="55" t="s">
        <v>503</v>
      </c>
      <c r="AC123" s="56">
        <v>0</v>
      </c>
      <c r="AD123" s="55" t="s">
        <v>503</v>
      </c>
      <c r="AE123" s="56">
        <v>0</v>
      </c>
      <c r="AF123" s="55" t="s">
        <v>503</v>
      </c>
      <c r="AG123" s="57" t="s">
        <v>365</v>
      </c>
      <c r="AH123" s="55" t="s">
        <v>365</v>
      </c>
      <c r="AI123" s="57" t="s">
        <v>119</v>
      </c>
      <c r="AJ123" s="57" t="s">
        <v>711</v>
      </c>
      <c r="AK123" s="55" t="s">
        <v>455</v>
      </c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 t="s">
        <v>170</v>
      </c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</row>
    <row r="124" spans="1:68" ht="14.5" customHeight="1" x14ac:dyDescent="0.35">
      <c r="A124" s="51">
        <v>122</v>
      </c>
      <c r="B124" s="52">
        <v>44060</v>
      </c>
      <c r="C124" s="53" t="s">
        <v>416</v>
      </c>
      <c r="D124" s="53" t="s">
        <v>380</v>
      </c>
      <c r="E124" s="53" t="s">
        <v>382</v>
      </c>
      <c r="F124" s="54" t="s">
        <v>36</v>
      </c>
      <c r="G124" s="55" t="s">
        <v>457</v>
      </c>
      <c r="H124" s="54" t="s">
        <v>41</v>
      </c>
      <c r="I124" s="54" t="s">
        <v>41</v>
      </c>
      <c r="J124" s="55" t="s">
        <v>422</v>
      </c>
      <c r="K124" s="54" t="s">
        <v>451</v>
      </c>
      <c r="L124" s="54" t="s">
        <v>392</v>
      </c>
      <c r="M124" s="54" t="s">
        <v>479</v>
      </c>
      <c r="N124" s="54" t="s">
        <v>393</v>
      </c>
      <c r="O124" s="54" t="s">
        <v>712</v>
      </c>
      <c r="P124" s="54" t="s">
        <v>163</v>
      </c>
      <c r="Q124" s="56">
        <v>0</v>
      </c>
      <c r="R124" s="55" t="s">
        <v>388</v>
      </c>
      <c r="S124" s="57">
        <v>0</v>
      </c>
      <c r="T124" s="57">
        <v>0</v>
      </c>
      <c r="U124" s="56">
        <v>0</v>
      </c>
      <c r="V124" s="55" t="s">
        <v>388</v>
      </c>
      <c r="W124" s="57">
        <v>0</v>
      </c>
      <c r="X124" s="57">
        <v>0</v>
      </c>
      <c r="Y124" s="57">
        <v>0</v>
      </c>
      <c r="Z124" s="57">
        <v>0</v>
      </c>
      <c r="AA124" s="56">
        <v>0</v>
      </c>
      <c r="AB124" s="55" t="s">
        <v>388</v>
      </c>
      <c r="AC124" s="56">
        <v>0</v>
      </c>
      <c r="AD124" s="55" t="s">
        <v>388</v>
      </c>
      <c r="AE124" s="56">
        <v>0</v>
      </c>
      <c r="AF124" s="55" t="s">
        <v>388</v>
      </c>
      <c r="AG124" s="57" t="s">
        <v>365</v>
      </c>
      <c r="AH124" s="55" t="s">
        <v>365</v>
      </c>
      <c r="AI124" s="57" t="s">
        <v>423</v>
      </c>
      <c r="AJ124" s="57"/>
      <c r="AK124" s="55" t="s">
        <v>455</v>
      </c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 t="s">
        <v>169</v>
      </c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</row>
    <row r="125" spans="1:68" ht="14.5" customHeight="1" x14ac:dyDescent="0.35">
      <c r="A125" s="51">
        <v>123</v>
      </c>
      <c r="B125" s="52">
        <v>44060</v>
      </c>
      <c r="C125" s="53" t="s">
        <v>416</v>
      </c>
      <c r="D125" s="53" t="s">
        <v>380</v>
      </c>
      <c r="E125" s="53" t="s">
        <v>382</v>
      </c>
      <c r="F125" s="54" t="s">
        <v>36</v>
      </c>
      <c r="G125" s="55" t="s">
        <v>457</v>
      </c>
      <c r="H125" s="54" t="s">
        <v>41</v>
      </c>
      <c r="I125" s="54" t="s">
        <v>41</v>
      </c>
      <c r="J125" s="55" t="s">
        <v>422</v>
      </c>
      <c r="K125" s="54" t="s">
        <v>451</v>
      </c>
      <c r="L125" s="54" t="s">
        <v>392</v>
      </c>
      <c r="M125" s="54" t="s">
        <v>90</v>
      </c>
      <c r="N125" s="54" t="s">
        <v>90</v>
      </c>
      <c r="O125" s="54" t="s">
        <v>712</v>
      </c>
      <c r="P125" s="54" t="s">
        <v>168</v>
      </c>
      <c r="Q125" s="56">
        <v>0</v>
      </c>
      <c r="R125" s="55" t="s">
        <v>388</v>
      </c>
      <c r="S125" s="57">
        <v>0</v>
      </c>
      <c r="T125" s="57">
        <v>0</v>
      </c>
      <c r="U125" s="56">
        <v>0</v>
      </c>
      <c r="V125" s="55" t="s">
        <v>388</v>
      </c>
      <c r="W125" s="57">
        <v>0</v>
      </c>
      <c r="X125" s="57">
        <v>0</v>
      </c>
      <c r="Y125" s="57">
        <v>0</v>
      </c>
      <c r="Z125" s="57">
        <v>0</v>
      </c>
      <c r="AA125" s="56">
        <v>0</v>
      </c>
      <c r="AB125" s="55" t="s">
        <v>388</v>
      </c>
      <c r="AC125" s="56">
        <v>0</v>
      </c>
      <c r="AD125" s="55" t="s">
        <v>388</v>
      </c>
      <c r="AE125" s="56">
        <v>0</v>
      </c>
      <c r="AF125" s="55" t="s">
        <v>388</v>
      </c>
      <c r="AG125" s="57" t="s">
        <v>365</v>
      </c>
      <c r="AH125" s="55" t="s">
        <v>365</v>
      </c>
      <c r="AI125" s="57" t="s">
        <v>423</v>
      </c>
      <c r="AJ125" s="57"/>
      <c r="AK125" s="55" t="s">
        <v>455</v>
      </c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 t="s">
        <v>169</v>
      </c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</row>
    <row r="126" spans="1:68" ht="14.5" customHeight="1" x14ac:dyDescent="0.35">
      <c r="A126" s="51">
        <v>124</v>
      </c>
      <c r="B126" s="52">
        <v>44062</v>
      </c>
      <c r="C126" s="53" t="s">
        <v>416</v>
      </c>
      <c r="D126" s="53" t="s">
        <v>380</v>
      </c>
      <c r="E126" s="53" t="s">
        <v>382</v>
      </c>
      <c r="F126" s="54" t="s">
        <v>36</v>
      </c>
      <c r="G126" s="55" t="s">
        <v>457</v>
      </c>
      <c r="H126" s="54" t="s">
        <v>365</v>
      </c>
      <c r="I126" s="54" t="s">
        <v>365</v>
      </c>
      <c r="J126" s="55" t="s">
        <v>422</v>
      </c>
      <c r="K126" s="54" t="s">
        <v>451</v>
      </c>
      <c r="L126" s="54" t="s">
        <v>408</v>
      </c>
      <c r="M126" s="54" t="s">
        <v>42</v>
      </c>
      <c r="N126" s="54" t="s">
        <v>42</v>
      </c>
      <c r="O126" s="54" t="s">
        <v>713</v>
      </c>
      <c r="P126" s="54" t="s">
        <v>118</v>
      </c>
      <c r="Q126" s="56">
        <v>0</v>
      </c>
      <c r="R126" s="55" t="s">
        <v>388</v>
      </c>
      <c r="S126" s="57">
        <v>0</v>
      </c>
      <c r="T126" s="57">
        <v>0</v>
      </c>
      <c r="U126" s="56">
        <v>0</v>
      </c>
      <c r="V126" s="55" t="s">
        <v>388</v>
      </c>
      <c r="W126" s="57">
        <v>0</v>
      </c>
      <c r="X126" s="57">
        <v>0</v>
      </c>
      <c r="Y126" s="57">
        <v>0</v>
      </c>
      <c r="Z126" s="57">
        <v>0</v>
      </c>
      <c r="AA126" s="56">
        <v>0</v>
      </c>
      <c r="AB126" s="55" t="s">
        <v>388</v>
      </c>
      <c r="AC126" s="56">
        <v>0</v>
      </c>
      <c r="AD126" s="55" t="s">
        <v>388</v>
      </c>
      <c r="AE126" s="56">
        <v>0</v>
      </c>
      <c r="AF126" s="55" t="s">
        <v>388</v>
      </c>
      <c r="AG126" s="57" t="s">
        <v>365</v>
      </c>
      <c r="AH126" s="55" t="s">
        <v>365</v>
      </c>
      <c r="AI126" s="57" t="s">
        <v>423</v>
      </c>
      <c r="AJ126" s="57"/>
      <c r="AK126" s="55" t="s">
        <v>455</v>
      </c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9" t="s">
        <v>297</v>
      </c>
      <c r="BI126" s="58"/>
      <c r="BJ126" s="58"/>
      <c r="BK126" s="58"/>
      <c r="BL126" s="58"/>
      <c r="BM126" s="58"/>
      <c r="BN126" s="58"/>
      <c r="BO126" s="58"/>
      <c r="BP126" s="58"/>
    </row>
    <row r="127" spans="1:68" ht="14.5" customHeight="1" x14ac:dyDescent="0.35">
      <c r="A127" s="51">
        <v>125</v>
      </c>
      <c r="B127" s="52">
        <v>44073</v>
      </c>
      <c r="C127" s="53" t="s">
        <v>416</v>
      </c>
      <c r="D127" s="53" t="s">
        <v>380</v>
      </c>
      <c r="E127" s="53" t="s">
        <v>382</v>
      </c>
      <c r="F127" s="54" t="s">
        <v>36</v>
      </c>
      <c r="G127" s="55" t="s">
        <v>457</v>
      </c>
      <c r="H127" s="54" t="s">
        <v>365</v>
      </c>
      <c r="I127" s="54" t="s">
        <v>365</v>
      </c>
      <c r="J127" s="55" t="s">
        <v>422</v>
      </c>
      <c r="K127" s="54" t="s">
        <v>451</v>
      </c>
      <c r="L127" s="54" t="s">
        <v>392</v>
      </c>
      <c r="M127" s="54" t="s">
        <v>479</v>
      </c>
      <c r="N127" s="54" t="s">
        <v>410</v>
      </c>
      <c r="O127" s="54" t="s">
        <v>714</v>
      </c>
      <c r="P127" s="54" t="s">
        <v>635</v>
      </c>
      <c r="Q127" s="56">
        <v>7</v>
      </c>
      <c r="R127" s="55" t="s">
        <v>386</v>
      </c>
      <c r="S127" s="57">
        <v>7</v>
      </c>
      <c r="T127" s="57">
        <v>0</v>
      </c>
      <c r="U127" s="56">
        <v>7</v>
      </c>
      <c r="V127" s="55" t="s">
        <v>386</v>
      </c>
      <c r="W127" s="57">
        <v>0</v>
      </c>
      <c r="X127" s="57">
        <v>0</v>
      </c>
      <c r="Y127" s="57">
        <v>0</v>
      </c>
      <c r="Z127" s="57">
        <v>7</v>
      </c>
      <c r="AA127" s="56">
        <v>7</v>
      </c>
      <c r="AB127" s="55" t="s">
        <v>386</v>
      </c>
      <c r="AC127" s="56">
        <v>0</v>
      </c>
      <c r="AD127" s="55" t="s">
        <v>388</v>
      </c>
      <c r="AE127" s="56">
        <v>0</v>
      </c>
      <c r="AF127" s="55" t="s">
        <v>388</v>
      </c>
      <c r="AG127" s="57" t="s">
        <v>365</v>
      </c>
      <c r="AH127" s="55" t="s">
        <v>365</v>
      </c>
      <c r="AI127" s="57" t="s">
        <v>423</v>
      </c>
      <c r="AJ127" s="57"/>
      <c r="AK127" s="55" t="s">
        <v>455</v>
      </c>
      <c r="AL127" s="59" t="s">
        <v>165</v>
      </c>
      <c r="AM127" s="58" t="s">
        <v>166</v>
      </c>
      <c r="AN127" s="58" t="s">
        <v>167</v>
      </c>
      <c r="AO127" s="58"/>
      <c r="AP127" s="58"/>
      <c r="AQ127" s="58"/>
      <c r="AR127" s="58"/>
      <c r="AS127" s="58"/>
      <c r="AT127" s="58"/>
      <c r="AU127" s="58"/>
      <c r="AV127" s="58"/>
      <c r="AW127" s="59" t="s">
        <v>162</v>
      </c>
      <c r="AX127" s="59" t="s">
        <v>162</v>
      </c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</row>
    <row r="128" spans="1:68" ht="14.5" customHeight="1" x14ac:dyDescent="0.35">
      <c r="A128" s="51">
        <v>126</v>
      </c>
      <c r="B128" s="52">
        <v>44076</v>
      </c>
      <c r="C128" s="53" t="s">
        <v>375</v>
      </c>
      <c r="D128" s="53" t="s">
        <v>380</v>
      </c>
      <c r="E128" s="53" t="s">
        <v>382</v>
      </c>
      <c r="F128" s="54" t="s">
        <v>36</v>
      </c>
      <c r="G128" s="55" t="s">
        <v>457</v>
      </c>
      <c r="H128" s="54" t="s">
        <v>41</v>
      </c>
      <c r="I128" s="54" t="s">
        <v>41</v>
      </c>
      <c r="J128" s="55" t="s">
        <v>422</v>
      </c>
      <c r="K128" s="54" t="s">
        <v>451</v>
      </c>
      <c r="L128" s="54" t="s">
        <v>408</v>
      </c>
      <c r="M128" s="54" t="s">
        <v>42</v>
      </c>
      <c r="N128" s="54" t="s">
        <v>42</v>
      </c>
      <c r="O128" s="54" t="s">
        <v>715</v>
      </c>
      <c r="P128" s="54" t="s">
        <v>236</v>
      </c>
      <c r="Q128" s="56">
        <v>1</v>
      </c>
      <c r="R128" s="55" t="s">
        <v>407</v>
      </c>
      <c r="S128" s="57">
        <v>1</v>
      </c>
      <c r="T128" s="57">
        <v>0</v>
      </c>
      <c r="U128" s="56">
        <v>0</v>
      </c>
      <c r="V128" s="55" t="s">
        <v>388</v>
      </c>
      <c r="W128" s="57">
        <v>0</v>
      </c>
      <c r="X128" s="57">
        <v>0</v>
      </c>
      <c r="Y128" s="57">
        <v>0</v>
      </c>
      <c r="Z128" s="57">
        <v>0</v>
      </c>
      <c r="AA128" s="56">
        <v>1</v>
      </c>
      <c r="AB128" s="55" t="s">
        <v>407</v>
      </c>
      <c r="AC128" s="56">
        <v>0</v>
      </c>
      <c r="AD128" s="55" t="s">
        <v>388</v>
      </c>
      <c r="AE128" s="56">
        <v>0</v>
      </c>
      <c r="AF128" s="55" t="s">
        <v>388</v>
      </c>
      <c r="AG128" s="57" t="s">
        <v>365</v>
      </c>
      <c r="AH128" s="55" t="s">
        <v>365</v>
      </c>
      <c r="AI128" s="57" t="s">
        <v>423</v>
      </c>
      <c r="AJ128" s="57"/>
      <c r="AK128" s="55" t="s">
        <v>455</v>
      </c>
      <c r="AL128" s="59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9" t="s">
        <v>234</v>
      </c>
      <c r="AX128" s="59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</row>
    <row r="129" spans="1:68" ht="14.5" customHeight="1" x14ac:dyDescent="0.35">
      <c r="A129" s="51">
        <v>127</v>
      </c>
      <c r="B129" s="52">
        <v>44080</v>
      </c>
      <c r="C129" s="53" t="s">
        <v>375</v>
      </c>
      <c r="D129" s="53" t="s">
        <v>380</v>
      </c>
      <c r="E129" s="53" t="s">
        <v>382</v>
      </c>
      <c r="F129" s="54" t="s">
        <v>716</v>
      </c>
      <c r="G129" s="55" t="s">
        <v>384</v>
      </c>
      <c r="H129" s="54" t="s">
        <v>182</v>
      </c>
      <c r="I129" s="54" t="s">
        <v>365</v>
      </c>
      <c r="J129" s="55" t="s">
        <v>422</v>
      </c>
      <c r="K129" s="54" t="s">
        <v>524</v>
      </c>
      <c r="L129" s="54" t="s">
        <v>392</v>
      </c>
      <c r="M129" s="54" t="s">
        <v>577</v>
      </c>
      <c r="N129" s="54" t="s">
        <v>577</v>
      </c>
      <c r="O129" s="54" t="s">
        <v>717</v>
      </c>
      <c r="P129" s="54" t="s">
        <v>718</v>
      </c>
      <c r="Q129" s="56">
        <v>0</v>
      </c>
      <c r="R129" s="55" t="s">
        <v>388</v>
      </c>
      <c r="S129" s="57">
        <v>0</v>
      </c>
      <c r="T129" s="57">
        <v>0</v>
      </c>
      <c r="U129" s="56">
        <v>0</v>
      </c>
      <c r="V129" s="55" t="s">
        <v>388</v>
      </c>
      <c r="W129" s="57">
        <v>0</v>
      </c>
      <c r="X129" s="57">
        <v>0</v>
      </c>
      <c r="Y129" s="57">
        <v>0</v>
      </c>
      <c r="Z129" s="57">
        <v>0</v>
      </c>
      <c r="AA129" s="56">
        <v>0</v>
      </c>
      <c r="AB129" s="55" t="s">
        <v>388</v>
      </c>
      <c r="AC129" s="56">
        <v>0</v>
      </c>
      <c r="AD129" s="55" t="s">
        <v>388</v>
      </c>
      <c r="AE129" s="56">
        <v>0</v>
      </c>
      <c r="AF129" s="55" t="s">
        <v>388</v>
      </c>
      <c r="AG129" s="57" t="s">
        <v>365</v>
      </c>
      <c r="AH129" s="55" t="s">
        <v>365</v>
      </c>
      <c r="AI129" s="57" t="s">
        <v>423</v>
      </c>
      <c r="AJ129" s="57"/>
      <c r="AK129" s="55" t="s">
        <v>455</v>
      </c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9" t="s">
        <v>183</v>
      </c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</row>
    <row r="130" spans="1:68" ht="14.5" customHeight="1" x14ac:dyDescent="0.35">
      <c r="A130" s="51">
        <v>128</v>
      </c>
      <c r="B130" s="52">
        <v>44083</v>
      </c>
      <c r="C130" s="53" t="s">
        <v>375</v>
      </c>
      <c r="D130" s="53" t="s">
        <v>380</v>
      </c>
      <c r="E130" s="53" t="s">
        <v>382</v>
      </c>
      <c r="F130" s="54" t="s">
        <v>36</v>
      </c>
      <c r="G130" s="55" t="s">
        <v>457</v>
      </c>
      <c r="H130" s="54" t="s">
        <v>41</v>
      </c>
      <c r="I130" s="54" t="s">
        <v>693</v>
      </c>
      <c r="J130" s="55" t="s">
        <v>422</v>
      </c>
      <c r="K130" s="54" t="s">
        <v>451</v>
      </c>
      <c r="L130" s="54" t="s">
        <v>408</v>
      </c>
      <c r="M130" s="54" t="s">
        <v>38</v>
      </c>
      <c r="N130" s="54" t="s">
        <v>39</v>
      </c>
      <c r="O130" s="54" t="s">
        <v>719</v>
      </c>
      <c r="P130" s="54" t="s">
        <v>720</v>
      </c>
      <c r="Q130" s="56">
        <v>4</v>
      </c>
      <c r="R130" s="55" t="s">
        <v>407</v>
      </c>
      <c r="S130" s="57">
        <v>4</v>
      </c>
      <c r="T130" s="57">
        <v>0</v>
      </c>
      <c r="U130" s="56">
        <v>0</v>
      </c>
      <c r="V130" s="55" t="s">
        <v>388</v>
      </c>
      <c r="W130" s="57">
        <v>0</v>
      </c>
      <c r="X130" s="57">
        <v>0</v>
      </c>
      <c r="Y130" s="57">
        <v>0</v>
      </c>
      <c r="Z130" s="57">
        <v>0</v>
      </c>
      <c r="AA130" s="56">
        <v>4</v>
      </c>
      <c r="AB130" s="55" t="s">
        <v>407</v>
      </c>
      <c r="AC130" s="56">
        <v>0</v>
      </c>
      <c r="AD130" s="55" t="s">
        <v>388</v>
      </c>
      <c r="AE130" s="56">
        <v>0</v>
      </c>
      <c r="AF130" s="55" t="s">
        <v>388</v>
      </c>
      <c r="AG130" s="57" t="s">
        <v>365</v>
      </c>
      <c r="AH130" s="55" t="s">
        <v>365</v>
      </c>
      <c r="AI130" s="57" t="s">
        <v>423</v>
      </c>
      <c r="AJ130" s="57"/>
      <c r="AK130" s="55" t="s">
        <v>455</v>
      </c>
      <c r="AL130" s="59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9" t="s">
        <v>234</v>
      </c>
      <c r="AX130" s="59"/>
      <c r="AY130" s="58"/>
      <c r="AZ130" s="58"/>
      <c r="BA130" s="58"/>
      <c r="BB130" s="58"/>
      <c r="BC130" s="58"/>
      <c r="BD130" s="58"/>
      <c r="BE130" s="58"/>
      <c r="BF130" s="58"/>
      <c r="BG130" s="58"/>
      <c r="BH130" s="59" t="s">
        <v>296</v>
      </c>
      <c r="BI130" s="58"/>
      <c r="BJ130" s="58"/>
      <c r="BK130" s="58"/>
      <c r="BL130" s="58"/>
      <c r="BM130" s="58"/>
      <c r="BN130" s="58"/>
      <c r="BO130" s="58"/>
      <c r="BP130" s="58"/>
    </row>
    <row r="131" spans="1:68" ht="14.5" customHeight="1" x14ac:dyDescent="0.35">
      <c r="A131" s="51">
        <v>129</v>
      </c>
      <c r="B131" s="52">
        <v>44091</v>
      </c>
      <c r="C131" s="53" t="s">
        <v>375</v>
      </c>
      <c r="D131" s="53" t="s">
        <v>380</v>
      </c>
      <c r="E131" s="53" t="s">
        <v>382</v>
      </c>
      <c r="F131" s="54" t="s">
        <v>721</v>
      </c>
      <c r="G131" s="55" t="s">
        <v>384</v>
      </c>
      <c r="H131" s="54" t="s">
        <v>176</v>
      </c>
      <c r="I131" s="54" t="s">
        <v>365</v>
      </c>
      <c r="J131" s="55" t="s">
        <v>422</v>
      </c>
      <c r="K131" s="54" t="s">
        <v>451</v>
      </c>
      <c r="L131" s="54" t="s">
        <v>34</v>
      </c>
      <c r="M131" s="54" t="s">
        <v>414</v>
      </c>
      <c r="N131" s="54" t="s">
        <v>393</v>
      </c>
      <c r="O131" s="54" t="s">
        <v>722</v>
      </c>
      <c r="P131" s="54" t="s">
        <v>723</v>
      </c>
      <c r="Q131" s="56">
        <v>0</v>
      </c>
      <c r="R131" s="55" t="s">
        <v>388</v>
      </c>
      <c r="S131" s="57">
        <v>0</v>
      </c>
      <c r="T131" s="57">
        <v>0</v>
      </c>
      <c r="U131" s="56">
        <v>0</v>
      </c>
      <c r="V131" s="55" t="s">
        <v>388</v>
      </c>
      <c r="W131" s="57">
        <v>0</v>
      </c>
      <c r="X131" s="57">
        <v>0</v>
      </c>
      <c r="Y131" s="57">
        <v>0</v>
      </c>
      <c r="Z131" s="57">
        <v>0</v>
      </c>
      <c r="AA131" s="56">
        <v>0</v>
      </c>
      <c r="AB131" s="55" t="s">
        <v>388</v>
      </c>
      <c r="AC131" s="56">
        <v>0</v>
      </c>
      <c r="AD131" s="55" t="s">
        <v>388</v>
      </c>
      <c r="AE131" s="56">
        <v>0</v>
      </c>
      <c r="AF131" s="55" t="s">
        <v>388</v>
      </c>
      <c r="AG131" s="57" t="s">
        <v>365</v>
      </c>
      <c r="AH131" s="55" t="s">
        <v>365</v>
      </c>
      <c r="AI131" s="57" t="s">
        <v>423</v>
      </c>
      <c r="AJ131" s="57"/>
      <c r="AK131" s="55" t="s">
        <v>455</v>
      </c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9" t="s">
        <v>177</v>
      </c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</row>
    <row r="132" spans="1:68" ht="14.5" customHeight="1" x14ac:dyDescent="0.35">
      <c r="A132" s="51">
        <v>130</v>
      </c>
      <c r="B132" s="52">
        <v>44096</v>
      </c>
      <c r="C132" s="53" t="s">
        <v>375</v>
      </c>
      <c r="D132" s="53" t="s">
        <v>380</v>
      </c>
      <c r="E132" s="53" t="s">
        <v>382</v>
      </c>
      <c r="F132" s="54" t="s">
        <v>36</v>
      </c>
      <c r="G132" s="55" t="s">
        <v>457</v>
      </c>
      <c r="H132" s="54" t="s">
        <v>69</v>
      </c>
      <c r="I132" s="54" t="s">
        <v>69</v>
      </c>
      <c r="J132" s="55" t="s">
        <v>422</v>
      </c>
      <c r="K132" s="54" t="s">
        <v>451</v>
      </c>
      <c r="L132" s="54" t="s">
        <v>392</v>
      </c>
      <c r="M132" s="54" t="s">
        <v>90</v>
      </c>
      <c r="N132" s="54" t="s">
        <v>90</v>
      </c>
      <c r="O132" s="54" t="s">
        <v>724</v>
      </c>
      <c r="P132" s="54" t="s">
        <v>359</v>
      </c>
      <c r="Q132" s="56">
        <v>0</v>
      </c>
      <c r="R132" s="55" t="s">
        <v>388</v>
      </c>
      <c r="S132" s="57">
        <v>0</v>
      </c>
      <c r="T132" s="57">
        <v>0</v>
      </c>
      <c r="U132" s="56">
        <v>0</v>
      </c>
      <c r="V132" s="55" t="s">
        <v>388</v>
      </c>
      <c r="W132" s="57">
        <v>0</v>
      </c>
      <c r="X132" s="57">
        <v>0</v>
      </c>
      <c r="Y132" s="57">
        <v>0</v>
      </c>
      <c r="Z132" s="57">
        <v>0</v>
      </c>
      <c r="AA132" s="56">
        <v>0</v>
      </c>
      <c r="AB132" s="55" t="s">
        <v>388</v>
      </c>
      <c r="AC132" s="56">
        <v>0</v>
      </c>
      <c r="AD132" s="55" t="s">
        <v>388</v>
      </c>
      <c r="AE132" s="56">
        <v>0</v>
      </c>
      <c r="AF132" s="55" t="s">
        <v>388</v>
      </c>
      <c r="AG132" s="57" t="s">
        <v>365</v>
      </c>
      <c r="AH132" s="55" t="s">
        <v>365</v>
      </c>
      <c r="AI132" s="57" t="s">
        <v>423</v>
      </c>
      <c r="AJ132" s="57"/>
      <c r="AK132" s="55" t="s">
        <v>455</v>
      </c>
      <c r="AL132" s="59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 t="s">
        <v>251</v>
      </c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</row>
    <row r="133" spans="1:68" ht="14.5" customHeight="1" x14ac:dyDescent="0.35">
      <c r="A133" s="51">
        <v>131</v>
      </c>
      <c r="B133" s="52">
        <v>44096</v>
      </c>
      <c r="C133" s="53" t="s">
        <v>375</v>
      </c>
      <c r="D133" s="53" t="s">
        <v>380</v>
      </c>
      <c r="E133" s="53" t="s">
        <v>382</v>
      </c>
      <c r="F133" s="54" t="s">
        <v>36</v>
      </c>
      <c r="G133" s="55" t="s">
        <v>457</v>
      </c>
      <c r="H133" s="54" t="s">
        <v>41</v>
      </c>
      <c r="I133" s="54" t="s">
        <v>41</v>
      </c>
      <c r="J133" s="55" t="s">
        <v>422</v>
      </c>
      <c r="K133" s="54" t="s">
        <v>451</v>
      </c>
      <c r="L133" s="54" t="s">
        <v>392</v>
      </c>
      <c r="M133" s="54" t="s">
        <v>90</v>
      </c>
      <c r="N133" s="54" t="s">
        <v>90</v>
      </c>
      <c r="O133" s="54" t="s">
        <v>725</v>
      </c>
      <c r="P133" s="54" t="s">
        <v>168</v>
      </c>
      <c r="Q133" s="56">
        <v>0</v>
      </c>
      <c r="R133" s="55" t="s">
        <v>388</v>
      </c>
      <c r="S133" s="57">
        <v>0</v>
      </c>
      <c r="T133" s="57">
        <v>0</v>
      </c>
      <c r="U133" s="56">
        <v>0</v>
      </c>
      <c r="V133" s="55" t="s">
        <v>388</v>
      </c>
      <c r="W133" s="57">
        <v>0</v>
      </c>
      <c r="X133" s="57">
        <v>0</v>
      </c>
      <c r="Y133" s="57">
        <v>0</v>
      </c>
      <c r="Z133" s="57">
        <v>0</v>
      </c>
      <c r="AA133" s="56">
        <v>0</v>
      </c>
      <c r="AB133" s="55" t="s">
        <v>388</v>
      </c>
      <c r="AC133" s="56">
        <v>0</v>
      </c>
      <c r="AD133" s="55" t="s">
        <v>388</v>
      </c>
      <c r="AE133" s="56">
        <v>0</v>
      </c>
      <c r="AF133" s="55" t="s">
        <v>388</v>
      </c>
      <c r="AG133" s="57" t="s">
        <v>365</v>
      </c>
      <c r="AH133" s="55" t="s">
        <v>365</v>
      </c>
      <c r="AI133" s="57" t="s">
        <v>423</v>
      </c>
      <c r="AJ133" s="57"/>
      <c r="AK133" s="55" t="s">
        <v>455</v>
      </c>
      <c r="AL133" s="59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 t="s">
        <v>251</v>
      </c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</row>
    <row r="134" spans="1:68" ht="14.5" customHeight="1" x14ac:dyDescent="0.35">
      <c r="A134" s="51">
        <v>132</v>
      </c>
      <c r="B134" s="52">
        <v>44096</v>
      </c>
      <c r="C134" s="53" t="s">
        <v>375</v>
      </c>
      <c r="D134" s="53" t="s">
        <v>380</v>
      </c>
      <c r="E134" s="53" t="s">
        <v>382</v>
      </c>
      <c r="F134" s="54" t="s">
        <v>36</v>
      </c>
      <c r="G134" s="55" t="s">
        <v>457</v>
      </c>
      <c r="H134" s="54" t="s">
        <v>37</v>
      </c>
      <c r="I134" s="54" t="s">
        <v>37</v>
      </c>
      <c r="J134" s="55" t="s">
        <v>422</v>
      </c>
      <c r="K134" s="54" t="s">
        <v>451</v>
      </c>
      <c r="L134" s="54" t="s">
        <v>392</v>
      </c>
      <c r="M134" s="54" t="s">
        <v>90</v>
      </c>
      <c r="N134" s="54" t="s">
        <v>90</v>
      </c>
      <c r="O134" s="54" t="s">
        <v>726</v>
      </c>
      <c r="P134" s="54" t="s">
        <v>95</v>
      </c>
      <c r="Q134" s="56">
        <v>0</v>
      </c>
      <c r="R134" s="55" t="s">
        <v>388</v>
      </c>
      <c r="S134" s="57">
        <v>0</v>
      </c>
      <c r="T134" s="57">
        <v>0</v>
      </c>
      <c r="U134" s="56">
        <v>0</v>
      </c>
      <c r="V134" s="55" t="s">
        <v>388</v>
      </c>
      <c r="W134" s="57">
        <v>0</v>
      </c>
      <c r="X134" s="57">
        <v>0</v>
      </c>
      <c r="Y134" s="57">
        <v>0</v>
      </c>
      <c r="Z134" s="57">
        <v>0</v>
      </c>
      <c r="AA134" s="56">
        <v>0</v>
      </c>
      <c r="AB134" s="55" t="s">
        <v>388</v>
      </c>
      <c r="AC134" s="56">
        <v>0</v>
      </c>
      <c r="AD134" s="55" t="s">
        <v>388</v>
      </c>
      <c r="AE134" s="56">
        <v>0</v>
      </c>
      <c r="AF134" s="55" t="s">
        <v>388</v>
      </c>
      <c r="AG134" s="57" t="s">
        <v>365</v>
      </c>
      <c r="AH134" s="55" t="s">
        <v>365</v>
      </c>
      <c r="AI134" s="57" t="s">
        <v>423</v>
      </c>
      <c r="AJ134" s="57"/>
      <c r="AK134" s="55" t="s">
        <v>455</v>
      </c>
      <c r="AL134" s="59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 t="s">
        <v>251</v>
      </c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</row>
    <row r="135" spans="1:68" ht="14.5" customHeight="1" x14ac:dyDescent="0.35">
      <c r="A135" s="51">
        <v>133</v>
      </c>
      <c r="B135" s="52">
        <v>44097</v>
      </c>
      <c r="C135" s="53" t="s">
        <v>375</v>
      </c>
      <c r="D135" s="53" t="s">
        <v>380</v>
      </c>
      <c r="E135" s="53" t="s">
        <v>382</v>
      </c>
      <c r="F135" s="54" t="s">
        <v>599</v>
      </c>
      <c r="G135" s="55" t="s">
        <v>576</v>
      </c>
      <c r="H135" s="54" t="s">
        <v>358</v>
      </c>
      <c r="I135" s="54" t="s">
        <v>727</v>
      </c>
      <c r="J135" s="55" t="s">
        <v>670</v>
      </c>
      <c r="K135" s="54" t="s">
        <v>451</v>
      </c>
      <c r="L135" s="54" t="s">
        <v>210</v>
      </c>
      <c r="M135" s="54" t="s">
        <v>393</v>
      </c>
      <c r="N135" s="54" t="s">
        <v>393</v>
      </c>
      <c r="O135" s="54" t="s">
        <v>728</v>
      </c>
      <c r="P135" s="54" t="s">
        <v>729</v>
      </c>
      <c r="Q135" s="56">
        <v>0</v>
      </c>
      <c r="R135" s="55" t="s">
        <v>388</v>
      </c>
      <c r="S135" s="57">
        <v>0</v>
      </c>
      <c r="T135" s="57">
        <v>0</v>
      </c>
      <c r="U135" s="56">
        <v>0</v>
      </c>
      <c r="V135" s="55" t="s">
        <v>388</v>
      </c>
      <c r="W135" s="57">
        <v>0</v>
      </c>
      <c r="X135" s="57">
        <v>0</v>
      </c>
      <c r="Y135" s="57">
        <v>0</v>
      </c>
      <c r="Z135" s="57">
        <v>0</v>
      </c>
      <c r="AA135" s="56">
        <v>0</v>
      </c>
      <c r="AB135" s="55" t="s">
        <v>388</v>
      </c>
      <c r="AC135" s="56">
        <v>0</v>
      </c>
      <c r="AD135" s="55" t="s">
        <v>388</v>
      </c>
      <c r="AE135" s="56">
        <v>0</v>
      </c>
      <c r="AF135" s="55" t="s">
        <v>388</v>
      </c>
      <c r="AG135" s="57" t="s">
        <v>365</v>
      </c>
      <c r="AH135" s="55" t="s">
        <v>365</v>
      </c>
      <c r="AI135" s="57" t="s">
        <v>423</v>
      </c>
      <c r="AJ135" s="57"/>
      <c r="AK135" s="55" t="s">
        <v>455</v>
      </c>
      <c r="AL135" s="59" t="s">
        <v>175</v>
      </c>
      <c r="AM135" s="58"/>
      <c r="AN135" s="58"/>
      <c r="AO135" s="58"/>
      <c r="AP135" s="58"/>
      <c r="AQ135" s="58"/>
      <c r="AR135" s="58"/>
      <c r="AS135" s="58"/>
      <c r="AT135" s="58"/>
      <c r="AU135" s="59" t="s">
        <v>268</v>
      </c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</row>
    <row r="136" spans="1:68" ht="14.5" customHeight="1" x14ac:dyDescent="0.35">
      <c r="A136" s="51">
        <v>134</v>
      </c>
      <c r="B136" s="52">
        <v>44097</v>
      </c>
      <c r="C136" s="53" t="s">
        <v>375</v>
      </c>
      <c r="D136" s="53" t="s">
        <v>380</v>
      </c>
      <c r="E136" s="53" t="s">
        <v>382</v>
      </c>
      <c r="F136" s="54" t="s">
        <v>36</v>
      </c>
      <c r="G136" s="55" t="s">
        <v>457</v>
      </c>
      <c r="H136" s="54" t="s">
        <v>409</v>
      </c>
      <c r="I136" s="54" t="s">
        <v>237</v>
      </c>
      <c r="J136" s="55" t="s">
        <v>422</v>
      </c>
      <c r="K136" s="54" t="s">
        <v>451</v>
      </c>
      <c r="L136" s="54" t="s">
        <v>408</v>
      </c>
      <c r="M136" s="54" t="s">
        <v>42</v>
      </c>
      <c r="N136" s="54" t="s">
        <v>42</v>
      </c>
      <c r="O136" s="54" t="s">
        <v>730</v>
      </c>
      <c r="P136" s="54" t="s">
        <v>238</v>
      </c>
      <c r="Q136" s="56">
        <v>0</v>
      </c>
      <c r="R136" s="55" t="s">
        <v>388</v>
      </c>
      <c r="S136" s="57">
        <v>0</v>
      </c>
      <c r="T136" s="57">
        <v>0</v>
      </c>
      <c r="U136" s="56">
        <v>0</v>
      </c>
      <c r="V136" s="55" t="s">
        <v>388</v>
      </c>
      <c r="W136" s="57">
        <v>0</v>
      </c>
      <c r="X136" s="57">
        <v>0</v>
      </c>
      <c r="Y136" s="57">
        <v>0</v>
      </c>
      <c r="Z136" s="57">
        <v>0</v>
      </c>
      <c r="AA136" s="56">
        <v>0</v>
      </c>
      <c r="AB136" s="55" t="s">
        <v>388</v>
      </c>
      <c r="AC136" s="56">
        <v>0</v>
      </c>
      <c r="AD136" s="55" t="s">
        <v>388</v>
      </c>
      <c r="AE136" s="56">
        <v>0</v>
      </c>
      <c r="AF136" s="55" t="s">
        <v>388</v>
      </c>
      <c r="AG136" s="57" t="s">
        <v>365</v>
      </c>
      <c r="AH136" s="55" t="s">
        <v>365</v>
      </c>
      <c r="AI136" s="57" t="s">
        <v>423</v>
      </c>
      <c r="AJ136" s="57"/>
      <c r="AK136" s="55" t="s">
        <v>455</v>
      </c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9" t="s">
        <v>234</v>
      </c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</row>
    <row r="137" spans="1:68" ht="14.5" customHeight="1" x14ac:dyDescent="0.35">
      <c r="A137" s="51">
        <v>135</v>
      </c>
      <c r="B137" s="52">
        <v>44098</v>
      </c>
      <c r="C137" s="53" t="s">
        <v>375</v>
      </c>
      <c r="D137" s="53" t="s">
        <v>380</v>
      </c>
      <c r="E137" s="53" t="s">
        <v>382</v>
      </c>
      <c r="F137" s="54" t="s">
        <v>36</v>
      </c>
      <c r="G137" s="55" t="s">
        <v>457</v>
      </c>
      <c r="H137" s="54" t="s">
        <v>37</v>
      </c>
      <c r="I137" s="54" t="s">
        <v>37</v>
      </c>
      <c r="J137" s="55" t="s">
        <v>422</v>
      </c>
      <c r="K137" s="54" t="s">
        <v>451</v>
      </c>
      <c r="L137" s="54" t="s">
        <v>392</v>
      </c>
      <c r="M137" s="54" t="s">
        <v>38</v>
      </c>
      <c r="N137" s="54" t="s">
        <v>39</v>
      </c>
      <c r="O137" s="54" t="s">
        <v>731</v>
      </c>
      <c r="P137" s="54" t="s">
        <v>732</v>
      </c>
      <c r="Q137" s="56">
        <v>0</v>
      </c>
      <c r="R137" s="55" t="s">
        <v>388</v>
      </c>
      <c r="S137" s="57">
        <v>0</v>
      </c>
      <c r="T137" s="57">
        <v>0</v>
      </c>
      <c r="U137" s="56">
        <v>0</v>
      </c>
      <c r="V137" s="55" t="s">
        <v>388</v>
      </c>
      <c r="W137" s="57">
        <v>0</v>
      </c>
      <c r="X137" s="57">
        <v>0</v>
      </c>
      <c r="Y137" s="57">
        <v>0</v>
      </c>
      <c r="Z137" s="57">
        <v>0</v>
      </c>
      <c r="AA137" s="56">
        <v>0</v>
      </c>
      <c r="AB137" s="55" t="s">
        <v>388</v>
      </c>
      <c r="AC137" s="56">
        <v>0</v>
      </c>
      <c r="AD137" s="55" t="s">
        <v>388</v>
      </c>
      <c r="AE137" s="56">
        <v>0</v>
      </c>
      <c r="AF137" s="55" t="s">
        <v>388</v>
      </c>
      <c r="AG137" s="57" t="s">
        <v>365</v>
      </c>
      <c r="AH137" s="55" t="s">
        <v>365</v>
      </c>
      <c r="AI137" s="57" t="s">
        <v>423</v>
      </c>
      <c r="AJ137" s="57"/>
      <c r="AK137" s="55" t="s">
        <v>455</v>
      </c>
      <c r="AL137" s="59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 t="s">
        <v>250</v>
      </c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</row>
    <row r="138" spans="1:68" ht="14.5" customHeight="1" x14ac:dyDescent="0.35">
      <c r="A138" s="51">
        <v>136</v>
      </c>
      <c r="B138" s="52">
        <v>44099</v>
      </c>
      <c r="C138" s="53" t="s">
        <v>375</v>
      </c>
      <c r="D138" s="53" t="s">
        <v>380</v>
      </c>
      <c r="E138" s="53" t="s">
        <v>382</v>
      </c>
      <c r="F138" s="54" t="s">
        <v>640</v>
      </c>
      <c r="G138" s="55" t="s">
        <v>576</v>
      </c>
      <c r="H138" s="54" t="s">
        <v>184</v>
      </c>
      <c r="I138" s="54" t="s">
        <v>733</v>
      </c>
      <c r="J138" s="55" t="s">
        <v>422</v>
      </c>
      <c r="K138" s="54" t="s">
        <v>451</v>
      </c>
      <c r="L138" s="54" t="s">
        <v>392</v>
      </c>
      <c r="M138" s="54" t="s">
        <v>577</v>
      </c>
      <c r="N138" s="54" t="s">
        <v>393</v>
      </c>
      <c r="O138" s="54" t="s">
        <v>734</v>
      </c>
      <c r="P138" s="54" t="s">
        <v>417</v>
      </c>
      <c r="Q138" s="56">
        <v>3</v>
      </c>
      <c r="R138" s="55" t="s">
        <v>407</v>
      </c>
      <c r="S138" s="57">
        <v>3</v>
      </c>
      <c r="T138" s="57">
        <v>0</v>
      </c>
      <c r="U138" s="56">
        <v>0</v>
      </c>
      <c r="V138" s="55" t="s">
        <v>388</v>
      </c>
      <c r="W138" s="57">
        <v>0</v>
      </c>
      <c r="X138" s="57">
        <v>0</v>
      </c>
      <c r="Y138" s="57">
        <v>0</v>
      </c>
      <c r="Z138" s="57">
        <v>0</v>
      </c>
      <c r="AA138" s="56">
        <v>0</v>
      </c>
      <c r="AB138" s="55" t="s">
        <v>388</v>
      </c>
      <c r="AC138" s="56">
        <v>0</v>
      </c>
      <c r="AD138" s="55" t="s">
        <v>388</v>
      </c>
      <c r="AE138" s="56">
        <v>3</v>
      </c>
      <c r="AF138" s="55" t="s">
        <v>407</v>
      </c>
      <c r="AG138" s="57" t="s">
        <v>185</v>
      </c>
      <c r="AH138" s="55" t="s">
        <v>511</v>
      </c>
      <c r="AI138" s="57" t="s">
        <v>423</v>
      </c>
      <c r="AJ138" s="57"/>
      <c r="AK138" s="55" t="s">
        <v>455</v>
      </c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 t="s">
        <v>186</v>
      </c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</row>
    <row r="139" spans="1:68" ht="14.5" customHeight="1" x14ac:dyDescent="0.35">
      <c r="A139" s="51">
        <v>137</v>
      </c>
      <c r="B139" s="52">
        <v>44099</v>
      </c>
      <c r="C139" s="53" t="s">
        <v>375</v>
      </c>
      <c r="D139" s="53" t="s">
        <v>380</v>
      </c>
      <c r="E139" s="53" t="s">
        <v>382</v>
      </c>
      <c r="F139" s="54" t="s">
        <v>640</v>
      </c>
      <c r="G139" s="55" t="s">
        <v>576</v>
      </c>
      <c r="H139" s="54" t="s">
        <v>178</v>
      </c>
      <c r="I139" s="54" t="s">
        <v>735</v>
      </c>
      <c r="J139" s="55" t="s">
        <v>422</v>
      </c>
      <c r="K139" s="54" t="s">
        <v>451</v>
      </c>
      <c r="L139" s="54" t="s">
        <v>392</v>
      </c>
      <c r="M139" s="54" t="s">
        <v>577</v>
      </c>
      <c r="N139" s="54" t="s">
        <v>393</v>
      </c>
      <c r="O139" s="54" t="s">
        <v>736</v>
      </c>
      <c r="P139" s="54" t="s">
        <v>417</v>
      </c>
      <c r="Q139" s="56">
        <v>0</v>
      </c>
      <c r="R139" s="55" t="s">
        <v>503</v>
      </c>
      <c r="S139" s="57">
        <v>0</v>
      </c>
      <c r="T139" s="57">
        <v>0</v>
      </c>
      <c r="U139" s="56">
        <v>0</v>
      </c>
      <c r="V139" s="55" t="s">
        <v>503</v>
      </c>
      <c r="W139" s="57">
        <v>0</v>
      </c>
      <c r="X139" s="57">
        <v>0</v>
      </c>
      <c r="Y139" s="57">
        <v>0</v>
      </c>
      <c r="Z139" s="57">
        <v>0</v>
      </c>
      <c r="AA139" s="56">
        <v>0</v>
      </c>
      <c r="AB139" s="55" t="s">
        <v>503</v>
      </c>
      <c r="AC139" s="56">
        <v>0</v>
      </c>
      <c r="AD139" s="55" t="s">
        <v>503</v>
      </c>
      <c r="AE139" s="56">
        <v>0</v>
      </c>
      <c r="AF139" s="55" t="s">
        <v>503</v>
      </c>
      <c r="AG139" s="57" t="s">
        <v>365</v>
      </c>
      <c r="AH139" s="55" t="s">
        <v>365</v>
      </c>
      <c r="AI139" s="57" t="s">
        <v>180</v>
      </c>
      <c r="AJ139" s="57" t="s">
        <v>737</v>
      </c>
      <c r="AK139" s="55" t="s">
        <v>455</v>
      </c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 t="s">
        <v>179</v>
      </c>
      <c r="AX139" s="58" t="s">
        <v>181</v>
      </c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</row>
    <row r="140" spans="1:68" ht="14.5" customHeight="1" x14ac:dyDescent="0.35">
      <c r="A140" s="51">
        <v>138</v>
      </c>
      <c r="B140" s="52">
        <v>44099</v>
      </c>
      <c r="C140" s="53" t="s">
        <v>375</v>
      </c>
      <c r="D140" s="53" t="s">
        <v>380</v>
      </c>
      <c r="E140" s="53" t="s">
        <v>382</v>
      </c>
      <c r="F140" s="54" t="s">
        <v>36</v>
      </c>
      <c r="G140" s="55" t="s">
        <v>457</v>
      </c>
      <c r="H140" s="54" t="s">
        <v>37</v>
      </c>
      <c r="I140" s="54" t="s">
        <v>37</v>
      </c>
      <c r="J140" s="55" t="s">
        <v>422</v>
      </c>
      <c r="K140" s="54" t="s">
        <v>451</v>
      </c>
      <c r="L140" s="54" t="s">
        <v>392</v>
      </c>
      <c r="M140" s="54" t="s">
        <v>557</v>
      </c>
      <c r="N140" s="54" t="s">
        <v>204</v>
      </c>
      <c r="O140" s="54" t="s">
        <v>738</v>
      </c>
      <c r="P140" s="54" t="s">
        <v>247</v>
      </c>
      <c r="Q140" s="56">
        <v>1</v>
      </c>
      <c r="R140" s="55" t="s">
        <v>407</v>
      </c>
      <c r="S140" s="57">
        <v>1</v>
      </c>
      <c r="T140" s="57">
        <v>0</v>
      </c>
      <c r="U140" s="56">
        <v>0</v>
      </c>
      <c r="V140" s="55" t="s">
        <v>503</v>
      </c>
      <c r="W140" s="57">
        <v>0</v>
      </c>
      <c r="X140" s="57">
        <v>0</v>
      </c>
      <c r="Y140" s="57">
        <v>0</v>
      </c>
      <c r="Z140" s="57">
        <v>0</v>
      </c>
      <c r="AA140" s="56">
        <v>0</v>
      </c>
      <c r="AB140" s="55" t="s">
        <v>503</v>
      </c>
      <c r="AC140" s="56">
        <v>0</v>
      </c>
      <c r="AD140" s="55" t="s">
        <v>503</v>
      </c>
      <c r="AE140" s="56">
        <v>1</v>
      </c>
      <c r="AF140" s="55" t="s">
        <v>407</v>
      </c>
      <c r="AG140" s="57" t="s">
        <v>365</v>
      </c>
      <c r="AH140" s="55" t="s">
        <v>365</v>
      </c>
      <c r="AI140" s="57" t="s">
        <v>423</v>
      </c>
      <c r="AJ140" s="57" t="s">
        <v>248</v>
      </c>
      <c r="AK140" s="55" t="s">
        <v>455</v>
      </c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 t="s">
        <v>249</v>
      </c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</row>
    <row r="141" spans="1:68" ht="14.5" customHeight="1" x14ac:dyDescent="0.35">
      <c r="A141" s="51">
        <v>139</v>
      </c>
      <c r="B141" s="52">
        <v>44102</v>
      </c>
      <c r="C141" s="53" t="s">
        <v>375</v>
      </c>
      <c r="D141" s="53" t="s">
        <v>380</v>
      </c>
      <c r="E141" s="53" t="s">
        <v>382</v>
      </c>
      <c r="F141" s="54" t="s">
        <v>721</v>
      </c>
      <c r="G141" s="55" t="s">
        <v>384</v>
      </c>
      <c r="H141" s="54" t="s">
        <v>739</v>
      </c>
      <c r="I141" s="54" t="s">
        <v>171</v>
      </c>
      <c r="J141" s="55" t="s">
        <v>422</v>
      </c>
      <c r="K141" s="54" t="s">
        <v>451</v>
      </c>
      <c r="L141" s="54" t="s">
        <v>392</v>
      </c>
      <c r="M141" s="54" t="s">
        <v>479</v>
      </c>
      <c r="N141" s="54" t="s">
        <v>410</v>
      </c>
      <c r="O141" s="54" t="s">
        <v>740</v>
      </c>
      <c r="P141" s="54" t="s">
        <v>741</v>
      </c>
      <c r="Q141" s="56">
        <v>0</v>
      </c>
      <c r="R141" s="55" t="s">
        <v>388</v>
      </c>
      <c r="S141" s="57">
        <v>0</v>
      </c>
      <c r="T141" s="57">
        <v>0</v>
      </c>
      <c r="U141" s="56">
        <v>0</v>
      </c>
      <c r="V141" s="55" t="s">
        <v>388</v>
      </c>
      <c r="W141" s="57">
        <v>0</v>
      </c>
      <c r="X141" s="57">
        <v>0</v>
      </c>
      <c r="Y141" s="57">
        <v>0</v>
      </c>
      <c r="Z141" s="57">
        <v>0</v>
      </c>
      <c r="AA141" s="56">
        <v>0</v>
      </c>
      <c r="AB141" s="55" t="s">
        <v>388</v>
      </c>
      <c r="AC141" s="56">
        <v>0</v>
      </c>
      <c r="AD141" s="55" t="s">
        <v>388</v>
      </c>
      <c r="AE141" s="56">
        <v>0</v>
      </c>
      <c r="AF141" s="55" t="s">
        <v>388</v>
      </c>
      <c r="AG141" s="57" t="s">
        <v>365</v>
      </c>
      <c r="AH141" s="55" t="s">
        <v>365</v>
      </c>
      <c r="AI141" s="57" t="s">
        <v>423</v>
      </c>
      <c r="AJ141" s="57"/>
      <c r="AK141" s="55" t="s">
        <v>455</v>
      </c>
      <c r="AL141" s="59" t="s">
        <v>174</v>
      </c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 t="s">
        <v>172</v>
      </c>
      <c r="AX141" s="59" t="s">
        <v>173</v>
      </c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</row>
    <row r="142" spans="1:68" ht="14.5" customHeight="1" x14ac:dyDescent="0.35">
      <c r="A142" s="51">
        <v>140</v>
      </c>
      <c r="B142" s="52">
        <v>44104</v>
      </c>
      <c r="C142" s="53" t="s">
        <v>375</v>
      </c>
      <c r="D142" s="53" t="s">
        <v>380</v>
      </c>
      <c r="E142" s="53" t="s">
        <v>382</v>
      </c>
      <c r="F142" s="54" t="s">
        <v>418</v>
      </c>
      <c r="G142" s="55" t="s">
        <v>385</v>
      </c>
      <c r="H142" s="54" t="s">
        <v>419</v>
      </c>
      <c r="I142" s="54" t="s">
        <v>742</v>
      </c>
      <c r="J142" s="55" t="s">
        <v>422</v>
      </c>
      <c r="K142" s="54" t="s">
        <v>451</v>
      </c>
      <c r="L142" s="54" t="s">
        <v>392</v>
      </c>
      <c r="M142" s="54" t="s">
        <v>479</v>
      </c>
      <c r="N142" s="54" t="s">
        <v>393</v>
      </c>
      <c r="O142" s="54" t="s">
        <v>743</v>
      </c>
      <c r="P142" s="54" t="s">
        <v>744</v>
      </c>
      <c r="Q142" s="56">
        <v>0</v>
      </c>
      <c r="R142" s="55" t="s">
        <v>388</v>
      </c>
      <c r="S142" s="57">
        <v>0</v>
      </c>
      <c r="T142" s="57">
        <v>0</v>
      </c>
      <c r="U142" s="56">
        <v>0</v>
      </c>
      <c r="V142" s="55" t="s">
        <v>388</v>
      </c>
      <c r="W142" s="57">
        <v>0</v>
      </c>
      <c r="X142" s="57">
        <v>0</v>
      </c>
      <c r="Y142" s="57">
        <v>0</v>
      </c>
      <c r="Z142" s="57">
        <v>0</v>
      </c>
      <c r="AA142" s="56">
        <v>0</v>
      </c>
      <c r="AB142" s="55" t="s">
        <v>388</v>
      </c>
      <c r="AC142" s="56">
        <v>0</v>
      </c>
      <c r="AD142" s="55" t="s">
        <v>388</v>
      </c>
      <c r="AE142" s="56">
        <v>0</v>
      </c>
      <c r="AF142" s="55" t="s">
        <v>388</v>
      </c>
      <c r="AG142" s="57" t="s">
        <v>365</v>
      </c>
      <c r="AH142" s="55" t="s">
        <v>365</v>
      </c>
      <c r="AI142" s="57" t="s">
        <v>423</v>
      </c>
      <c r="AJ142" s="57"/>
      <c r="AK142" s="55" t="s">
        <v>459</v>
      </c>
      <c r="AL142" s="59"/>
      <c r="AM142" s="58"/>
      <c r="AN142" s="58"/>
      <c r="AO142" s="58"/>
      <c r="AP142" s="58"/>
      <c r="AQ142" s="58"/>
      <c r="AR142" s="58"/>
      <c r="AS142" s="58"/>
      <c r="AT142" s="58"/>
      <c r="AU142" s="59" t="s">
        <v>267</v>
      </c>
      <c r="AV142" s="58"/>
      <c r="AW142" s="58"/>
      <c r="AX142" s="59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</row>
    <row r="143" spans="1:68" ht="14.5" customHeight="1" x14ac:dyDescent="0.35">
      <c r="A143" s="51">
        <v>141</v>
      </c>
      <c r="B143" s="52">
        <v>44104</v>
      </c>
      <c r="C143" s="53" t="s">
        <v>375</v>
      </c>
      <c r="D143" s="53" t="s">
        <v>380</v>
      </c>
      <c r="E143" s="53" t="s">
        <v>382</v>
      </c>
      <c r="F143" s="54" t="s">
        <v>36</v>
      </c>
      <c r="G143" s="55" t="s">
        <v>457</v>
      </c>
      <c r="H143" s="54" t="s">
        <v>365</v>
      </c>
      <c r="I143" s="54" t="s">
        <v>365</v>
      </c>
      <c r="J143" s="55" t="s">
        <v>422</v>
      </c>
      <c r="K143" s="54" t="s">
        <v>451</v>
      </c>
      <c r="L143" s="54" t="s">
        <v>408</v>
      </c>
      <c r="M143" s="54" t="s">
        <v>42</v>
      </c>
      <c r="N143" s="54" t="s">
        <v>42</v>
      </c>
      <c r="O143" s="54" t="s">
        <v>745</v>
      </c>
      <c r="P143" s="54" t="s">
        <v>118</v>
      </c>
      <c r="Q143" s="56">
        <v>0</v>
      </c>
      <c r="R143" s="55" t="s">
        <v>388</v>
      </c>
      <c r="S143" s="57">
        <v>0</v>
      </c>
      <c r="T143" s="57">
        <v>0</v>
      </c>
      <c r="U143" s="56">
        <v>0</v>
      </c>
      <c r="V143" s="55" t="s">
        <v>388</v>
      </c>
      <c r="W143" s="57">
        <v>0</v>
      </c>
      <c r="X143" s="57">
        <v>0</v>
      </c>
      <c r="Y143" s="57">
        <v>0</v>
      </c>
      <c r="Z143" s="57">
        <v>0</v>
      </c>
      <c r="AA143" s="56">
        <v>0</v>
      </c>
      <c r="AB143" s="55" t="s">
        <v>388</v>
      </c>
      <c r="AC143" s="56">
        <v>0</v>
      </c>
      <c r="AD143" s="55" t="s">
        <v>388</v>
      </c>
      <c r="AE143" s="56">
        <v>0</v>
      </c>
      <c r="AF143" s="55" t="s">
        <v>388</v>
      </c>
      <c r="AG143" s="57" t="s">
        <v>365</v>
      </c>
      <c r="AH143" s="55" t="s">
        <v>365</v>
      </c>
      <c r="AI143" s="57" t="s">
        <v>423</v>
      </c>
      <c r="AJ143" s="57" t="s">
        <v>246</v>
      </c>
      <c r="AK143" s="55" t="s">
        <v>455</v>
      </c>
      <c r="AL143" s="59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 t="s">
        <v>245</v>
      </c>
      <c r="AX143" s="59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8"/>
    </row>
    <row r="144" spans="1:68" ht="14.5" customHeight="1" x14ac:dyDescent="0.35">
      <c r="A144" s="51">
        <v>142</v>
      </c>
      <c r="B144" s="52">
        <v>44105</v>
      </c>
      <c r="C144" s="53" t="s">
        <v>420</v>
      </c>
      <c r="D144" s="53" t="s">
        <v>381</v>
      </c>
      <c r="E144" s="53" t="s">
        <v>382</v>
      </c>
      <c r="F144" s="54" t="s">
        <v>36</v>
      </c>
      <c r="G144" s="55" t="s">
        <v>457</v>
      </c>
      <c r="H144" s="54" t="s">
        <v>37</v>
      </c>
      <c r="I144" s="54" t="s">
        <v>37</v>
      </c>
      <c r="J144" s="55" t="s">
        <v>422</v>
      </c>
      <c r="K144" s="54" t="s">
        <v>451</v>
      </c>
      <c r="L144" s="54" t="s">
        <v>392</v>
      </c>
      <c r="M144" s="54" t="s">
        <v>90</v>
      </c>
      <c r="N144" s="54" t="s">
        <v>90</v>
      </c>
      <c r="O144" s="54" t="s">
        <v>746</v>
      </c>
      <c r="P144" s="54" t="s">
        <v>95</v>
      </c>
      <c r="Q144" s="56">
        <v>0</v>
      </c>
      <c r="R144" s="55" t="s">
        <v>388</v>
      </c>
      <c r="S144" s="57">
        <v>0</v>
      </c>
      <c r="T144" s="57">
        <v>0</v>
      </c>
      <c r="U144" s="56">
        <v>0</v>
      </c>
      <c r="V144" s="55" t="s">
        <v>388</v>
      </c>
      <c r="W144" s="57">
        <v>0</v>
      </c>
      <c r="X144" s="57">
        <v>0</v>
      </c>
      <c r="Y144" s="57">
        <v>0</v>
      </c>
      <c r="Z144" s="57">
        <v>0</v>
      </c>
      <c r="AA144" s="56">
        <v>0</v>
      </c>
      <c r="AB144" s="55" t="s">
        <v>388</v>
      </c>
      <c r="AC144" s="56">
        <v>0</v>
      </c>
      <c r="AD144" s="55" t="s">
        <v>388</v>
      </c>
      <c r="AE144" s="56">
        <v>0</v>
      </c>
      <c r="AF144" s="55" t="s">
        <v>388</v>
      </c>
      <c r="AG144" s="57" t="s">
        <v>365</v>
      </c>
      <c r="AH144" s="55" t="s">
        <v>365</v>
      </c>
      <c r="AI144" s="57" t="s">
        <v>423</v>
      </c>
      <c r="AJ144" s="57"/>
      <c r="AK144" s="55" t="s">
        <v>455</v>
      </c>
      <c r="AL144" s="59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 t="s">
        <v>245</v>
      </c>
      <c r="AX144" s="59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  <c r="BO144" s="58"/>
      <c r="BP144" s="58"/>
    </row>
    <row r="145" spans="1:68" ht="14.5" customHeight="1" x14ac:dyDescent="0.35">
      <c r="A145" s="51">
        <v>143</v>
      </c>
      <c r="B145" s="52">
        <v>44108</v>
      </c>
      <c r="C145" s="53" t="s">
        <v>420</v>
      </c>
      <c r="D145" s="53" t="s">
        <v>381</v>
      </c>
      <c r="E145" s="53" t="s">
        <v>382</v>
      </c>
      <c r="F145" s="54" t="s">
        <v>36</v>
      </c>
      <c r="G145" s="55" t="s">
        <v>457</v>
      </c>
      <c r="H145" s="54" t="s">
        <v>355</v>
      </c>
      <c r="I145" s="54" t="s">
        <v>235</v>
      </c>
      <c r="J145" s="55" t="s">
        <v>422</v>
      </c>
      <c r="K145" s="54" t="s">
        <v>451</v>
      </c>
      <c r="L145" s="54" t="s">
        <v>408</v>
      </c>
      <c r="M145" s="54" t="s">
        <v>42</v>
      </c>
      <c r="N145" s="54" t="s">
        <v>42</v>
      </c>
      <c r="O145" s="54" t="s">
        <v>747</v>
      </c>
      <c r="P145" s="54" t="s">
        <v>239</v>
      </c>
      <c r="Q145" s="56">
        <v>0</v>
      </c>
      <c r="R145" s="55" t="s">
        <v>388</v>
      </c>
      <c r="S145" s="57">
        <v>0</v>
      </c>
      <c r="T145" s="57">
        <v>0</v>
      </c>
      <c r="U145" s="56">
        <v>0</v>
      </c>
      <c r="V145" s="55" t="s">
        <v>388</v>
      </c>
      <c r="W145" s="57">
        <v>0</v>
      </c>
      <c r="X145" s="57">
        <v>0</v>
      </c>
      <c r="Y145" s="57">
        <v>0</v>
      </c>
      <c r="Z145" s="57">
        <v>0</v>
      </c>
      <c r="AA145" s="56">
        <v>0</v>
      </c>
      <c r="AB145" s="55" t="s">
        <v>388</v>
      </c>
      <c r="AC145" s="56">
        <v>0</v>
      </c>
      <c r="AD145" s="55" t="s">
        <v>388</v>
      </c>
      <c r="AE145" s="56">
        <v>0</v>
      </c>
      <c r="AF145" s="55" t="s">
        <v>388</v>
      </c>
      <c r="AG145" s="57" t="s">
        <v>365</v>
      </c>
      <c r="AH145" s="55" t="s">
        <v>365</v>
      </c>
      <c r="AI145" s="57" t="s">
        <v>423</v>
      </c>
      <c r="AJ145" s="57"/>
      <c r="AK145" s="55" t="s">
        <v>455</v>
      </c>
      <c r="AL145" s="59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 t="s">
        <v>234</v>
      </c>
      <c r="AX145" s="59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</row>
    <row r="146" spans="1:68" ht="14.5" customHeight="1" x14ac:dyDescent="0.35">
      <c r="A146" s="51">
        <v>144</v>
      </c>
      <c r="B146" s="52">
        <v>44109</v>
      </c>
      <c r="C146" s="53" t="s">
        <v>420</v>
      </c>
      <c r="D146" s="53" t="s">
        <v>381</v>
      </c>
      <c r="E146" s="53" t="s">
        <v>382</v>
      </c>
      <c r="F146" s="54" t="s">
        <v>36</v>
      </c>
      <c r="G146" s="55" t="s">
        <v>457</v>
      </c>
      <c r="H146" s="54" t="s">
        <v>69</v>
      </c>
      <c r="I146" s="54" t="s">
        <v>69</v>
      </c>
      <c r="J146" s="55" t="s">
        <v>422</v>
      </c>
      <c r="K146" s="54" t="s">
        <v>451</v>
      </c>
      <c r="L146" s="54" t="s">
        <v>408</v>
      </c>
      <c r="M146" s="54" t="s">
        <v>38</v>
      </c>
      <c r="N146" s="54" t="s">
        <v>39</v>
      </c>
      <c r="O146" s="54" t="s">
        <v>748</v>
      </c>
      <c r="P146" s="54" t="s">
        <v>539</v>
      </c>
      <c r="Q146" s="56">
        <v>2</v>
      </c>
      <c r="R146" s="55" t="s">
        <v>407</v>
      </c>
      <c r="S146" s="57">
        <v>2</v>
      </c>
      <c r="T146" s="57">
        <v>0</v>
      </c>
      <c r="U146" s="56">
        <v>0</v>
      </c>
      <c r="V146" s="55" t="s">
        <v>388</v>
      </c>
      <c r="W146" s="57">
        <v>0</v>
      </c>
      <c r="X146" s="57">
        <v>0</v>
      </c>
      <c r="Y146" s="57">
        <v>0</v>
      </c>
      <c r="Z146" s="57">
        <v>0</v>
      </c>
      <c r="AA146" s="56">
        <v>2</v>
      </c>
      <c r="AB146" s="55" t="s">
        <v>407</v>
      </c>
      <c r="AC146" s="56">
        <v>0</v>
      </c>
      <c r="AD146" s="55" t="s">
        <v>388</v>
      </c>
      <c r="AE146" s="56">
        <v>0</v>
      </c>
      <c r="AF146" s="55" t="s">
        <v>388</v>
      </c>
      <c r="AG146" s="57" t="s">
        <v>365</v>
      </c>
      <c r="AH146" s="55" t="s">
        <v>365</v>
      </c>
      <c r="AI146" s="57" t="s">
        <v>43</v>
      </c>
      <c r="AJ146" s="57"/>
      <c r="AK146" s="55" t="s">
        <v>455</v>
      </c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9" t="s">
        <v>187</v>
      </c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</row>
    <row r="147" spans="1:68" ht="14.5" customHeight="1" x14ac:dyDescent="0.35">
      <c r="A147" s="51">
        <v>145</v>
      </c>
      <c r="B147" s="52">
        <v>44116</v>
      </c>
      <c r="C147" s="53" t="s">
        <v>420</v>
      </c>
      <c r="D147" s="53" t="s">
        <v>381</v>
      </c>
      <c r="E147" s="53" t="s">
        <v>382</v>
      </c>
      <c r="F147" s="54" t="s">
        <v>36</v>
      </c>
      <c r="G147" s="55" t="s">
        <v>457</v>
      </c>
      <c r="H147" s="54" t="s">
        <v>41</v>
      </c>
      <c r="I147" s="54" t="s">
        <v>699</v>
      </c>
      <c r="J147" s="55" t="s">
        <v>422</v>
      </c>
      <c r="K147" s="54" t="s">
        <v>451</v>
      </c>
      <c r="L147" s="54" t="s">
        <v>408</v>
      </c>
      <c r="M147" s="54" t="s">
        <v>38</v>
      </c>
      <c r="N147" s="54" t="s">
        <v>39</v>
      </c>
      <c r="O147" s="54" t="s">
        <v>749</v>
      </c>
      <c r="P147" s="54" t="s">
        <v>190</v>
      </c>
      <c r="Q147" s="56">
        <v>1</v>
      </c>
      <c r="R147" s="55" t="s">
        <v>407</v>
      </c>
      <c r="S147" s="57">
        <v>1</v>
      </c>
      <c r="T147" s="57">
        <v>0</v>
      </c>
      <c r="U147" s="56">
        <v>0</v>
      </c>
      <c r="V147" s="55" t="s">
        <v>388</v>
      </c>
      <c r="W147" s="57">
        <v>0</v>
      </c>
      <c r="X147" s="57">
        <v>0</v>
      </c>
      <c r="Y147" s="57">
        <v>0</v>
      </c>
      <c r="Z147" s="57">
        <v>0</v>
      </c>
      <c r="AA147" s="56">
        <v>0</v>
      </c>
      <c r="AB147" s="55" t="s">
        <v>388</v>
      </c>
      <c r="AC147" s="56">
        <v>0</v>
      </c>
      <c r="AD147" s="55" t="s">
        <v>388</v>
      </c>
      <c r="AE147" s="56">
        <v>1</v>
      </c>
      <c r="AF147" s="55" t="s">
        <v>407</v>
      </c>
      <c r="AG147" s="57" t="s">
        <v>750</v>
      </c>
      <c r="AH147" s="55" t="s">
        <v>389</v>
      </c>
      <c r="AI147" s="57" t="s">
        <v>191</v>
      </c>
      <c r="AJ147" s="57"/>
      <c r="AK147" s="55" t="s">
        <v>455</v>
      </c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9" t="s">
        <v>194</v>
      </c>
      <c r="AX147" s="58" t="s">
        <v>234</v>
      </c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</row>
    <row r="148" spans="1:68" ht="14.5" customHeight="1" x14ac:dyDescent="0.35">
      <c r="A148" s="51">
        <v>146</v>
      </c>
      <c r="B148" s="52">
        <v>44117</v>
      </c>
      <c r="C148" s="53" t="s">
        <v>420</v>
      </c>
      <c r="D148" s="53" t="s">
        <v>381</v>
      </c>
      <c r="E148" s="53" t="s">
        <v>382</v>
      </c>
      <c r="F148" s="54" t="s">
        <v>36</v>
      </c>
      <c r="G148" s="55" t="s">
        <v>457</v>
      </c>
      <c r="H148" s="54" t="s">
        <v>355</v>
      </c>
      <c r="I148" s="54" t="s">
        <v>751</v>
      </c>
      <c r="J148" s="55" t="s">
        <v>422</v>
      </c>
      <c r="K148" s="54" t="s">
        <v>451</v>
      </c>
      <c r="L148" s="54" t="s">
        <v>408</v>
      </c>
      <c r="M148" s="54" t="s">
        <v>42</v>
      </c>
      <c r="N148" s="54" t="s">
        <v>410</v>
      </c>
      <c r="O148" s="54" t="s">
        <v>752</v>
      </c>
      <c r="P148" s="54" t="s">
        <v>676</v>
      </c>
      <c r="Q148" s="56">
        <v>0</v>
      </c>
      <c r="R148" s="55" t="s">
        <v>388</v>
      </c>
      <c r="S148" s="57">
        <v>0</v>
      </c>
      <c r="T148" s="57">
        <v>0</v>
      </c>
      <c r="U148" s="56">
        <v>0</v>
      </c>
      <c r="V148" s="55" t="s">
        <v>388</v>
      </c>
      <c r="W148" s="57">
        <v>0</v>
      </c>
      <c r="X148" s="57">
        <v>0</v>
      </c>
      <c r="Y148" s="57">
        <v>0</v>
      </c>
      <c r="Z148" s="57">
        <v>0</v>
      </c>
      <c r="AA148" s="56">
        <v>0</v>
      </c>
      <c r="AB148" s="55" t="s">
        <v>388</v>
      </c>
      <c r="AC148" s="56">
        <v>0</v>
      </c>
      <c r="AD148" s="55" t="s">
        <v>388</v>
      </c>
      <c r="AE148" s="56">
        <v>0</v>
      </c>
      <c r="AF148" s="55" t="s">
        <v>388</v>
      </c>
      <c r="AG148" s="57" t="s">
        <v>365</v>
      </c>
      <c r="AH148" s="55" t="s">
        <v>365</v>
      </c>
      <c r="AI148" s="57" t="s">
        <v>423</v>
      </c>
      <c r="AJ148" s="57"/>
      <c r="AK148" s="55" t="s">
        <v>455</v>
      </c>
      <c r="AL148" s="59" t="s">
        <v>189</v>
      </c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 t="s">
        <v>188</v>
      </c>
      <c r="AX148" s="59" t="s">
        <v>193</v>
      </c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</row>
    <row r="149" spans="1:68" ht="14.5" customHeight="1" x14ac:dyDescent="0.35">
      <c r="A149" s="51">
        <v>147</v>
      </c>
      <c r="B149" s="52">
        <v>44117</v>
      </c>
      <c r="C149" s="53" t="s">
        <v>420</v>
      </c>
      <c r="D149" s="53" t="s">
        <v>381</v>
      </c>
      <c r="E149" s="53" t="s">
        <v>382</v>
      </c>
      <c r="F149" s="54" t="s">
        <v>36</v>
      </c>
      <c r="G149" s="55" t="s">
        <v>457</v>
      </c>
      <c r="H149" s="54" t="s">
        <v>41</v>
      </c>
      <c r="I149" s="54" t="s">
        <v>699</v>
      </c>
      <c r="J149" s="55" t="s">
        <v>422</v>
      </c>
      <c r="K149" s="54" t="s">
        <v>451</v>
      </c>
      <c r="L149" s="54" t="s">
        <v>408</v>
      </c>
      <c r="M149" s="54" t="s">
        <v>38</v>
      </c>
      <c r="N149" s="54" t="s">
        <v>39</v>
      </c>
      <c r="O149" s="54" t="s">
        <v>753</v>
      </c>
      <c r="P149" s="54" t="s">
        <v>190</v>
      </c>
      <c r="Q149" s="56">
        <v>1</v>
      </c>
      <c r="R149" s="55" t="s">
        <v>407</v>
      </c>
      <c r="S149" s="57">
        <v>1</v>
      </c>
      <c r="T149" s="57">
        <v>0</v>
      </c>
      <c r="U149" s="56">
        <v>0</v>
      </c>
      <c r="V149" s="55" t="s">
        <v>388</v>
      </c>
      <c r="W149" s="57">
        <v>0</v>
      </c>
      <c r="X149" s="57">
        <v>1</v>
      </c>
      <c r="Y149" s="57">
        <v>0</v>
      </c>
      <c r="Z149" s="57">
        <v>0</v>
      </c>
      <c r="AA149" s="56">
        <v>0</v>
      </c>
      <c r="AB149" s="55" t="s">
        <v>388</v>
      </c>
      <c r="AC149" s="56">
        <v>0</v>
      </c>
      <c r="AD149" s="55" t="s">
        <v>388</v>
      </c>
      <c r="AE149" s="56">
        <v>1</v>
      </c>
      <c r="AF149" s="55" t="s">
        <v>407</v>
      </c>
      <c r="AG149" s="57" t="s">
        <v>365</v>
      </c>
      <c r="AH149" s="55" t="s">
        <v>365</v>
      </c>
      <c r="AI149" s="57" t="s">
        <v>191</v>
      </c>
      <c r="AJ149" s="57"/>
      <c r="AK149" s="55" t="s">
        <v>455</v>
      </c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9" t="s">
        <v>192</v>
      </c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</row>
    <row r="150" spans="1:68" ht="14.5" customHeight="1" x14ac:dyDescent="0.35">
      <c r="A150" s="51">
        <v>148</v>
      </c>
      <c r="B150" s="52">
        <v>44117</v>
      </c>
      <c r="C150" s="53" t="s">
        <v>420</v>
      </c>
      <c r="D150" s="53" t="s">
        <v>381</v>
      </c>
      <c r="E150" s="53" t="s">
        <v>382</v>
      </c>
      <c r="F150" s="54" t="s">
        <v>36</v>
      </c>
      <c r="G150" s="55" t="s">
        <v>457</v>
      </c>
      <c r="H150" s="54" t="s">
        <v>37</v>
      </c>
      <c r="I150" s="54" t="s">
        <v>37</v>
      </c>
      <c r="J150" s="55" t="s">
        <v>422</v>
      </c>
      <c r="K150" s="54" t="s">
        <v>451</v>
      </c>
      <c r="L150" s="54" t="s">
        <v>408</v>
      </c>
      <c r="M150" s="54" t="s">
        <v>42</v>
      </c>
      <c r="N150" s="54" t="s">
        <v>42</v>
      </c>
      <c r="O150" s="54" t="s">
        <v>754</v>
      </c>
      <c r="P150" s="54" t="s">
        <v>92</v>
      </c>
      <c r="Q150" s="56">
        <v>3</v>
      </c>
      <c r="R150" s="55" t="s">
        <v>407</v>
      </c>
      <c r="S150" s="57">
        <v>3</v>
      </c>
      <c r="T150" s="57">
        <v>0</v>
      </c>
      <c r="U150" s="56">
        <v>0</v>
      </c>
      <c r="V150" s="55" t="s">
        <v>388</v>
      </c>
      <c r="W150" s="57">
        <v>0</v>
      </c>
      <c r="X150" s="57">
        <v>0</v>
      </c>
      <c r="Y150" s="57">
        <v>0</v>
      </c>
      <c r="Z150" s="57">
        <v>0</v>
      </c>
      <c r="AA150" s="56">
        <v>3</v>
      </c>
      <c r="AB150" s="55" t="s">
        <v>407</v>
      </c>
      <c r="AC150" s="56">
        <v>0</v>
      </c>
      <c r="AD150" s="55" t="s">
        <v>388</v>
      </c>
      <c r="AE150" s="56">
        <v>0</v>
      </c>
      <c r="AF150" s="55" t="s">
        <v>388</v>
      </c>
      <c r="AG150" s="57" t="s">
        <v>541</v>
      </c>
      <c r="AH150" s="55" t="s">
        <v>389</v>
      </c>
      <c r="AI150" s="57" t="s">
        <v>43</v>
      </c>
      <c r="AJ150" s="57"/>
      <c r="AK150" s="55" t="s">
        <v>455</v>
      </c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9" t="s">
        <v>192</v>
      </c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</row>
    <row r="151" spans="1:68" ht="14.5" customHeight="1" x14ac:dyDescent="0.35">
      <c r="A151" s="51">
        <v>149</v>
      </c>
      <c r="B151" s="52">
        <v>44118</v>
      </c>
      <c r="C151" s="53" t="s">
        <v>420</v>
      </c>
      <c r="D151" s="53" t="s">
        <v>381</v>
      </c>
      <c r="E151" s="53" t="s">
        <v>382</v>
      </c>
      <c r="F151" s="54" t="s">
        <v>36</v>
      </c>
      <c r="G151" s="55" t="s">
        <v>457</v>
      </c>
      <c r="H151" s="54" t="s">
        <v>355</v>
      </c>
      <c r="I151" s="54" t="s">
        <v>235</v>
      </c>
      <c r="J151" s="55" t="s">
        <v>422</v>
      </c>
      <c r="K151" s="54" t="s">
        <v>451</v>
      </c>
      <c r="L151" s="54" t="s">
        <v>408</v>
      </c>
      <c r="M151" s="54" t="s">
        <v>42</v>
      </c>
      <c r="N151" s="54" t="s">
        <v>42</v>
      </c>
      <c r="O151" s="54" t="s">
        <v>755</v>
      </c>
      <c r="P151" s="54" t="s">
        <v>239</v>
      </c>
      <c r="Q151" s="56">
        <v>0</v>
      </c>
      <c r="R151" s="55" t="s">
        <v>388</v>
      </c>
      <c r="S151" s="57">
        <v>0</v>
      </c>
      <c r="T151" s="57">
        <v>0</v>
      </c>
      <c r="U151" s="56">
        <v>0</v>
      </c>
      <c r="V151" s="55" t="s">
        <v>388</v>
      </c>
      <c r="W151" s="57">
        <v>0</v>
      </c>
      <c r="X151" s="57">
        <v>0</v>
      </c>
      <c r="Y151" s="57">
        <v>0</v>
      </c>
      <c r="Z151" s="57">
        <v>0</v>
      </c>
      <c r="AA151" s="56">
        <v>0</v>
      </c>
      <c r="AB151" s="55" t="s">
        <v>388</v>
      </c>
      <c r="AC151" s="56">
        <v>0</v>
      </c>
      <c r="AD151" s="55" t="s">
        <v>388</v>
      </c>
      <c r="AE151" s="56">
        <v>0</v>
      </c>
      <c r="AF151" s="55" t="s">
        <v>388</v>
      </c>
      <c r="AG151" s="57" t="s">
        <v>365</v>
      </c>
      <c r="AH151" s="55" t="s">
        <v>365</v>
      </c>
      <c r="AI151" s="57" t="s">
        <v>423</v>
      </c>
      <c r="AJ151" s="57"/>
      <c r="AK151" s="55" t="s">
        <v>455</v>
      </c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9" t="s">
        <v>234</v>
      </c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</row>
    <row r="152" spans="1:68" ht="14.5" customHeight="1" x14ac:dyDescent="0.35">
      <c r="A152" s="51">
        <v>150</v>
      </c>
      <c r="B152" s="52">
        <v>44118</v>
      </c>
      <c r="C152" s="53" t="s">
        <v>420</v>
      </c>
      <c r="D152" s="53" t="s">
        <v>381</v>
      </c>
      <c r="E152" s="53" t="s">
        <v>382</v>
      </c>
      <c r="F152" s="54" t="s">
        <v>36</v>
      </c>
      <c r="G152" s="55" t="s">
        <v>457</v>
      </c>
      <c r="H152" s="54" t="s">
        <v>41</v>
      </c>
      <c r="I152" s="54" t="s">
        <v>756</v>
      </c>
      <c r="J152" s="55" t="s">
        <v>422</v>
      </c>
      <c r="K152" s="54" t="s">
        <v>451</v>
      </c>
      <c r="L152" s="54" t="s">
        <v>408</v>
      </c>
      <c r="M152" s="54" t="s">
        <v>38</v>
      </c>
      <c r="N152" s="54" t="s">
        <v>39</v>
      </c>
      <c r="O152" s="54" t="s">
        <v>757</v>
      </c>
      <c r="P152" s="54" t="s">
        <v>758</v>
      </c>
      <c r="Q152" s="56">
        <v>4</v>
      </c>
      <c r="R152" s="55" t="s">
        <v>407</v>
      </c>
      <c r="S152" s="57">
        <v>4</v>
      </c>
      <c r="T152" s="57">
        <v>0</v>
      </c>
      <c r="U152" s="56">
        <v>0</v>
      </c>
      <c r="V152" s="55" t="s">
        <v>388</v>
      </c>
      <c r="W152" s="57">
        <v>0</v>
      </c>
      <c r="X152" s="57">
        <v>0</v>
      </c>
      <c r="Y152" s="57">
        <v>0</v>
      </c>
      <c r="Z152" s="57">
        <v>0</v>
      </c>
      <c r="AA152" s="56">
        <v>4</v>
      </c>
      <c r="AB152" s="55" t="s">
        <v>407</v>
      </c>
      <c r="AC152" s="56">
        <v>0</v>
      </c>
      <c r="AD152" s="55" t="s">
        <v>388</v>
      </c>
      <c r="AE152" s="56">
        <v>0</v>
      </c>
      <c r="AF152" s="55" t="s">
        <v>388</v>
      </c>
      <c r="AG152" s="57" t="s">
        <v>365</v>
      </c>
      <c r="AH152" s="55" t="s">
        <v>365</v>
      </c>
      <c r="AI152" s="57" t="s">
        <v>423</v>
      </c>
      <c r="AJ152" s="57"/>
      <c r="AK152" s="55" t="s">
        <v>455</v>
      </c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9" t="s">
        <v>234</v>
      </c>
      <c r="AX152" s="58" t="s">
        <v>243</v>
      </c>
      <c r="AY152" s="58"/>
      <c r="AZ152" s="58"/>
      <c r="BA152" s="58"/>
      <c r="BB152" s="58"/>
      <c r="BC152" s="58"/>
      <c r="BD152" s="58"/>
      <c r="BE152" s="58"/>
      <c r="BF152" s="58"/>
      <c r="BG152" s="58"/>
      <c r="BH152" s="59" t="s">
        <v>295</v>
      </c>
      <c r="BI152" s="58"/>
      <c r="BJ152" s="58"/>
      <c r="BK152" s="58"/>
      <c r="BL152" s="58"/>
      <c r="BM152" s="58"/>
      <c r="BN152" s="58"/>
      <c r="BO152" s="58"/>
      <c r="BP152" s="58"/>
    </row>
    <row r="153" spans="1:68" ht="14.5" customHeight="1" x14ac:dyDescent="0.35">
      <c r="A153" s="51">
        <v>151</v>
      </c>
      <c r="B153" s="52">
        <v>44126</v>
      </c>
      <c r="C153" s="53" t="s">
        <v>420</v>
      </c>
      <c r="D153" s="53" t="s">
        <v>381</v>
      </c>
      <c r="E153" s="53" t="s">
        <v>382</v>
      </c>
      <c r="F153" s="54" t="s">
        <v>36</v>
      </c>
      <c r="G153" s="55" t="s">
        <v>457</v>
      </c>
      <c r="H153" s="54" t="s">
        <v>41</v>
      </c>
      <c r="I153" s="54" t="s">
        <v>699</v>
      </c>
      <c r="J153" s="55" t="s">
        <v>422</v>
      </c>
      <c r="K153" s="54" t="s">
        <v>451</v>
      </c>
      <c r="L153" s="54" t="s">
        <v>408</v>
      </c>
      <c r="M153" s="54" t="s">
        <v>38</v>
      </c>
      <c r="N153" s="54" t="s">
        <v>39</v>
      </c>
      <c r="O153" s="54" t="s">
        <v>759</v>
      </c>
      <c r="P153" s="54" t="s">
        <v>190</v>
      </c>
      <c r="Q153" s="56">
        <v>0</v>
      </c>
      <c r="R153" s="55" t="s">
        <v>388</v>
      </c>
      <c r="S153" s="57">
        <v>0</v>
      </c>
      <c r="T153" s="57">
        <v>0</v>
      </c>
      <c r="U153" s="56">
        <v>0</v>
      </c>
      <c r="V153" s="55" t="s">
        <v>388</v>
      </c>
      <c r="W153" s="57">
        <v>0</v>
      </c>
      <c r="X153" s="57">
        <v>0</v>
      </c>
      <c r="Y153" s="57">
        <v>0</v>
      </c>
      <c r="Z153" s="57">
        <v>0</v>
      </c>
      <c r="AA153" s="56">
        <v>0</v>
      </c>
      <c r="AB153" s="55" t="s">
        <v>388</v>
      </c>
      <c r="AC153" s="56">
        <v>0</v>
      </c>
      <c r="AD153" s="55" t="s">
        <v>388</v>
      </c>
      <c r="AE153" s="56">
        <v>0</v>
      </c>
      <c r="AF153" s="55" t="s">
        <v>388</v>
      </c>
      <c r="AG153" s="57" t="s">
        <v>365</v>
      </c>
      <c r="AH153" s="55" t="s">
        <v>365</v>
      </c>
      <c r="AI153" s="57" t="s">
        <v>423</v>
      </c>
      <c r="AJ153" s="57"/>
      <c r="AK153" s="55" t="s">
        <v>455</v>
      </c>
      <c r="AL153" s="58"/>
      <c r="AM153" s="58"/>
      <c r="AN153" s="58"/>
      <c r="AO153" s="58"/>
      <c r="AP153" s="58"/>
      <c r="AQ153" s="58"/>
      <c r="AR153" s="58"/>
      <c r="AS153" s="58"/>
      <c r="AT153" s="58"/>
      <c r="AU153" s="59"/>
      <c r="AV153" s="58"/>
      <c r="AW153" s="59" t="s">
        <v>257</v>
      </c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</row>
    <row r="154" spans="1:68" ht="14.5" customHeight="1" x14ac:dyDescent="0.35">
      <c r="A154" s="51">
        <v>152</v>
      </c>
      <c r="B154" s="52">
        <v>44128</v>
      </c>
      <c r="C154" s="53" t="s">
        <v>420</v>
      </c>
      <c r="D154" s="53" t="s">
        <v>381</v>
      </c>
      <c r="E154" s="53" t="s">
        <v>382</v>
      </c>
      <c r="F154" s="54" t="s">
        <v>36</v>
      </c>
      <c r="G154" s="55" t="s">
        <v>457</v>
      </c>
      <c r="H154" s="54" t="s">
        <v>41</v>
      </c>
      <c r="I154" s="54" t="s">
        <v>699</v>
      </c>
      <c r="J154" s="55" t="s">
        <v>422</v>
      </c>
      <c r="K154" s="54" t="s">
        <v>451</v>
      </c>
      <c r="L154" s="54" t="s">
        <v>408</v>
      </c>
      <c r="M154" s="54" t="s">
        <v>38</v>
      </c>
      <c r="N154" s="54" t="s">
        <v>39</v>
      </c>
      <c r="O154" s="54" t="s">
        <v>760</v>
      </c>
      <c r="P154" s="54" t="s">
        <v>761</v>
      </c>
      <c r="Q154" s="56">
        <v>5</v>
      </c>
      <c r="R154" s="55" t="s">
        <v>386</v>
      </c>
      <c r="S154" s="57">
        <v>5</v>
      </c>
      <c r="T154" s="57">
        <v>0</v>
      </c>
      <c r="U154" s="56">
        <v>0</v>
      </c>
      <c r="V154" s="55" t="s">
        <v>388</v>
      </c>
      <c r="W154" s="57">
        <v>0</v>
      </c>
      <c r="X154" s="57">
        <v>0</v>
      </c>
      <c r="Y154" s="57">
        <v>0</v>
      </c>
      <c r="Z154" s="57">
        <v>0</v>
      </c>
      <c r="AA154" s="56">
        <v>0</v>
      </c>
      <c r="AB154" s="55" t="s">
        <v>388</v>
      </c>
      <c r="AC154" s="56">
        <v>0</v>
      </c>
      <c r="AD154" s="55" t="s">
        <v>388</v>
      </c>
      <c r="AE154" s="56">
        <v>5</v>
      </c>
      <c r="AF154" s="55" t="s">
        <v>386</v>
      </c>
      <c r="AG154" s="57" t="s">
        <v>365</v>
      </c>
      <c r="AH154" s="55" t="s">
        <v>365</v>
      </c>
      <c r="AI154" s="57" t="s">
        <v>762</v>
      </c>
      <c r="AJ154" s="57"/>
      <c r="AK154" s="55" t="s">
        <v>459</v>
      </c>
      <c r="AL154" s="58"/>
      <c r="AM154" s="58"/>
      <c r="AN154" s="58"/>
      <c r="AO154" s="58"/>
      <c r="AP154" s="58"/>
      <c r="AQ154" s="58"/>
      <c r="AR154" s="58"/>
      <c r="AS154" s="58"/>
      <c r="AT154" s="58"/>
      <c r="AU154" s="59" t="s">
        <v>242</v>
      </c>
      <c r="AV154" s="58"/>
      <c r="AW154" s="59" t="s">
        <v>194</v>
      </c>
      <c r="AX154" s="58" t="s">
        <v>763</v>
      </c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</row>
    <row r="155" spans="1:68" ht="14.5" customHeight="1" x14ac:dyDescent="0.35">
      <c r="A155" s="51">
        <v>153</v>
      </c>
      <c r="B155" s="52">
        <v>44133</v>
      </c>
      <c r="C155" s="53" t="s">
        <v>420</v>
      </c>
      <c r="D155" s="53" t="s">
        <v>381</v>
      </c>
      <c r="E155" s="53" t="s">
        <v>382</v>
      </c>
      <c r="F155" s="54" t="s">
        <v>36</v>
      </c>
      <c r="G155" s="55" t="s">
        <v>457</v>
      </c>
      <c r="H155" s="54" t="s">
        <v>37</v>
      </c>
      <c r="I155" s="54" t="s">
        <v>37</v>
      </c>
      <c r="J155" s="55" t="s">
        <v>422</v>
      </c>
      <c r="K155" s="54" t="s">
        <v>451</v>
      </c>
      <c r="L155" s="54" t="s">
        <v>392</v>
      </c>
      <c r="M155" s="54" t="s">
        <v>90</v>
      </c>
      <c r="N155" s="54" t="s">
        <v>90</v>
      </c>
      <c r="O155" s="54" t="s">
        <v>764</v>
      </c>
      <c r="P155" s="54" t="s">
        <v>95</v>
      </c>
      <c r="Q155" s="56">
        <v>0</v>
      </c>
      <c r="R155" s="55" t="s">
        <v>388</v>
      </c>
      <c r="S155" s="57">
        <v>0</v>
      </c>
      <c r="T155" s="57">
        <v>0</v>
      </c>
      <c r="U155" s="56">
        <v>0</v>
      </c>
      <c r="V155" s="55" t="s">
        <v>388</v>
      </c>
      <c r="W155" s="57">
        <v>0</v>
      </c>
      <c r="X155" s="57">
        <v>0</v>
      </c>
      <c r="Y155" s="57">
        <v>0</v>
      </c>
      <c r="Z155" s="57">
        <v>0</v>
      </c>
      <c r="AA155" s="56">
        <v>0</v>
      </c>
      <c r="AB155" s="55" t="s">
        <v>388</v>
      </c>
      <c r="AC155" s="56">
        <v>0</v>
      </c>
      <c r="AD155" s="55" t="s">
        <v>388</v>
      </c>
      <c r="AE155" s="56">
        <v>0</v>
      </c>
      <c r="AF155" s="55" t="s">
        <v>388</v>
      </c>
      <c r="AG155" s="57" t="s">
        <v>365</v>
      </c>
      <c r="AH155" s="55" t="s">
        <v>365</v>
      </c>
      <c r="AI155" s="57" t="s">
        <v>423</v>
      </c>
      <c r="AJ155" s="57"/>
      <c r="AK155" s="55" t="s">
        <v>455</v>
      </c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 t="s">
        <v>219</v>
      </c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</row>
    <row r="156" spans="1:68" ht="14.5" customHeight="1" x14ac:dyDescent="0.35">
      <c r="A156" s="51">
        <v>154</v>
      </c>
      <c r="B156" s="52">
        <v>44136</v>
      </c>
      <c r="C156" s="53" t="s">
        <v>376</v>
      </c>
      <c r="D156" s="53" t="s">
        <v>381</v>
      </c>
      <c r="E156" s="53" t="s">
        <v>382</v>
      </c>
      <c r="F156" s="54" t="s">
        <v>765</v>
      </c>
      <c r="G156" s="55" t="s">
        <v>766</v>
      </c>
      <c r="H156" s="54" t="s">
        <v>195</v>
      </c>
      <c r="I156" s="54" t="s">
        <v>767</v>
      </c>
      <c r="J156" s="55" t="s">
        <v>422</v>
      </c>
      <c r="K156" s="54" t="s">
        <v>451</v>
      </c>
      <c r="L156" s="54" t="s">
        <v>408</v>
      </c>
      <c r="M156" s="54" t="s">
        <v>42</v>
      </c>
      <c r="N156" s="54" t="s">
        <v>42</v>
      </c>
      <c r="O156" s="54" t="s">
        <v>768</v>
      </c>
      <c r="P156" s="54" t="s">
        <v>240</v>
      </c>
      <c r="Q156" s="56">
        <v>0</v>
      </c>
      <c r="R156" s="55" t="s">
        <v>388</v>
      </c>
      <c r="S156" s="57">
        <v>0</v>
      </c>
      <c r="T156" s="57">
        <v>0</v>
      </c>
      <c r="U156" s="56">
        <v>0</v>
      </c>
      <c r="V156" s="55" t="s">
        <v>388</v>
      </c>
      <c r="W156" s="57">
        <v>0</v>
      </c>
      <c r="X156" s="57">
        <v>0</v>
      </c>
      <c r="Y156" s="57">
        <v>0</v>
      </c>
      <c r="Z156" s="57">
        <v>0</v>
      </c>
      <c r="AA156" s="56">
        <v>0</v>
      </c>
      <c r="AB156" s="55" t="s">
        <v>388</v>
      </c>
      <c r="AC156" s="56">
        <v>0</v>
      </c>
      <c r="AD156" s="55" t="s">
        <v>388</v>
      </c>
      <c r="AE156" s="56">
        <v>0</v>
      </c>
      <c r="AF156" s="55" t="s">
        <v>388</v>
      </c>
      <c r="AG156" s="57" t="s">
        <v>365</v>
      </c>
      <c r="AH156" s="55" t="s">
        <v>365</v>
      </c>
      <c r="AI156" s="57" t="s">
        <v>423</v>
      </c>
      <c r="AJ156" s="57"/>
      <c r="AK156" s="55" t="s">
        <v>455</v>
      </c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 t="s">
        <v>241</v>
      </c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</row>
    <row r="157" spans="1:68" ht="14.5" customHeight="1" x14ac:dyDescent="0.35">
      <c r="A157" s="51">
        <v>155</v>
      </c>
      <c r="B157" s="52">
        <v>44136</v>
      </c>
      <c r="C157" s="53" t="s">
        <v>376</v>
      </c>
      <c r="D157" s="53" t="s">
        <v>381</v>
      </c>
      <c r="E157" s="53" t="s">
        <v>382</v>
      </c>
      <c r="F157" s="54" t="s">
        <v>36</v>
      </c>
      <c r="G157" s="55" t="s">
        <v>457</v>
      </c>
      <c r="H157" s="54" t="s">
        <v>69</v>
      </c>
      <c r="I157" s="54" t="s">
        <v>699</v>
      </c>
      <c r="J157" s="55" t="s">
        <v>422</v>
      </c>
      <c r="K157" s="54" t="s">
        <v>451</v>
      </c>
      <c r="L157" s="54" t="s">
        <v>408</v>
      </c>
      <c r="M157" s="54" t="s">
        <v>42</v>
      </c>
      <c r="N157" s="54" t="s">
        <v>42</v>
      </c>
      <c r="O157" s="54" t="s">
        <v>769</v>
      </c>
      <c r="P157" s="54" t="s">
        <v>240</v>
      </c>
      <c r="Q157" s="56">
        <v>0</v>
      </c>
      <c r="R157" s="55" t="s">
        <v>388</v>
      </c>
      <c r="S157" s="57">
        <v>0</v>
      </c>
      <c r="T157" s="57">
        <v>0</v>
      </c>
      <c r="U157" s="56">
        <v>0</v>
      </c>
      <c r="V157" s="55" t="s">
        <v>388</v>
      </c>
      <c r="W157" s="57">
        <v>0</v>
      </c>
      <c r="X157" s="57">
        <v>0</v>
      </c>
      <c r="Y157" s="57">
        <v>0</v>
      </c>
      <c r="Z157" s="57">
        <v>0</v>
      </c>
      <c r="AA157" s="56">
        <v>0</v>
      </c>
      <c r="AB157" s="55" t="s">
        <v>388</v>
      </c>
      <c r="AC157" s="56">
        <v>0</v>
      </c>
      <c r="AD157" s="55" t="s">
        <v>388</v>
      </c>
      <c r="AE157" s="56">
        <v>0</v>
      </c>
      <c r="AF157" s="55" t="s">
        <v>388</v>
      </c>
      <c r="AG157" s="57" t="s">
        <v>365</v>
      </c>
      <c r="AH157" s="55" t="s">
        <v>365</v>
      </c>
      <c r="AI157" s="57" t="s">
        <v>423</v>
      </c>
      <c r="AJ157" s="57"/>
      <c r="AK157" s="55" t="s">
        <v>455</v>
      </c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 t="s">
        <v>241</v>
      </c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</row>
    <row r="158" spans="1:68" ht="14.5" customHeight="1" x14ac:dyDescent="0.35">
      <c r="A158" s="51">
        <v>156</v>
      </c>
      <c r="B158" s="52">
        <v>44136</v>
      </c>
      <c r="C158" s="53" t="s">
        <v>376</v>
      </c>
      <c r="D158" s="53" t="s">
        <v>381</v>
      </c>
      <c r="E158" s="53" t="s">
        <v>382</v>
      </c>
      <c r="F158" s="54" t="s">
        <v>36</v>
      </c>
      <c r="G158" s="55" t="s">
        <v>457</v>
      </c>
      <c r="H158" s="54" t="s">
        <v>69</v>
      </c>
      <c r="I158" s="54" t="s">
        <v>770</v>
      </c>
      <c r="J158" s="55" t="s">
        <v>422</v>
      </c>
      <c r="K158" s="54" t="s">
        <v>451</v>
      </c>
      <c r="L158" s="54" t="s">
        <v>408</v>
      </c>
      <c r="M158" s="54" t="s">
        <v>42</v>
      </c>
      <c r="N158" s="54" t="s">
        <v>42</v>
      </c>
      <c r="O158" s="54" t="s">
        <v>771</v>
      </c>
      <c r="P158" s="54" t="s">
        <v>216</v>
      </c>
      <c r="Q158" s="56">
        <v>0</v>
      </c>
      <c r="R158" s="55" t="s">
        <v>388</v>
      </c>
      <c r="S158" s="57">
        <v>0</v>
      </c>
      <c r="T158" s="57">
        <v>0</v>
      </c>
      <c r="U158" s="56">
        <v>0</v>
      </c>
      <c r="V158" s="55" t="s">
        <v>388</v>
      </c>
      <c r="W158" s="57">
        <v>0</v>
      </c>
      <c r="X158" s="57">
        <v>0</v>
      </c>
      <c r="Y158" s="57">
        <v>0</v>
      </c>
      <c r="Z158" s="57">
        <v>0</v>
      </c>
      <c r="AA158" s="56">
        <v>0</v>
      </c>
      <c r="AB158" s="55" t="s">
        <v>388</v>
      </c>
      <c r="AC158" s="56">
        <v>0</v>
      </c>
      <c r="AD158" s="55" t="s">
        <v>388</v>
      </c>
      <c r="AE158" s="56">
        <v>0</v>
      </c>
      <c r="AF158" s="55" t="s">
        <v>388</v>
      </c>
      <c r="AG158" s="57" t="s">
        <v>365</v>
      </c>
      <c r="AH158" s="55" t="s">
        <v>365</v>
      </c>
      <c r="AI158" s="57" t="s">
        <v>423</v>
      </c>
      <c r="AJ158" s="57" t="s">
        <v>218</v>
      </c>
      <c r="AK158" s="55" t="s">
        <v>455</v>
      </c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 t="s">
        <v>217</v>
      </c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</row>
    <row r="159" spans="1:68" ht="14.5" customHeight="1" x14ac:dyDescent="0.35">
      <c r="A159" s="51">
        <v>157</v>
      </c>
      <c r="B159" s="52">
        <v>44136</v>
      </c>
      <c r="C159" s="53" t="s">
        <v>376</v>
      </c>
      <c r="D159" s="53" t="s">
        <v>381</v>
      </c>
      <c r="E159" s="53" t="s">
        <v>382</v>
      </c>
      <c r="F159" s="54" t="s">
        <v>36</v>
      </c>
      <c r="G159" s="55" t="s">
        <v>457</v>
      </c>
      <c r="H159" s="54" t="s">
        <v>365</v>
      </c>
      <c r="I159" s="54" t="s">
        <v>365</v>
      </c>
      <c r="J159" s="55" t="s">
        <v>422</v>
      </c>
      <c r="K159" s="54" t="s">
        <v>451</v>
      </c>
      <c r="L159" s="54" t="s">
        <v>408</v>
      </c>
      <c r="M159" s="54" t="s">
        <v>38</v>
      </c>
      <c r="N159" s="54" t="s">
        <v>39</v>
      </c>
      <c r="O159" s="54" t="s">
        <v>772</v>
      </c>
      <c r="P159" s="54" t="s">
        <v>773</v>
      </c>
      <c r="Q159" s="56">
        <v>5</v>
      </c>
      <c r="R159" s="55" t="s">
        <v>386</v>
      </c>
      <c r="S159" s="57">
        <v>0</v>
      </c>
      <c r="T159" s="57">
        <v>0</v>
      </c>
      <c r="U159" s="56">
        <v>0</v>
      </c>
      <c r="V159" s="55" t="s">
        <v>388</v>
      </c>
      <c r="W159" s="57">
        <v>0</v>
      </c>
      <c r="X159" s="57">
        <v>0</v>
      </c>
      <c r="Y159" s="57">
        <v>0</v>
      </c>
      <c r="Z159" s="57">
        <v>0</v>
      </c>
      <c r="AA159" s="56">
        <v>0</v>
      </c>
      <c r="AB159" s="55" t="s">
        <v>388</v>
      </c>
      <c r="AC159" s="56">
        <v>0</v>
      </c>
      <c r="AD159" s="55" t="s">
        <v>388</v>
      </c>
      <c r="AE159" s="56">
        <v>5</v>
      </c>
      <c r="AF159" s="55" t="s">
        <v>388</v>
      </c>
      <c r="AG159" s="57" t="s">
        <v>365</v>
      </c>
      <c r="AH159" s="55" t="s">
        <v>365</v>
      </c>
      <c r="AI159" s="57" t="s">
        <v>160</v>
      </c>
      <c r="AJ159" s="57"/>
      <c r="AK159" s="55" t="s">
        <v>455</v>
      </c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 t="s">
        <v>241</v>
      </c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</row>
    <row r="160" spans="1:68" ht="14.5" customHeight="1" x14ac:dyDescent="0.35">
      <c r="A160" s="51">
        <v>158</v>
      </c>
      <c r="B160" s="52">
        <v>44138</v>
      </c>
      <c r="C160" s="53" t="s">
        <v>376</v>
      </c>
      <c r="D160" s="53" t="s">
        <v>381</v>
      </c>
      <c r="E160" s="53" t="s">
        <v>382</v>
      </c>
      <c r="F160" s="54" t="s">
        <v>36</v>
      </c>
      <c r="G160" s="55" t="s">
        <v>457</v>
      </c>
      <c r="H160" s="54" t="s">
        <v>37</v>
      </c>
      <c r="I160" s="54" t="s">
        <v>37</v>
      </c>
      <c r="J160" s="55" t="s">
        <v>422</v>
      </c>
      <c r="K160" s="54" t="s">
        <v>451</v>
      </c>
      <c r="L160" s="54" t="s">
        <v>392</v>
      </c>
      <c r="M160" s="54" t="s">
        <v>90</v>
      </c>
      <c r="N160" s="54" t="s">
        <v>90</v>
      </c>
      <c r="O160" s="54" t="s">
        <v>774</v>
      </c>
      <c r="P160" s="54" t="s">
        <v>95</v>
      </c>
      <c r="Q160" s="56">
        <v>0</v>
      </c>
      <c r="R160" s="55" t="s">
        <v>388</v>
      </c>
      <c r="S160" s="57">
        <v>0</v>
      </c>
      <c r="T160" s="57">
        <v>0</v>
      </c>
      <c r="U160" s="56">
        <v>0</v>
      </c>
      <c r="V160" s="55" t="s">
        <v>388</v>
      </c>
      <c r="W160" s="57">
        <v>0</v>
      </c>
      <c r="X160" s="57">
        <v>0</v>
      </c>
      <c r="Y160" s="57">
        <v>0</v>
      </c>
      <c r="Z160" s="57">
        <v>0</v>
      </c>
      <c r="AA160" s="56">
        <v>0</v>
      </c>
      <c r="AB160" s="55" t="s">
        <v>388</v>
      </c>
      <c r="AC160" s="56">
        <v>0</v>
      </c>
      <c r="AD160" s="55" t="s">
        <v>388</v>
      </c>
      <c r="AE160" s="56">
        <v>0</v>
      </c>
      <c r="AF160" s="55" t="s">
        <v>388</v>
      </c>
      <c r="AG160" s="57" t="s">
        <v>365</v>
      </c>
      <c r="AH160" s="55" t="s">
        <v>365</v>
      </c>
      <c r="AI160" s="57" t="s">
        <v>423</v>
      </c>
      <c r="AJ160" s="57"/>
      <c r="AK160" s="55" t="s">
        <v>455</v>
      </c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 t="s">
        <v>215</v>
      </c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</row>
    <row r="161" spans="1:68" ht="14.5" customHeight="1" x14ac:dyDescent="0.35">
      <c r="A161" s="51">
        <v>159</v>
      </c>
      <c r="B161" s="52">
        <v>44138</v>
      </c>
      <c r="C161" s="53" t="s">
        <v>376</v>
      </c>
      <c r="D161" s="53" t="s">
        <v>381</v>
      </c>
      <c r="E161" s="53" t="s">
        <v>382</v>
      </c>
      <c r="F161" s="54" t="s">
        <v>36</v>
      </c>
      <c r="G161" s="55" t="s">
        <v>457</v>
      </c>
      <c r="H161" s="54" t="s">
        <v>37</v>
      </c>
      <c r="I161" s="54" t="s">
        <v>37</v>
      </c>
      <c r="J161" s="55" t="s">
        <v>422</v>
      </c>
      <c r="K161" s="54" t="s">
        <v>451</v>
      </c>
      <c r="L161" s="54" t="s">
        <v>408</v>
      </c>
      <c r="M161" s="54" t="s">
        <v>38</v>
      </c>
      <c r="N161" s="54" t="s">
        <v>39</v>
      </c>
      <c r="O161" s="54" t="s">
        <v>774</v>
      </c>
      <c r="P161" s="54" t="s">
        <v>775</v>
      </c>
      <c r="Q161" s="56">
        <v>0</v>
      </c>
      <c r="R161" s="55" t="s">
        <v>388</v>
      </c>
      <c r="S161" s="57">
        <v>0</v>
      </c>
      <c r="T161" s="57">
        <v>0</v>
      </c>
      <c r="U161" s="56">
        <v>0</v>
      </c>
      <c r="V161" s="55" t="s">
        <v>388</v>
      </c>
      <c r="W161" s="57">
        <v>0</v>
      </c>
      <c r="X161" s="57">
        <v>0</v>
      </c>
      <c r="Y161" s="57">
        <v>0</v>
      </c>
      <c r="Z161" s="57">
        <v>0</v>
      </c>
      <c r="AA161" s="56">
        <v>0</v>
      </c>
      <c r="AB161" s="55" t="s">
        <v>388</v>
      </c>
      <c r="AC161" s="56">
        <v>0</v>
      </c>
      <c r="AD161" s="55" t="s">
        <v>388</v>
      </c>
      <c r="AE161" s="56">
        <v>0</v>
      </c>
      <c r="AF161" s="55" t="s">
        <v>388</v>
      </c>
      <c r="AG161" s="57" t="s">
        <v>365</v>
      </c>
      <c r="AH161" s="55" t="s">
        <v>365</v>
      </c>
      <c r="AI161" s="57" t="s">
        <v>423</v>
      </c>
      <c r="AJ161" s="57"/>
      <c r="AK161" s="55" t="s">
        <v>455</v>
      </c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 t="s">
        <v>215</v>
      </c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</row>
    <row r="162" spans="1:68" ht="14.5" customHeight="1" x14ac:dyDescent="0.35">
      <c r="A162" s="51">
        <v>160</v>
      </c>
      <c r="B162" s="52">
        <v>44140</v>
      </c>
      <c r="C162" s="53" t="s">
        <v>376</v>
      </c>
      <c r="D162" s="53" t="s">
        <v>381</v>
      </c>
      <c r="E162" s="53" t="s">
        <v>382</v>
      </c>
      <c r="F162" s="54" t="s">
        <v>36</v>
      </c>
      <c r="G162" s="55" t="s">
        <v>457</v>
      </c>
      <c r="H162" s="54" t="s">
        <v>69</v>
      </c>
      <c r="I162" s="54" t="s">
        <v>776</v>
      </c>
      <c r="J162" s="55" t="s">
        <v>422</v>
      </c>
      <c r="K162" s="54" t="s">
        <v>451</v>
      </c>
      <c r="L162" s="54" t="s">
        <v>408</v>
      </c>
      <c r="M162" s="54" t="s">
        <v>38</v>
      </c>
      <c r="N162" s="54" t="s">
        <v>39</v>
      </c>
      <c r="O162" s="54" t="s">
        <v>777</v>
      </c>
      <c r="P162" s="54" t="s">
        <v>778</v>
      </c>
      <c r="Q162" s="56">
        <v>0</v>
      </c>
      <c r="R162" s="55" t="s">
        <v>388</v>
      </c>
      <c r="S162" s="57">
        <v>0</v>
      </c>
      <c r="T162" s="57">
        <v>0</v>
      </c>
      <c r="U162" s="56">
        <v>0</v>
      </c>
      <c r="V162" s="55" t="s">
        <v>388</v>
      </c>
      <c r="W162" s="57">
        <v>0</v>
      </c>
      <c r="X162" s="57">
        <v>0</v>
      </c>
      <c r="Y162" s="57">
        <v>0</v>
      </c>
      <c r="Z162" s="57">
        <v>0</v>
      </c>
      <c r="AA162" s="56">
        <v>0</v>
      </c>
      <c r="AB162" s="55" t="s">
        <v>388</v>
      </c>
      <c r="AC162" s="56">
        <v>0</v>
      </c>
      <c r="AD162" s="55" t="s">
        <v>388</v>
      </c>
      <c r="AE162" s="56">
        <v>0</v>
      </c>
      <c r="AF162" s="55" t="s">
        <v>388</v>
      </c>
      <c r="AG162" s="57" t="s">
        <v>365</v>
      </c>
      <c r="AH162" s="55" t="s">
        <v>365</v>
      </c>
      <c r="AI162" s="57" t="s">
        <v>423</v>
      </c>
      <c r="AJ162" s="57"/>
      <c r="AK162" s="55" t="s">
        <v>459</v>
      </c>
      <c r="AL162" s="58"/>
      <c r="AM162" s="58"/>
      <c r="AN162" s="58"/>
      <c r="AO162" s="58"/>
      <c r="AP162" s="58"/>
      <c r="AQ162" s="58"/>
      <c r="AR162" s="58"/>
      <c r="AS162" s="58"/>
      <c r="AT162" s="58"/>
      <c r="AU162" s="58" t="s">
        <v>269</v>
      </c>
      <c r="AV162" s="59" t="s">
        <v>270</v>
      </c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</row>
    <row r="163" spans="1:68" ht="14.5" customHeight="1" x14ac:dyDescent="0.35">
      <c r="A163" s="51">
        <v>161</v>
      </c>
      <c r="B163" s="52">
        <v>44141</v>
      </c>
      <c r="C163" s="53" t="s">
        <v>376</v>
      </c>
      <c r="D163" s="53" t="s">
        <v>381</v>
      </c>
      <c r="E163" s="53" t="s">
        <v>382</v>
      </c>
      <c r="F163" s="54" t="s">
        <v>195</v>
      </c>
      <c r="G163" s="55" t="s">
        <v>766</v>
      </c>
      <c r="H163" s="54" t="s">
        <v>196</v>
      </c>
      <c r="I163" s="54" t="s">
        <v>779</v>
      </c>
      <c r="J163" s="55" t="s">
        <v>422</v>
      </c>
      <c r="K163" s="54" t="s">
        <v>524</v>
      </c>
      <c r="L163" s="54" t="s">
        <v>408</v>
      </c>
      <c r="M163" s="54" t="s">
        <v>38</v>
      </c>
      <c r="N163" s="54" t="s">
        <v>39</v>
      </c>
      <c r="O163" s="54" t="s">
        <v>780</v>
      </c>
      <c r="P163" s="54" t="s">
        <v>781</v>
      </c>
      <c r="Q163" s="56">
        <v>2</v>
      </c>
      <c r="R163" s="55" t="s">
        <v>407</v>
      </c>
      <c r="S163" s="57">
        <v>2</v>
      </c>
      <c r="T163" s="57">
        <v>0</v>
      </c>
      <c r="U163" s="56">
        <v>0</v>
      </c>
      <c r="V163" s="55" t="s">
        <v>388</v>
      </c>
      <c r="W163" s="57">
        <v>0</v>
      </c>
      <c r="X163" s="57">
        <v>2</v>
      </c>
      <c r="Y163" s="57">
        <v>0</v>
      </c>
      <c r="Z163" s="57">
        <v>0</v>
      </c>
      <c r="AA163" s="56">
        <v>0</v>
      </c>
      <c r="AB163" s="55" t="s">
        <v>388</v>
      </c>
      <c r="AC163" s="56">
        <v>0</v>
      </c>
      <c r="AD163" s="55" t="s">
        <v>388</v>
      </c>
      <c r="AE163" s="56">
        <v>2</v>
      </c>
      <c r="AF163" s="55" t="s">
        <v>407</v>
      </c>
      <c r="AG163" s="57" t="s">
        <v>782</v>
      </c>
      <c r="AH163" s="55" t="s">
        <v>389</v>
      </c>
      <c r="AI163" s="57" t="s">
        <v>197</v>
      </c>
      <c r="AJ163" s="57"/>
      <c r="AK163" s="55" t="s">
        <v>455</v>
      </c>
      <c r="AL163" s="59" t="s">
        <v>199</v>
      </c>
      <c r="AM163" s="59" t="s">
        <v>200</v>
      </c>
      <c r="AN163" s="58"/>
      <c r="AO163" s="58"/>
      <c r="AP163" s="58"/>
      <c r="AQ163" s="58"/>
      <c r="AR163" s="58"/>
      <c r="AS163" s="58"/>
      <c r="AT163" s="58"/>
      <c r="AU163" s="58"/>
      <c r="AV163" s="58"/>
      <c r="AW163" s="58" t="s">
        <v>198</v>
      </c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</row>
    <row r="164" spans="1:68" ht="14.5" customHeight="1" x14ac:dyDescent="0.35">
      <c r="A164" s="51">
        <v>162</v>
      </c>
      <c r="B164" s="52">
        <v>44142</v>
      </c>
      <c r="C164" s="53" t="s">
        <v>376</v>
      </c>
      <c r="D164" s="53" t="s">
        <v>381</v>
      </c>
      <c r="E164" s="53" t="s">
        <v>382</v>
      </c>
      <c r="F164" s="54" t="s">
        <v>36</v>
      </c>
      <c r="G164" s="55" t="s">
        <v>457</v>
      </c>
      <c r="H164" s="54" t="s">
        <v>41</v>
      </c>
      <c r="I164" s="54" t="s">
        <v>272</v>
      </c>
      <c r="J164" s="55" t="s">
        <v>422</v>
      </c>
      <c r="K164" s="54" t="s">
        <v>451</v>
      </c>
      <c r="L164" s="54" t="s">
        <v>408</v>
      </c>
      <c r="M164" s="54" t="s">
        <v>42</v>
      </c>
      <c r="N164" s="54" t="s">
        <v>42</v>
      </c>
      <c r="O164" s="54" t="s">
        <v>783</v>
      </c>
      <c r="P164" s="54" t="s">
        <v>273</v>
      </c>
      <c r="Q164" s="56">
        <v>0</v>
      </c>
      <c r="R164" s="55" t="s">
        <v>388</v>
      </c>
      <c r="S164" s="57">
        <v>0</v>
      </c>
      <c r="T164" s="57">
        <v>0</v>
      </c>
      <c r="U164" s="56">
        <v>0</v>
      </c>
      <c r="V164" s="55" t="s">
        <v>388</v>
      </c>
      <c r="W164" s="57">
        <v>0</v>
      </c>
      <c r="X164" s="57">
        <v>0</v>
      </c>
      <c r="Y164" s="57">
        <v>0</v>
      </c>
      <c r="Z164" s="57">
        <v>0</v>
      </c>
      <c r="AA164" s="56">
        <v>0</v>
      </c>
      <c r="AB164" s="55" t="s">
        <v>388</v>
      </c>
      <c r="AC164" s="56">
        <v>0</v>
      </c>
      <c r="AD164" s="55" t="s">
        <v>388</v>
      </c>
      <c r="AE164" s="56">
        <v>0</v>
      </c>
      <c r="AF164" s="55" t="s">
        <v>388</v>
      </c>
      <c r="AG164" s="57" t="s">
        <v>365</v>
      </c>
      <c r="AH164" s="55" t="s">
        <v>365</v>
      </c>
      <c r="AI164" s="57" t="s">
        <v>423</v>
      </c>
      <c r="AJ164" s="57"/>
      <c r="AK164" s="55" t="s">
        <v>459</v>
      </c>
      <c r="AL164" s="59"/>
      <c r="AM164" s="59"/>
      <c r="AN164" s="58"/>
      <c r="AO164" s="58"/>
      <c r="AP164" s="58"/>
      <c r="AQ164" s="58"/>
      <c r="AR164" s="58"/>
      <c r="AS164" s="58"/>
      <c r="AT164" s="58"/>
      <c r="AU164" s="58" t="s">
        <v>274</v>
      </c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</row>
    <row r="165" spans="1:68" ht="14.5" customHeight="1" x14ac:dyDescent="0.35">
      <c r="A165" s="51">
        <v>163</v>
      </c>
      <c r="B165" s="52">
        <v>44147</v>
      </c>
      <c r="C165" s="53" t="s">
        <v>376</v>
      </c>
      <c r="D165" s="53" t="s">
        <v>381</v>
      </c>
      <c r="E165" s="53" t="s">
        <v>382</v>
      </c>
      <c r="F165" s="54" t="s">
        <v>765</v>
      </c>
      <c r="G165" s="55" t="s">
        <v>766</v>
      </c>
      <c r="H165" s="54" t="s">
        <v>365</v>
      </c>
      <c r="I165" s="54" t="s">
        <v>365</v>
      </c>
      <c r="J165" s="55" t="s">
        <v>422</v>
      </c>
      <c r="K165" s="54" t="s">
        <v>784</v>
      </c>
      <c r="L165" s="54" t="s">
        <v>34</v>
      </c>
      <c r="M165" s="54" t="s">
        <v>275</v>
      </c>
      <c r="N165" s="54" t="s">
        <v>275</v>
      </c>
      <c r="O165" s="54" t="s">
        <v>785</v>
      </c>
      <c r="P165" s="54" t="s">
        <v>786</v>
      </c>
      <c r="Q165" s="56">
        <v>0</v>
      </c>
      <c r="R165" s="55" t="s">
        <v>388</v>
      </c>
      <c r="S165" s="57">
        <v>0</v>
      </c>
      <c r="T165" s="57">
        <v>0</v>
      </c>
      <c r="U165" s="56">
        <v>0</v>
      </c>
      <c r="V165" s="55" t="s">
        <v>388</v>
      </c>
      <c r="W165" s="57">
        <v>0</v>
      </c>
      <c r="X165" s="57">
        <v>0</v>
      </c>
      <c r="Y165" s="57">
        <v>0</v>
      </c>
      <c r="Z165" s="57">
        <v>0</v>
      </c>
      <c r="AA165" s="56">
        <v>0</v>
      </c>
      <c r="AB165" s="55" t="s">
        <v>388</v>
      </c>
      <c r="AC165" s="56">
        <v>0</v>
      </c>
      <c r="AD165" s="55" t="s">
        <v>388</v>
      </c>
      <c r="AE165" s="56">
        <v>0</v>
      </c>
      <c r="AF165" s="55" t="s">
        <v>388</v>
      </c>
      <c r="AG165" s="57" t="s">
        <v>365</v>
      </c>
      <c r="AH165" s="55" t="s">
        <v>365</v>
      </c>
      <c r="AI165" s="57" t="s">
        <v>423</v>
      </c>
      <c r="AJ165" s="57"/>
      <c r="AK165" s="55" t="s">
        <v>459</v>
      </c>
      <c r="AL165" s="58"/>
      <c r="AM165" s="58"/>
      <c r="AN165" s="58"/>
      <c r="AO165" s="58"/>
      <c r="AP165" s="58"/>
      <c r="AQ165" s="58"/>
      <c r="AR165" s="58"/>
      <c r="AS165" s="58"/>
      <c r="AT165" s="58"/>
      <c r="AU165" s="59" t="s">
        <v>276</v>
      </c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</row>
    <row r="166" spans="1:68" ht="14.5" customHeight="1" x14ac:dyDescent="0.35">
      <c r="A166" s="51">
        <v>164</v>
      </c>
      <c r="B166" s="52">
        <v>44147</v>
      </c>
      <c r="C166" s="53" t="s">
        <v>376</v>
      </c>
      <c r="D166" s="53" t="s">
        <v>381</v>
      </c>
      <c r="E166" s="53" t="s">
        <v>382</v>
      </c>
      <c r="F166" s="54" t="s">
        <v>36</v>
      </c>
      <c r="G166" s="55" t="s">
        <v>457</v>
      </c>
      <c r="H166" s="54" t="s">
        <v>409</v>
      </c>
      <c r="I166" s="54" t="s">
        <v>229</v>
      </c>
      <c r="J166" s="55" t="s">
        <v>422</v>
      </c>
      <c r="K166" s="54" t="s">
        <v>451</v>
      </c>
      <c r="L166" s="54" t="s">
        <v>408</v>
      </c>
      <c r="M166" s="54" t="s">
        <v>42</v>
      </c>
      <c r="N166" s="54" t="s">
        <v>204</v>
      </c>
      <c r="O166" s="54" t="s">
        <v>787</v>
      </c>
      <c r="P166" s="54" t="s">
        <v>255</v>
      </c>
      <c r="Q166" s="56">
        <v>0</v>
      </c>
      <c r="R166" s="55" t="s">
        <v>388</v>
      </c>
      <c r="S166" s="57">
        <v>0</v>
      </c>
      <c r="T166" s="57">
        <v>0</v>
      </c>
      <c r="U166" s="56">
        <v>0</v>
      </c>
      <c r="V166" s="55" t="s">
        <v>388</v>
      </c>
      <c r="W166" s="57">
        <v>0</v>
      </c>
      <c r="X166" s="57">
        <v>0</v>
      </c>
      <c r="Y166" s="57">
        <v>0</v>
      </c>
      <c r="Z166" s="57">
        <v>0</v>
      </c>
      <c r="AA166" s="56">
        <v>0</v>
      </c>
      <c r="AB166" s="55" t="s">
        <v>388</v>
      </c>
      <c r="AC166" s="56">
        <v>0</v>
      </c>
      <c r="AD166" s="55" t="s">
        <v>388</v>
      </c>
      <c r="AE166" s="56">
        <v>0</v>
      </c>
      <c r="AF166" s="55" t="s">
        <v>388</v>
      </c>
      <c r="AG166" s="57" t="s">
        <v>365</v>
      </c>
      <c r="AH166" s="55" t="s">
        <v>365</v>
      </c>
      <c r="AI166" s="57" t="s">
        <v>423</v>
      </c>
      <c r="AJ166" s="57"/>
      <c r="AK166" s="55" t="s">
        <v>455</v>
      </c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 t="s">
        <v>256</v>
      </c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</row>
    <row r="167" spans="1:68" ht="14.5" customHeight="1" x14ac:dyDescent="0.35">
      <c r="A167" s="51">
        <v>165</v>
      </c>
      <c r="B167" s="52">
        <v>44148</v>
      </c>
      <c r="C167" s="53" t="s">
        <v>376</v>
      </c>
      <c r="D167" s="53" t="s">
        <v>381</v>
      </c>
      <c r="E167" s="53" t="s">
        <v>382</v>
      </c>
      <c r="F167" s="54" t="s">
        <v>36</v>
      </c>
      <c r="G167" s="55" t="s">
        <v>457</v>
      </c>
      <c r="H167" s="54" t="s">
        <v>69</v>
      </c>
      <c r="I167" s="54" t="s">
        <v>69</v>
      </c>
      <c r="J167" s="55" t="s">
        <v>422</v>
      </c>
      <c r="K167" s="54" t="s">
        <v>451</v>
      </c>
      <c r="L167" s="54" t="s">
        <v>392</v>
      </c>
      <c r="M167" s="54" t="s">
        <v>90</v>
      </c>
      <c r="N167" s="54" t="s">
        <v>90</v>
      </c>
      <c r="O167" s="54" t="s">
        <v>788</v>
      </c>
      <c r="P167" s="54" t="s">
        <v>359</v>
      </c>
      <c r="Q167" s="56">
        <v>0</v>
      </c>
      <c r="R167" s="55" t="s">
        <v>388</v>
      </c>
      <c r="S167" s="57">
        <v>0</v>
      </c>
      <c r="T167" s="57">
        <v>0</v>
      </c>
      <c r="U167" s="56">
        <v>0</v>
      </c>
      <c r="V167" s="55" t="s">
        <v>388</v>
      </c>
      <c r="W167" s="57">
        <v>0</v>
      </c>
      <c r="X167" s="57">
        <v>0</v>
      </c>
      <c r="Y167" s="57">
        <v>0</v>
      </c>
      <c r="Z167" s="57">
        <v>0</v>
      </c>
      <c r="AA167" s="56">
        <v>0</v>
      </c>
      <c r="AB167" s="55" t="s">
        <v>388</v>
      </c>
      <c r="AC167" s="56">
        <v>0</v>
      </c>
      <c r="AD167" s="55" t="s">
        <v>388</v>
      </c>
      <c r="AE167" s="56">
        <v>0</v>
      </c>
      <c r="AF167" s="55" t="s">
        <v>388</v>
      </c>
      <c r="AG167" s="57" t="s">
        <v>365</v>
      </c>
      <c r="AH167" s="55" t="s">
        <v>365</v>
      </c>
      <c r="AI167" s="57" t="s">
        <v>423</v>
      </c>
      <c r="AJ167" s="57"/>
      <c r="AK167" s="55" t="s">
        <v>455</v>
      </c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 t="s">
        <v>214</v>
      </c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8"/>
    </row>
    <row r="168" spans="1:68" ht="14.5" customHeight="1" x14ac:dyDescent="0.35">
      <c r="A168" s="51">
        <v>166</v>
      </c>
      <c r="B168" s="52">
        <v>44148</v>
      </c>
      <c r="C168" s="53" t="s">
        <v>376</v>
      </c>
      <c r="D168" s="53" t="s">
        <v>381</v>
      </c>
      <c r="E168" s="53" t="s">
        <v>382</v>
      </c>
      <c r="F168" s="54" t="s">
        <v>36</v>
      </c>
      <c r="G168" s="55" t="s">
        <v>457</v>
      </c>
      <c r="H168" s="54" t="s">
        <v>41</v>
      </c>
      <c r="I168" s="54" t="s">
        <v>41</v>
      </c>
      <c r="J168" s="55" t="s">
        <v>422</v>
      </c>
      <c r="K168" s="54" t="s">
        <v>451</v>
      </c>
      <c r="L168" s="54" t="s">
        <v>392</v>
      </c>
      <c r="M168" s="54" t="s">
        <v>90</v>
      </c>
      <c r="N168" s="54" t="s">
        <v>90</v>
      </c>
      <c r="O168" s="54" t="s">
        <v>789</v>
      </c>
      <c r="P168" s="54" t="s">
        <v>168</v>
      </c>
      <c r="Q168" s="56">
        <v>0</v>
      </c>
      <c r="R168" s="55" t="s">
        <v>388</v>
      </c>
      <c r="S168" s="57">
        <v>0</v>
      </c>
      <c r="T168" s="57">
        <v>0</v>
      </c>
      <c r="U168" s="56">
        <v>0</v>
      </c>
      <c r="V168" s="55" t="s">
        <v>388</v>
      </c>
      <c r="W168" s="57">
        <v>0</v>
      </c>
      <c r="X168" s="57">
        <v>0</v>
      </c>
      <c r="Y168" s="57">
        <v>0</v>
      </c>
      <c r="Z168" s="57">
        <v>0</v>
      </c>
      <c r="AA168" s="56">
        <v>0</v>
      </c>
      <c r="AB168" s="55" t="s">
        <v>388</v>
      </c>
      <c r="AC168" s="56">
        <v>0</v>
      </c>
      <c r="AD168" s="55" t="s">
        <v>388</v>
      </c>
      <c r="AE168" s="56">
        <v>0</v>
      </c>
      <c r="AF168" s="55" t="s">
        <v>388</v>
      </c>
      <c r="AG168" s="57" t="s">
        <v>365</v>
      </c>
      <c r="AH168" s="55" t="s">
        <v>365</v>
      </c>
      <c r="AI168" s="57" t="s">
        <v>423</v>
      </c>
      <c r="AJ168" s="57"/>
      <c r="AK168" s="55" t="s">
        <v>455</v>
      </c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 t="s">
        <v>214</v>
      </c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  <c r="BO168" s="58"/>
      <c r="BP168" s="58"/>
    </row>
    <row r="169" spans="1:68" ht="14.5" customHeight="1" x14ac:dyDescent="0.35">
      <c r="A169" s="51">
        <v>167</v>
      </c>
      <c r="B169" s="52">
        <v>44148</v>
      </c>
      <c r="C169" s="53" t="s">
        <v>376</v>
      </c>
      <c r="D169" s="53" t="s">
        <v>381</v>
      </c>
      <c r="E169" s="53" t="s">
        <v>382</v>
      </c>
      <c r="F169" s="54" t="s">
        <v>36</v>
      </c>
      <c r="G169" s="55" t="s">
        <v>457</v>
      </c>
      <c r="H169" s="54" t="s">
        <v>37</v>
      </c>
      <c r="I169" s="54" t="s">
        <v>37</v>
      </c>
      <c r="J169" s="55" t="s">
        <v>422</v>
      </c>
      <c r="K169" s="54" t="s">
        <v>451</v>
      </c>
      <c r="L169" s="54" t="s">
        <v>392</v>
      </c>
      <c r="M169" s="54" t="s">
        <v>90</v>
      </c>
      <c r="N169" s="54" t="s">
        <v>90</v>
      </c>
      <c r="O169" s="54" t="s">
        <v>790</v>
      </c>
      <c r="P169" s="54" t="s">
        <v>95</v>
      </c>
      <c r="Q169" s="56">
        <v>0</v>
      </c>
      <c r="R169" s="55" t="s">
        <v>388</v>
      </c>
      <c r="S169" s="57">
        <v>0</v>
      </c>
      <c r="T169" s="57">
        <v>0</v>
      </c>
      <c r="U169" s="56">
        <v>0</v>
      </c>
      <c r="V169" s="55" t="s">
        <v>388</v>
      </c>
      <c r="W169" s="57">
        <v>0</v>
      </c>
      <c r="X169" s="57">
        <v>0</v>
      </c>
      <c r="Y169" s="57">
        <v>0</v>
      </c>
      <c r="Z169" s="57">
        <v>0</v>
      </c>
      <c r="AA169" s="56">
        <v>0</v>
      </c>
      <c r="AB169" s="55" t="s">
        <v>388</v>
      </c>
      <c r="AC169" s="56">
        <v>0</v>
      </c>
      <c r="AD169" s="55" t="s">
        <v>388</v>
      </c>
      <c r="AE169" s="56">
        <v>0</v>
      </c>
      <c r="AF169" s="55" t="s">
        <v>388</v>
      </c>
      <c r="AG169" s="57" t="s">
        <v>365</v>
      </c>
      <c r="AH169" s="55" t="s">
        <v>365</v>
      </c>
      <c r="AI169" s="57" t="s">
        <v>423</v>
      </c>
      <c r="AJ169" s="57"/>
      <c r="AK169" s="55" t="s">
        <v>455</v>
      </c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 t="s">
        <v>214</v>
      </c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8"/>
    </row>
    <row r="170" spans="1:68" ht="14.5" customHeight="1" x14ac:dyDescent="0.35">
      <c r="A170" s="51">
        <v>168</v>
      </c>
      <c r="B170" s="52">
        <v>44154</v>
      </c>
      <c r="C170" s="53" t="s">
        <v>376</v>
      </c>
      <c r="D170" s="53" t="s">
        <v>381</v>
      </c>
      <c r="E170" s="53" t="s">
        <v>382</v>
      </c>
      <c r="F170" s="54" t="s">
        <v>36</v>
      </c>
      <c r="G170" s="55" t="s">
        <v>457</v>
      </c>
      <c r="H170" s="54" t="s">
        <v>409</v>
      </c>
      <c r="I170" s="54" t="s">
        <v>791</v>
      </c>
      <c r="J170" s="55" t="s">
        <v>422</v>
      </c>
      <c r="K170" s="54" t="s">
        <v>451</v>
      </c>
      <c r="L170" s="54" t="s">
        <v>408</v>
      </c>
      <c r="M170" s="54" t="s">
        <v>38</v>
      </c>
      <c r="N170" s="54" t="s">
        <v>39</v>
      </c>
      <c r="O170" s="54" t="s">
        <v>792</v>
      </c>
      <c r="P170" s="54" t="s">
        <v>793</v>
      </c>
      <c r="Q170" s="56">
        <v>0</v>
      </c>
      <c r="R170" s="55" t="s">
        <v>388</v>
      </c>
      <c r="S170" s="57">
        <v>0</v>
      </c>
      <c r="T170" s="57">
        <v>0</v>
      </c>
      <c r="U170" s="56">
        <v>0</v>
      </c>
      <c r="V170" s="55" t="s">
        <v>388</v>
      </c>
      <c r="W170" s="57">
        <v>0</v>
      </c>
      <c r="X170" s="57">
        <v>0</v>
      </c>
      <c r="Y170" s="57">
        <v>0</v>
      </c>
      <c r="Z170" s="57">
        <v>0</v>
      </c>
      <c r="AA170" s="56">
        <v>0</v>
      </c>
      <c r="AB170" s="55" t="s">
        <v>388</v>
      </c>
      <c r="AC170" s="56">
        <v>0</v>
      </c>
      <c r="AD170" s="55" t="s">
        <v>388</v>
      </c>
      <c r="AE170" s="56">
        <v>0</v>
      </c>
      <c r="AF170" s="55" t="s">
        <v>388</v>
      </c>
      <c r="AG170" s="57" t="s">
        <v>365</v>
      </c>
      <c r="AH170" s="55" t="s">
        <v>365</v>
      </c>
      <c r="AI170" s="57" t="s">
        <v>423</v>
      </c>
      <c r="AJ170" s="57"/>
      <c r="AK170" s="55" t="s">
        <v>455</v>
      </c>
      <c r="AL170" s="58" t="s">
        <v>201</v>
      </c>
      <c r="AM170" s="59" t="s">
        <v>202</v>
      </c>
      <c r="AN170" s="58"/>
      <c r="AO170" s="58"/>
      <c r="AP170" s="58"/>
      <c r="AQ170" s="58"/>
      <c r="AR170" s="58"/>
      <c r="AS170" s="58"/>
      <c r="AT170" s="58"/>
      <c r="AU170" s="58"/>
      <c r="AV170" s="58"/>
      <c r="AW170" s="58" t="s">
        <v>203</v>
      </c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</row>
    <row r="171" spans="1:68" ht="14.5" customHeight="1" x14ac:dyDescent="0.35">
      <c r="A171" s="51">
        <v>169</v>
      </c>
      <c r="B171" s="52">
        <v>44154</v>
      </c>
      <c r="C171" s="53" t="s">
        <v>376</v>
      </c>
      <c r="D171" s="53" t="s">
        <v>381</v>
      </c>
      <c r="E171" s="53" t="s">
        <v>382</v>
      </c>
      <c r="F171" s="54" t="s">
        <v>36</v>
      </c>
      <c r="G171" s="55" t="s">
        <v>457</v>
      </c>
      <c r="H171" s="54" t="s">
        <v>37</v>
      </c>
      <c r="I171" s="54" t="s">
        <v>794</v>
      </c>
      <c r="J171" s="55" t="s">
        <v>422</v>
      </c>
      <c r="K171" s="54" t="s">
        <v>451</v>
      </c>
      <c r="L171" s="54" t="s">
        <v>408</v>
      </c>
      <c r="M171" s="54" t="s">
        <v>42</v>
      </c>
      <c r="N171" s="54" t="s">
        <v>42</v>
      </c>
      <c r="O171" s="54" t="s">
        <v>795</v>
      </c>
      <c r="P171" s="54" t="s">
        <v>796</v>
      </c>
      <c r="Q171" s="56">
        <v>2</v>
      </c>
      <c r="R171" s="55" t="s">
        <v>407</v>
      </c>
      <c r="S171" s="57">
        <v>0</v>
      </c>
      <c r="T171" s="57">
        <v>2</v>
      </c>
      <c r="U171" s="56">
        <v>0</v>
      </c>
      <c r="V171" s="55" t="s">
        <v>388</v>
      </c>
      <c r="W171" s="57">
        <v>0</v>
      </c>
      <c r="X171" s="57">
        <v>0</v>
      </c>
      <c r="Y171" s="57">
        <v>0</v>
      </c>
      <c r="Z171" s="57">
        <v>0</v>
      </c>
      <c r="AA171" s="56">
        <v>2</v>
      </c>
      <c r="AB171" s="55" t="s">
        <v>407</v>
      </c>
      <c r="AC171" s="56">
        <v>0</v>
      </c>
      <c r="AD171" s="55" t="s">
        <v>388</v>
      </c>
      <c r="AE171" s="56">
        <v>0</v>
      </c>
      <c r="AF171" s="55" t="s">
        <v>388</v>
      </c>
      <c r="AG171" s="57" t="s">
        <v>365</v>
      </c>
      <c r="AH171" s="55" t="s">
        <v>365</v>
      </c>
      <c r="AI171" s="57" t="s">
        <v>423</v>
      </c>
      <c r="AJ171" s="57"/>
      <c r="AK171" s="55" t="s">
        <v>459</v>
      </c>
      <c r="AL171" s="58"/>
      <c r="AM171" s="59"/>
      <c r="AN171" s="58"/>
      <c r="AO171" s="58"/>
      <c r="AP171" s="58"/>
      <c r="AQ171" s="58"/>
      <c r="AR171" s="58"/>
      <c r="AS171" s="58"/>
      <c r="AT171" s="58"/>
      <c r="AU171" s="58" t="s">
        <v>269</v>
      </c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</row>
    <row r="172" spans="1:68" ht="14.5" customHeight="1" x14ac:dyDescent="0.35">
      <c r="A172" s="51">
        <v>170</v>
      </c>
      <c r="B172" s="52">
        <v>44157</v>
      </c>
      <c r="C172" s="53" t="s">
        <v>376</v>
      </c>
      <c r="D172" s="53" t="s">
        <v>381</v>
      </c>
      <c r="E172" s="53" t="s">
        <v>382</v>
      </c>
      <c r="F172" s="54" t="s">
        <v>212</v>
      </c>
      <c r="G172" s="55" t="s">
        <v>457</v>
      </c>
      <c r="H172" s="54" t="s">
        <v>421</v>
      </c>
      <c r="I172" s="54" t="s">
        <v>421</v>
      </c>
      <c r="J172" s="55" t="s">
        <v>422</v>
      </c>
      <c r="K172" s="54" t="s">
        <v>451</v>
      </c>
      <c r="L172" s="54" t="s">
        <v>408</v>
      </c>
      <c r="M172" s="54" t="s">
        <v>42</v>
      </c>
      <c r="N172" s="54" t="s">
        <v>204</v>
      </c>
      <c r="O172" s="54" t="s">
        <v>797</v>
      </c>
      <c r="P172" s="54" t="s">
        <v>798</v>
      </c>
      <c r="Q172" s="56">
        <v>3</v>
      </c>
      <c r="R172" s="55" t="s">
        <v>407</v>
      </c>
      <c r="S172" s="57">
        <v>3</v>
      </c>
      <c r="T172" s="57">
        <v>0</v>
      </c>
      <c r="U172" s="56">
        <v>0</v>
      </c>
      <c r="V172" s="55" t="s">
        <v>388</v>
      </c>
      <c r="W172" s="57">
        <v>0</v>
      </c>
      <c r="X172" s="57">
        <v>0</v>
      </c>
      <c r="Y172" s="57">
        <v>0</v>
      </c>
      <c r="Z172" s="57">
        <v>0</v>
      </c>
      <c r="AA172" s="56">
        <v>0</v>
      </c>
      <c r="AB172" s="55" t="s">
        <v>388</v>
      </c>
      <c r="AC172" s="56">
        <v>3</v>
      </c>
      <c r="AD172" s="55" t="s">
        <v>407</v>
      </c>
      <c r="AE172" s="56">
        <v>0</v>
      </c>
      <c r="AF172" s="55" t="s">
        <v>388</v>
      </c>
      <c r="AG172" s="57" t="s">
        <v>365</v>
      </c>
      <c r="AH172" s="55" t="s">
        <v>365</v>
      </c>
      <c r="AI172" s="57" t="s">
        <v>423</v>
      </c>
      <c r="AJ172" s="57"/>
      <c r="AK172" s="55" t="s">
        <v>455</v>
      </c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 t="s">
        <v>213</v>
      </c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8"/>
    </row>
    <row r="173" spans="1:68" ht="14.5" customHeight="1" x14ac:dyDescent="0.35">
      <c r="A173" s="51">
        <v>171</v>
      </c>
      <c r="B173" s="52">
        <v>44160</v>
      </c>
      <c r="C173" s="53" t="s">
        <v>376</v>
      </c>
      <c r="D173" s="53" t="s">
        <v>381</v>
      </c>
      <c r="E173" s="53" t="s">
        <v>382</v>
      </c>
      <c r="F173" s="54" t="s">
        <v>36</v>
      </c>
      <c r="G173" s="55" t="s">
        <v>457</v>
      </c>
      <c r="H173" s="54" t="s">
        <v>69</v>
      </c>
      <c r="I173" s="54" t="s">
        <v>69</v>
      </c>
      <c r="J173" s="55" t="s">
        <v>422</v>
      </c>
      <c r="K173" s="54" t="s">
        <v>451</v>
      </c>
      <c r="L173" s="54" t="s">
        <v>392</v>
      </c>
      <c r="M173" s="54" t="s">
        <v>90</v>
      </c>
      <c r="N173" s="54" t="s">
        <v>90</v>
      </c>
      <c r="O173" s="54" t="s">
        <v>799</v>
      </c>
      <c r="P173" s="54" t="s">
        <v>359</v>
      </c>
      <c r="Q173" s="56">
        <v>0</v>
      </c>
      <c r="R173" s="55" t="s">
        <v>388</v>
      </c>
      <c r="S173" s="57">
        <v>0</v>
      </c>
      <c r="T173" s="57">
        <v>0</v>
      </c>
      <c r="U173" s="56">
        <v>0</v>
      </c>
      <c r="V173" s="55" t="s">
        <v>388</v>
      </c>
      <c r="W173" s="57">
        <v>0</v>
      </c>
      <c r="X173" s="57">
        <v>0</v>
      </c>
      <c r="Y173" s="57">
        <v>0</v>
      </c>
      <c r="Z173" s="57">
        <v>0</v>
      </c>
      <c r="AA173" s="56">
        <v>0</v>
      </c>
      <c r="AB173" s="55" t="s">
        <v>388</v>
      </c>
      <c r="AC173" s="56">
        <v>0</v>
      </c>
      <c r="AD173" s="55" t="s">
        <v>388</v>
      </c>
      <c r="AE173" s="56">
        <v>0</v>
      </c>
      <c r="AF173" s="55" t="s">
        <v>388</v>
      </c>
      <c r="AG173" s="57" t="s">
        <v>365</v>
      </c>
      <c r="AH173" s="55" t="s">
        <v>365</v>
      </c>
      <c r="AI173" s="57" t="s">
        <v>423</v>
      </c>
      <c r="AJ173" s="57"/>
      <c r="AK173" s="55" t="s">
        <v>455</v>
      </c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 t="s">
        <v>205</v>
      </c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8"/>
    </row>
    <row r="174" spans="1:68" ht="14.5" customHeight="1" x14ac:dyDescent="0.35">
      <c r="A174" s="51">
        <v>172</v>
      </c>
      <c r="B174" s="52">
        <v>44160</v>
      </c>
      <c r="C174" s="53" t="s">
        <v>376</v>
      </c>
      <c r="D174" s="53" t="s">
        <v>381</v>
      </c>
      <c r="E174" s="53" t="s">
        <v>382</v>
      </c>
      <c r="F174" s="54" t="s">
        <v>36</v>
      </c>
      <c r="G174" s="55" t="s">
        <v>457</v>
      </c>
      <c r="H174" s="54" t="s">
        <v>69</v>
      </c>
      <c r="I174" s="54" t="s">
        <v>69</v>
      </c>
      <c r="J174" s="55" t="s">
        <v>422</v>
      </c>
      <c r="K174" s="54" t="s">
        <v>451</v>
      </c>
      <c r="L174" s="54" t="s">
        <v>408</v>
      </c>
      <c r="M174" s="54" t="s">
        <v>38</v>
      </c>
      <c r="N174" s="54" t="s">
        <v>39</v>
      </c>
      <c r="O174" s="54" t="s">
        <v>799</v>
      </c>
      <c r="P174" s="54" t="s">
        <v>684</v>
      </c>
      <c r="Q174" s="56">
        <v>0</v>
      </c>
      <c r="R174" s="55" t="s">
        <v>388</v>
      </c>
      <c r="S174" s="57">
        <v>0</v>
      </c>
      <c r="T174" s="57">
        <v>0</v>
      </c>
      <c r="U174" s="56">
        <v>0</v>
      </c>
      <c r="V174" s="55" t="s">
        <v>388</v>
      </c>
      <c r="W174" s="57">
        <v>0</v>
      </c>
      <c r="X174" s="57">
        <v>0</v>
      </c>
      <c r="Y174" s="57">
        <v>0</v>
      </c>
      <c r="Z174" s="57">
        <v>0</v>
      </c>
      <c r="AA174" s="56">
        <v>0</v>
      </c>
      <c r="AB174" s="55" t="s">
        <v>388</v>
      </c>
      <c r="AC174" s="56">
        <v>0</v>
      </c>
      <c r="AD174" s="55" t="s">
        <v>388</v>
      </c>
      <c r="AE174" s="56">
        <v>0</v>
      </c>
      <c r="AF174" s="55" t="s">
        <v>388</v>
      </c>
      <c r="AG174" s="57" t="s">
        <v>365</v>
      </c>
      <c r="AH174" s="55" t="s">
        <v>365</v>
      </c>
      <c r="AI174" s="57" t="s">
        <v>423</v>
      </c>
      <c r="AJ174" s="57"/>
      <c r="AK174" s="55" t="s">
        <v>455</v>
      </c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 t="s">
        <v>205</v>
      </c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</row>
    <row r="175" spans="1:68" ht="14.5" customHeight="1" x14ac:dyDescent="0.35">
      <c r="A175" s="51">
        <v>173</v>
      </c>
      <c r="B175" s="52">
        <v>44160</v>
      </c>
      <c r="C175" s="53" t="s">
        <v>376</v>
      </c>
      <c r="D175" s="53" t="s">
        <v>381</v>
      </c>
      <c r="E175" s="53" t="s">
        <v>382</v>
      </c>
      <c r="F175" s="54" t="s">
        <v>36</v>
      </c>
      <c r="G175" s="55" t="s">
        <v>457</v>
      </c>
      <c r="H175" s="54" t="s">
        <v>41</v>
      </c>
      <c r="I175" s="54" t="s">
        <v>41</v>
      </c>
      <c r="J175" s="55" t="s">
        <v>422</v>
      </c>
      <c r="K175" s="54" t="s">
        <v>451</v>
      </c>
      <c r="L175" s="54" t="s">
        <v>392</v>
      </c>
      <c r="M175" s="54" t="s">
        <v>479</v>
      </c>
      <c r="N175" s="54" t="s">
        <v>204</v>
      </c>
      <c r="O175" s="54" t="s">
        <v>800</v>
      </c>
      <c r="P175" s="54" t="s">
        <v>801</v>
      </c>
      <c r="Q175" s="56">
        <v>1</v>
      </c>
      <c r="R175" s="55" t="s">
        <v>407</v>
      </c>
      <c r="S175" s="57">
        <v>1</v>
      </c>
      <c r="T175" s="57">
        <v>0</v>
      </c>
      <c r="U175" s="56">
        <v>0</v>
      </c>
      <c r="V175" s="55" t="s">
        <v>388</v>
      </c>
      <c r="W175" s="57">
        <v>0</v>
      </c>
      <c r="X175" s="57">
        <v>0</v>
      </c>
      <c r="Y175" s="57">
        <v>0</v>
      </c>
      <c r="Z175" s="57">
        <v>0</v>
      </c>
      <c r="AA175" s="56">
        <v>1</v>
      </c>
      <c r="AB175" s="55" t="s">
        <v>407</v>
      </c>
      <c r="AC175" s="56">
        <v>0</v>
      </c>
      <c r="AD175" s="55" t="s">
        <v>388</v>
      </c>
      <c r="AE175" s="56">
        <v>0</v>
      </c>
      <c r="AF175" s="55" t="s">
        <v>388</v>
      </c>
      <c r="AG175" s="57" t="s">
        <v>802</v>
      </c>
      <c r="AH175" s="55" t="s">
        <v>511</v>
      </c>
      <c r="AI175" s="57" t="s">
        <v>423</v>
      </c>
      <c r="AJ175" s="57"/>
      <c r="AK175" s="55" t="s">
        <v>459</v>
      </c>
      <c r="AL175" s="58"/>
      <c r="AM175" s="58"/>
      <c r="AN175" s="58"/>
      <c r="AO175" s="58"/>
      <c r="AP175" s="58"/>
      <c r="AQ175" s="58"/>
      <c r="AR175" s="58"/>
      <c r="AS175" s="58"/>
      <c r="AT175" s="58"/>
      <c r="AU175" s="59" t="s">
        <v>271</v>
      </c>
      <c r="AV175" s="58"/>
      <c r="AW175" s="58" t="s">
        <v>205</v>
      </c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</row>
    <row r="176" spans="1:68" ht="14.5" customHeight="1" x14ac:dyDescent="0.35">
      <c r="A176" s="51">
        <v>174</v>
      </c>
      <c r="B176" s="52">
        <v>44161</v>
      </c>
      <c r="C176" s="53" t="s">
        <v>376</v>
      </c>
      <c r="D176" s="53" t="s">
        <v>381</v>
      </c>
      <c r="E176" s="53" t="s">
        <v>382</v>
      </c>
      <c r="F176" s="54" t="s">
        <v>206</v>
      </c>
      <c r="G176" s="55" t="s">
        <v>385</v>
      </c>
      <c r="H176" s="54" t="s">
        <v>207</v>
      </c>
      <c r="I176" s="54" t="s">
        <v>803</v>
      </c>
      <c r="J176" s="55" t="s">
        <v>422</v>
      </c>
      <c r="K176" s="54" t="s">
        <v>784</v>
      </c>
      <c r="L176" s="54" t="s">
        <v>408</v>
      </c>
      <c r="M176" s="54" t="s">
        <v>414</v>
      </c>
      <c r="N176" s="54" t="s">
        <v>393</v>
      </c>
      <c r="O176" s="54" t="s">
        <v>804</v>
      </c>
      <c r="P176" s="54" t="s">
        <v>208</v>
      </c>
      <c r="Q176" s="56">
        <v>0</v>
      </c>
      <c r="R176" s="55" t="s">
        <v>388</v>
      </c>
      <c r="S176" s="57">
        <v>0</v>
      </c>
      <c r="T176" s="57">
        <v>0</v>
      </c>
      <c r="U176" s="56">
        <v>0</v>
      </c>
      <c r="V176" s="55" t="s">
        <v>388</v>
      </c>
      <c r="W176" s="57">
        <v>0</v>
      </c>
      <c r="X176" s="57">
        <v>0</v>
      </c>
      <c r="Y176" s="57">
        <v>0</v>
      </c>
      <c r="Z176" s="57">
        <v>0</v>
      </c>
      <c r="AA176" s="56">
        <v>0</v>
      </c>
      <c r="AB176" s="55" t="s">
        <v>388</v>
      </c>
      <c r="AC176" s="56">
        <v>0</v>
      </c>
      <c r="AD176" s="55" t="s">
        <v>388</v>
      </c>
      <c r="AE176" s="56">
        <v>0</v>
      </c>
      <c r="AF176" s="55" t="s">
        <v>388</v>
      </c>
      <c r="AG176" s="57" t="s">
        <v>365</v>
      </c>
      <c r="AH176" s="55" t="s">
        <v>365</v>
      </c>
      <c r="AI176" s="57" t="s">
        <v>423</v>
      </c>
      <c r="AJ176" s="57" t="s">
        <v>805</v>
      </c>
      <c r="AK176" s="55" t="s">
        <v>455</v>
      </c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9" t="s">
        <v>209</v>
      </c>
      <c r="AX176" s="58" t="s">
        <v>211</v>
      </c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</row>
    <row r="177" spans="1:68" ht="14.5" customHeight="1" x14ac:dyDescent="0.35">
      <c r="A177" s="51">
        <v>175</v>
      </c>
      <c r="B177" s="52">
        <v>44173</v>
      </c>
      <c r="C177" s="53" t="s">
        <v>377</v>
      </c>
      <c r="D177" s="53" t="s">
        <v>381</v>
      </c>
      <c r="E177" s="53" t="s">
        <v>382</v>
      </c>
      <c r="F177" s="54" t="s">
        <v>36</v>
      </c>
      <c r="G177" s="55" t="s">
        <v>457</v>
      </c>
      <c r="H177" s="54" t="s">
        <v>41</v>
      </c>
      <c r="I177" s="54" t="s">
        <v>806</v>
      </c>
      <c r="J177" s="55" t="s">
        <v>422</v>
      </c>
      <c r="K177" s="54" t="s">
        <v>451</v>
      </c>
      <c r="L177" s="54" t="s">
        <v>408</v>
      </c>
      <c r="M177" s="54" t="s">
        <v>42</v>
      </c>
      <c r="N177" s="54" t="s">
        <v>42</v>
      </c>
      <c r="O177" s="54" t="s">
        <v>807</v>
      </c>
      <c r="P177" s="54" t="s">
        <v>808</v>
      </c>
      <c r="Q177" s="56">
        <v>0</v>
      </c>
      <c r="R177" s="55" t="s">
        <v>388</v>
      </c>
      <c r="S177" s="57">
        <v>0</v>
      </c>
      <c r="T177" s="57">
        <v>0</v>
      </c>
      <c r="U177" s="56">
        <v>0</v>
      </c>
      <c r="V177" s="55" t="s">
        <v>388</v>
      </c>
      <c r="W177" s="57">
        <v>0</v>
      </c>
      <c r="X177" s="57">
        <v>0</v>
      </c>
      <c r="Y177" s="57">
        <v>0</v>
      </c>
      <c r="Z177" s="57">
        <v>0</v>
      </c>
      <c r="AA177" s="56">
        <v>0</v>
      </c>
      <c r="AB177" s="55" t="s">
        <v>388</v>
      </c>
      <c r="AC177" s="56">
        <v>0</v>
      </c>
      <c r="AD177" s="55" t="s">
        <v>388</v>
      </c>
      <c r="AE177" s="56">
        <v>0</v>
      </c>
      <c r="AF177" s="55" t="s">
        <v>388</v>
      </c>
      <c r="AG177" s="57" t="s">
        <v>365</v>
      </c>
      <c r="AH177" s="55" t="s">
        <v>365</v>
      </c>
      <c r="AI177" s="57" t="s">
        <v>423</v>
      </c>
      <c r="AJ177" s="57"/>
      <c r="AK177" s="55" t="s">
        <v>455</v>
      </c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 t="s">
        <v>230</v>
      </c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</row>
    <row r="178" spans="1:68" ht="14.5" customHeight="1" x14ac:dyDescent="0.35">
      <c r="A178" s="51">
        <v>176</v>
      </c>
      <c r="B178" s="52">
        <v>44173</v>
      </c>
      <c r="C178" s="53" t="s">
        <v>377</v>
      </c>
      <c r="D178" s="53" t="s">
        <v>381</v>
      </c>
      <c r="E178" s="53" t="s">
        <v>382</v>
      </c>
      <c r="F178" s="54" t="s">
        <v>36</v>
      </c>
      <c r="G178" s="55" t="s">
        <v>457</v>
      </c>
      <c r="H178" s="54" t="s">
        <v>365</v>
      </c>
      <c r="I178" s="54" t="s">
        <v>365</v>
      </c>
      <c r="J178" s="55" t="s">
        <v>422</v>
      </c>
      <c r="K178" s="54" t="s">
        <v>451</v>
      </c>
      <c r="L178" s="54" t="s">
        <v>392</v>
      </c>
      <c r="M178" s="54" t="s">
        <v>479</v>
      </c>
      <c r="N178" s="54" t="s">
        <v>479</v>
      </c>
      <c r="O178" s="54" t="s">
        <v>809</v>
      </c>
      <c r="P178" s="54" t="s">
        <v>810</v>
      </c>
      <c r="Q178" s="56">
        <v>7</v>
      </c>
      <c r="R178" s="55" t="s">
        <v>386</v>
      </c>
      <c r="S178" s="57">
        <v>7</v>
      </c>
      <c r="T178" s="57">
        <v>0</v>
      </c>
      <c r="U178" s="56">
        <v>7</v>
      </c>
      <c r="V178" s="55" t="s">
        <v>386</v>
      </c>
      <c r="W178" s="57">
        <v>0</v>
      </c>
      <c r="X178" s="57">
        <v>0</v>
      </c>
      <c r="Y178" s="57">
        <v>0</v>
      </c>
      <c r="Z178" s="57">
        <v>7</v>
      </c>
      <c r="AA178" s="56">
        <v>7</v>
      </c>
      <c r="AB178" s="55" t="s">
        <v>386</v>
      </c>
      <c r="AC178" s="56">
        <v>0</v>
      </c>
      <c r="AD178" s="55" t="s">
        <v>388</v>
      </c>
      <c r="AE178" s="56">
        <v>0</v>
      </c>
      <c r="AF178" s="55" t="s">
        <v>388</v>
      </c>
      <c r="AG178" s="57" t="s">
        <v>365</v>
      </c>
      <c r="AH178" s="55" t="s">
        <v>365</v>
      </c>
      <c r="AI178" s="57" t="s">
        <v>423</v>
      </c>
      <c r="AJ178" s="57"/>
      <c r="AK178" s="55" t="s">
        <v>455</v>
      </c>
      <c r="AL178" s="59" t="s">
        <v>221</v>
      </c>
      <c r="AM178" s="59" t="s">
        <v>222</v>
      </c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</row>
    <row r="179" spans="1:68" ht="14.5" customHeight="1" x14ac:dyDescent="0.35">
      <c r="A179" s="51">
        <v>177</v>
      </c>
      <c r="B179" s="52">
        <v>44176</v>
      </c>
      <c r="C179" s="53" t="s">
        <v>377</v>
      </c>
      <c r="D179" s="53" t="s">
        <v>381</v>
      </c>
      <c r="E179" s="53" t="s">
        <v>382</v>
      </c>
      <c r="F179" s="54" t="s">
        <v>575</v>
      </c>
      <c r="G179" s="55" t="s">
        <v>576</v>
      </c>
      <c r="H179" s="54" t="s">
        <v>396</v>
      </c>
      <c r="I179" s="54" t="s">
        <v>811</v>
      </c>
      <c r="J179" s="55" t="s">
        <v>422</v>
      </c>
      <c r="K179" s="54" t="s">
        <v>784</v>
      </c>
      <c r="L179" s="54" t="s">
        <v>408</v>
      </c>
      <c r="M179" s="54" t="s">
        <v>414</v>
      </c>
      <c r="N179" s="54" t="s">
        <v>393</v>
      </c>
      <c r="O179" s="54" t="s">
        <v>812</v>
      </c>
      <c r="P179" s="54" t="s">
        <v>813</v>
      </c>
      <c r="Q179" s="56">
        <v>2</v>
      </c>
      <c r="R179" s="55" t="s">
        <v>407</v>
      </c>
      <c r="S179" s="57">
        <v>2</v>
      </c>
      <c r="T179" s="57">
        <v>0</v>
      </c>
      <c r="U179" s="56">
        <v>0</v>
      </c>
      <c r="V179" s="55" t="s">
        <v>388</v>
      </c>
      <c r="W179" s="57">
        <v>0</v>
      </c>
      <c r="X179" s="57">
        <v>0</v>
      </c>
      <c r="Y179" s="57">
        <v>0</v>
      </c>
      <c r="Z179" s="57">
        <v>0</v>
      </c>
      <c r="AA179" s="56">
        <v>0</v>
      </c>
      <c r="AB179" s="55" t="s">
        <v>388</v>
      </c>
      <c r="AC179" s="56">
        <v>0</v>
      </c>
      <c r="AD179" s="55" t="s">
        <v>388</v>
      </c>
      <c r="AE179" s="56">
        <v>2</v>
      </c>
      <c r="AF179" s="55" t="s">
        <v>407</v>
      </c>
      <c r="AG179" s="57" t="s">
        <v>223</v>
      </c>
      <c r="AH179" s="55" t="s">
        <v>390</v>
      </c>
      <c r="AI179" s="57" t="s">
        <v>423</v>
      </c>
      <c r="AJ179" s="57"/>
      <c r="AK179" s="55" t="s">
        <v>455</v>
      </c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 t="s">
        <v>224</v>
      </c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</row>
    <row r="180" spans="1:68" ht="14.5" customHeight="1" x14ac:dyDescent="0.35">
      <c r="A180" s="51">
        <v>178</v>
      </c>
      <c r="B180" s="52">
        <v>44176</v>
      </c>
      <c r="C180" s="53" t="s">
        <v>377</v>
      </c>
      <c r="D180" s="53" t="s">
        <v>381</v>
      </c>
      <c r="E180" s="53" t="s">
        <v>382</v>
      </c>
      <c r="F180" s="54" t="s">
        <v>36</v>
      </c>
      <c r="G180" s="55" t="s">
        <v>457</v>
      </c>
      <c r="H180" s="54" t="s">
        <v>69</v>
      </c>
      <c r="I180" s="54" t="s">
        <v>69</v>
      </c>
      <c r="J180" s="55" t="s">
        <v>422</v>
      </c>
      <c r="K180" s="54" t="s">
        <v>451</v>
      </c>
      <c r="L180" s="54" t="s">
        <v>392</v>
      </c>
      <c r="M180" s="54" t="s">
        <v>90</v>
      </c>
      <c r="N180" s="54" t="s">
        <v>90</v>
      </c>
      <c r="O180" s="54" t="s">
        <v>814</v>
      </c>
      <c r="P180" s="54" t="s">
        <v>359</v>
      </c>
      <c r="Q180" s="56">
        <v>0</v>
      </c>
      <c r="R180" s="55" t="s">
        <v>388</v>
      </c>
      <c r="S180" s="57">
        <v>0</v>
      </c>
      <c r="T180" s="57">
        <v>0</v>
      </c>
      <c r="U180" s="56">
        <v>0</v>
      </c>
      <c r="V180" s="55" t="s">
        <v>388</v>
      </c>
      <c r="W180" s="57">
        <v>0</v>
      </c>
      <c r="X180" s="57">
        <v>0</v>
      </c>
      <c r="Y180" s="57">
        <v>0</v>
      </c>
      <c r="Z180" s="57">
        <v>0</v>
      </c>
      <c r="AA180" s="56">
        <v>0</v>
      </c>
      <c r="AB180" s="55" t="s">
        <v>388</v>
      </c>
      <c r="AC180" s="56">
        <v>0</v>
      </c>
      <c r="AD180" s="55" t="s">
        <v>388</v>
      </c>
      <c r="AE180" s="56">
        <v>0</v>
      </c>
      <c r="AF180" s="55" t="s">
        <v>388</v>
      </c>
      <c r="AG180" s="57" t="s">
        <v>365</v>
      </c>
      <c r="AH180" s="55" t="s">
        <v>365</v>
      </c>
      <c r="AI180" s="57" t="s">
        <v>423</v>
      </c>
      <c r="AJ180" s="57"/>
      <c r="AK180" s="55" t="s">
        <v>455</v>
      </c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 t="s">
        <v>230</v>
      </c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</row>
    <row r="181" spans="1:68" ht="14.5" customHeight="1" x14ac:dyDescent="0.35">
      <c r="A181" s="51">
        <v>179</v>
      </c>
      <c r="B181" s="52">
        <v>44176</v>
      </c>
      <c r="C181" s="53" t="s">
        <v>377</v>
      </c>
      <c r="D181" s="53" t="s">
        <v>381</v>
      </c>
      <c r="E181" s="53" t="s">
        <v>382</v>
      </c>
      <c r="F181" s="54" t="s">
        <v>36</v>
      </c>
      <c r="G181" s="55" t="s">
        <v>457</v>
      </c>
      <c r="H181" s="54" t="s">
        <v>409</v>
      </c>
      <c r="I181" s="54" t="s">
        <v>229</v>
      </c>
      <c r="J181" s="55" t="s">
        <v>422</v>
      </c>
      <c r="K181" s="54" t="s">
        <v>451</v>
      </c>
      <c r="L181" s="54" t="s">
        <v>408</v>
      </c>
      <c r="M181" s="54" t="s">
        <v>42</v>
      </c>
      <c r="N181" s="54" t="s">
        <v>42</v>
      </c>
      <c r="O181" s="54" t="s">
        <v>815</v>
      </c>
      <c r="P181" s="54" t="s">
        <v>808</v>
      </c>
      <c r="Q181" s="56">
        <v>0</v>
      </c>
      <c r="R181" s="55" t="s">
        <v>388</v>
      </c>
      <c r="S181" s="57">
        <v>0</v>
      </c>
      <c r="T181" s="57">
        <v>0</v>
      </c>
      <c r="U181" s="56">
        <v>0</v>
      </c>
      <c r="V181" s="55" t="s">
        <v>388</v>
      </c>
      <c r="W181" s="57">
        <v>0</v>
      </c>
      <c r="X181" s="57">
        <v>0</v>
      </c>
      <c r="Y181" s="57">
        <v>0</v>
      </c>
      <c r="Z181" s="57">
        <v>0</v>
      </c>
      <c r="AA181" s="56">
        <v>0</v>
      </c>
      <c r="AB181" s="55" t="s">
        <v>388</v>
      </c>
      <c r="AC181" s="56">
        <v>0</v>
      </c>
      <c r="AD181" s="55" t="s">
        <v>388</v>
      </c>
      <c r="AE181" s="56">
        <v>0</v>
      </c>
      <c r="AF181" s="55" t="s">
        <v>388</v>
      </c>
      <c r="AG181" s="57" t="s">
        <v>365</v>
      </c>
      <c r="AH181" s="55" t="s">
        <v>365</v>
      </c>
      <c r="AI181" s="57" t="s">
        <v>423</v>
      </c>
      <c r="AJ181" s="57"/>
      <c r="AK181" s="55" t="s">
        <v>455</v>
      </c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 t="s">
        <v>230</v>
      </c>
      <c r="AX181" s="58" t="s">
        <v>233</v>
      </c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</row>
    <row r="182" spans="1:68" ht="14.5" customHeight="1" x14ac:dyDescent="0.35">
      <c r="A182" s="51">
        <v>180</v>
      </c>
      <c r="B182" s="52">
        <v>44176</v>
      </c>
      <c r="C182" s="53" t="s">
        <v>377</v>
      </c>
      <c r="D182" s="53" t="s">
        <v>381</v>
      </c>
      <c r="E182" s="53" t="s">
        <v>382</v>
      </c>
      <c r="F182" s="54" t="s">
        <v>36</v>
      </c>
      <c r="G182" s="55" t="s">
        <v>457</v>
      </c>
      <c r="H182" s="54" t="s">
        <v>41</v>
      </c>
      <c r="I182" s="54" t="s">
        <v>41</v>
      </c>
      <c r="J182" s="55" t="s">
        <v>422</v>
      </c>
      <c r="K182" s="54" t="s">
        <v>451</v>
      </c>
      <c r="L182" s="54" t="s">
        <v>392</v>
      </c>
      <c r="M182" s="54" t="s">
        <v>90</v>
      </c>
      <c r="N182" s="54" t="s">
        <v>90</v>
      </c>
      <c r="O182" s="54" t="s">
        <v>816</v>
      </c>
      <c r="P182" s="54" t="s">
        <v>168</v>
      </c>
      <c r="Q182" s="56">
        <v>0</v>
      </c>
      <c r="R182" s="55" t="s">
        <v>388</v>
      </c>
      <c r="S182" s="57">
        <v>0</v>
      </c>
      <c r="T182" s="57">
        <v>0</v>
      </c>
      <c r="U182" s="56">
        <v>0</v>
      </c>
      <c r="V182" s="55" t="s">
        <v>388</v>
      </c>
      <c r="W182" s="57">
        <v>0</v>
      </c>
      <c r="X182" s="57">
        <v>0</v>
      </c>
      <c r="Y182" s="57">
        <v>0</v>
      </c>
      <c r="Z182" s="57">
        <v>0</v>
      </c>
      <c r="AA182" s="56">
        <v>0</v>
      </c>
      <c r="AB182" s="55" t="s">
        <v>388</v>
      </c>
      <c r="AC182" s="56">
        <v>0</v>
      </c>
      <c r="AD182" s="55" t="s">
        <v>388</v>
      </c>
      <c r="AE182" s="56">
        <v>0</v>
      </c>
      <c r="AF182" s="55" t="s">
        <v>388</v>
      </c>
      <c r="AG182" s="57" t="s">
        <v>365</v>
      </c>
      <c r="AH182" s="55" t="s">
        <v>365</v>
      </c>
      <c r="AI182" s="57" t="s">
        <v>423</v>
      </c>
      <c r="AJ182" s="57"/>
      <c r="AK182" s="55" t="s">
        <v>455</v>
      </c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 t="s">
        <v>230</v>
      </c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</row>
    <row r="183" spans="1:68" ht="14.5" customHeight="1" x14ac:dyDescent="0.35">
      <c r="A183" s="51">
        <v>181</v>
      </c>
      <c r="B183" s="52">
        <v>44176</v>
      </c>
      <c r="C183" s="53" t="s">
        <v>377</v>
      </c>
      <c r="D183" s="53" t="s">
        <v>381</v>
      </c>
      <c r="E183" s="53" t="s">
        <v>382</v>
      </c>
      <c r="F183" s="54" t="s">
        <v>36</v>
      </c>
      <c r="G183" s="55" t="s">
        <v>457</v>
      </c>
      <c r="H183" s="54" t="s">
        <v>37</v>
      </c>
      <c r="I183" s="54" t="s">
        <v>37</v>
      </c>
      <c r="J183" s="55" t="s">
        <v>422</v>
      </c>
      <c r="K183" s="54" t="s">
        <v>451</v>
      </c>
      <c r="L183" s="54" t="s">
        <v>392</v>
      </c>
      <c r="M183" s="54" t="s">
        <v>90</v>
      </c>
      <c r="N183" s="54" t="s">
        <v>90</v>
      </c>
      <c r="O183" s="54" t="s">
        <v>817</v>
      </c>
      <c r="P183" s="54" t="s">
        <v>95</v>
      </c>
      <c r="Q183" s="56">
        <v>0</v>
      </c>
      <c r="R183" s="55" t="s">
        <v>388</v>
      </c>
      <c r="S183" s="57">
        <v>0</v>
      </c>
      <c r="T183" s="57">
        <v>0</v>
      </c>
      <c r="U183" s="56">
        <v>0</v>
      </c>
      <c r="V183" s="55" t="s">
        <v>388</v>
      </c>
      <c r="W183" s="57">
        <v>0</v>
      </c>
      <c r="X183" s="57">
        <v>0</v>
      </c>
      <c r="Y183" s="57">
        <v>0</v>
      </c>
      <c r="Z183" s="57">
        <v>0</v>
      </c>
      <c r="AA183" s="56">
        <v>0</v>
      </c>
      <c r="AB183" s="55" t="s">
        <v>388</v>
      </c>
      <c r="AC183" s="56">
        <v>0</v>
      </c>
      <c r="AD183" s="55" t="s">
        <v>388</v>
      </c>
      <c r="AE183" s="56">
        <v>0</v>
      </c>
      <c r="AF183" s="55" t="s">
        <v>388</v>
      </c>
      <c r="AG183" s="57" t="s">
        <v>365</v>
      </c>
      <c r="AH183" s="55" t="s">
        <v>365</v>
      </c>
      <c r="AI183" s="57" t="s">
        <v>423</v>
      </c>
      <c r="AJ183" s="57"/>
      <c r="AK183" s="55" t="s">
        <v>455</v>
      </c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 t="s">
        <v>230</v>
      </c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8"/>
      <c r="BN183" s="58"/>
      <c r="BO183" s="58"/>
      <c r="BP183" s="58"/>
    </row>
    <row r="184" spans="1:68" ht="14.5" customHeight="1" x14ac:dyDescent="0.35">
      <c r="A184" s="51">
        <v>182</v>
      </c>
      <c r="B184" s="52">
        <v>44182</v>
      </c>
      <c r="C184" s="53" t="s">
        <v>377</v>
      </c>
      <c r="D184" s="53" t="s">
        <v>381</v>
      </c>
      <c r="E184" s="53" t="s">
        <v>382</v>
      </c>
      <c r="F184" s="54" t="s">
        <v>36</v>
      </c>
      <c r="G184" s="55" t="s">
        <v>457</v>
      </c>
      <c r="H184" s="54" t="s">
        <v>69</v>
      </c>
      <c r="I184" s="54" t="s">
        <v>69</v>
      </c>
      <c r="J184" s="55" t="s">
        <v>422</v>
      </c>
      <c r="K184" s="54" t="s">
        <v>451</v>
      </c>
      <c r="L184" s="54" t="s">
        <v>408</v>
      </c>
      <c r="M184" s="54" t="s">
        <v>38</v>
      </c>
      <c r="N184" s="54" t="s">
        <v>39</v>
      </c>
      <c r="O184" s="54" t="s">
        <v>818</v>
      </c>
      <c r="P184" s="54" t="s">
        <v>540</v>
      </c>
      <c r="Q184" s="56">
        <v>2</v>
      </c>
      <c r="R184" s="55" t="s">
        <v>407</v>
      </c>
      <c r="S184" s="57">
        <v>2</v>
      </c>
      <c r="T184" s="57">
        <v>0</v>
      </c>
      <c r="U184" s="56">
        <v>0</v>
      </c>
      <c r="V184" s="55" t="s">
        <v>388</v>
      </c>
      <c r="W184" s="57">
        <v>0</v>
      </c>
      <c r="X184" s="57">
        <v>0</v>
      </c>
      <c r="Y184" s="57">
        <v>0</v>
      </c>
      <c r="Z184" s="57">
        <v>0</v>
      </c>
      <c r="AA184" s="56">
        <v>2</v>
      </c>
      <c r="AB184" s="55" t="s">
        <v>407</v>
      </c>
      <c r="AC184" s="56">
        <v>0</v>
      </c>
      <c r="AD184" s="55" t="s">
        <v>388</v>
      </c>
      <c r="AE184" s="56">
        <v>0</v>
      </c>
      <c r="AF184" s="55" t="s">
        <v>388</v>
      </c>
      <c r="AG184" s="57" t="s">
        <v>365</v>
      </c>
      <c r="AH184" s="55" t="s">
        <v>365</v>
      </c>
      <c r="AI184" s="57" t="s">
        <v>423</v>
      </c>
      <c r="AJ184" s="57"/>
      <c r="AK184" s="55" t="s">
        <v>455</v>
      </c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 t="s">
        <v>228</v>
      </c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8"/>
    </row>
    <row r="185" spans="1:68" ht="14.5" customHeight="1" x14ac:dyDescent="0.35">
      <c r="A185" s="51">
        <v>183</v>
      </c>
      <c r="B185" s="52">
        <v>44182</v>
      </c>
      <c r="C185" s="53" t="s">
        <v>377</v>
      </c>
      <c r="D185" s="53" t="s">
        <v>381</v>
      </c>
      <c r="E185" s="53" t="s">
        <v>382</v>
      </c>
      <c r="F185" s="54" t="s">
        <v>36</v>
      </c>
      <c r="G185" s="55" t="s">
        <v>457</v>
      </c>
      <c r="H185" s="54" t="s">
        <v>41</v>
      </c>
      <c r="I185" s="54" t="s">
        <v>41</v>
      </c>
      <c r="J185" s="55" t="s">
        <v>422</v>
      </c>
      <c r="K185" s="54" t="s">
        <v>451</v>
      </c>
      <c r="L185" s="54" t="s">
        <v>408</v>
      </c>
      <c r="M185" s="54" t="s">
        <v>42</v>
      </c>
      <c r="N185" s="54" t="s">
        <v>42</v>
      </c>
      <c r="O185" s="54" t="s">
        <v>819</v>
      </c>
      <c r="P185" s="54" t="s">
        <v>226</v>
      </c>
      <c r="Q185" s="56">
        <v>4</v>
      </c>
      <c r="R185" s="55" t="s">
        <v>407</v>
      </c>
      <c r="S185" s="57">
        <v>4</v>
      </c>
      <c r="T185" s="57">
        <v>0</v>
      </c>
      <c r="U185" s="56">
        <v>0</v>
      </c>
      <c r="V185" s="55" t="s">
        <v>388</v>
      </c>
      <c r="W185" s="57">
        <v>0</v>
      </c>
      <c r="X185" s="57">
        <v>0</v>
      </c>
      <c r="Y185" s="57">
        <v>0</v>
      </c>
      <c r="Z185" s="57">
        <v>0</v>
      </c>
      <c r="AA185" s="56">
        <v>4</v>
      </c>
      <c r="AB185" s="55" t="s">
        <v>407</v>
      </c>
      <c r="AC185" s="56">
        <v>0</v>
      </c>
      <c r="AD185" s="55" t="s">
        <v>388</v>
      </c>
      <c r="AE185" s="56">
        <v>0</v>
      </c>
      <c r="AF185" s="55" t="s">
        <v>388</v>
      </c>
      <c r="AG185" s="57" t="s">
        <v>365</v>
      </c>
      <c r="AH185" s="55" t="s">
        <v>365</v>
      </c>
      <c r="AI185" s="57" t="s">
        <v>423</v>
      </c>
      <c r="AJ185" s="57"/>
      <c r="AK185" s="55" t="s">
        <v>455</v>
      </c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 t="s">
        <v>228</v>
      </c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8"/>
    </row>
    <row r="186" spans="1:68" ht="14.5" customHeight="1" x14ac:dyDescent="0.35">
      <c r="A186" s="51">
        <v>184</v>
      </c>
      <c r="B186" s="52">
        <v>44182</v>
      </c>
      <c r="C186" s="53" t="s">
        <v>377</v>
      </c>
      <c r="D186" s="53" t="s">
        <v>381</v>
      </c>
      <c r="E186" s="53" t="s">
        <v>382</v>
      </c>
      <c r="F186" s="54" t="s">
        <v>36</v>
      </c>
      <c r="G186" s="55" t="s">
        <v>457</v>
      </c>
      <c r="H186" s="54" t="s">
        <v>37</v>
      </c>
      <c r="I186" s="54" t="s">
        <v>37</v>
      </c>
      <c r="J186" s="55" t="s">
        <v>422</v>
      </c>
      <c r="K186" s="54" t="s">
        <v>451</v>
      </c>
      <c r="L186" s="54" t="s">
        <v>392</v>
      </c>
      <c r="M186" s="54" t="s">
        <v>479</v>
      </c>
      <c r="N186" s="54" t="s">
        <v>479</v>
      </c>
      <c r="O186" s="54" t="s">
        <v>820</v>
      </c>
      <c r="P186" s="54" t="s">
        <v>821</v>
      </c>
      <c r="Q186" s="56">
        <v>0</v>
      </c>
      <c r="R186" s="55" t="s">
        <v>503</v>
      </c>
      <c r="S186" s="57">
        <v>0</v>
      </c>
      <c r="T186" s="57">
        <v>0</v>
      </c>
      <c r="U186" s="56">
        <v>0</v>
      </c>
      <c r="V186" s="55" t="s">
        <v>503</v>
      </c>
      <c r="W186" s="57">
        <v>0</v>
      </c>
      <c r="X186" s="57">
        <v>0</v>
      </c>
      <c r="Y186" s="57">
        <v>0</v>
      </c>
      <c r="Z186" s="57">
        <v>0</v>
      </c>
      <c r="AA186" s="56">
        <v>0</v>
      </c>
      <c r="AB186" s="55" t="s">
        <v>503</v>
      </c>
      <c r="AC186" s="56">
        <v>0</v>
      </c>
      <c r="AD186" s="55" t="s">
        <v>503</v>
      </c>
      <c r="AE186" s="56">
        <v>0</v>
      </c>
      <c r="AF186" s="55" t="s">
        <v>503</v>
      </c>
      <c r="AG186" s="57" t="s">
        <v>365</v>
      </c>
      <c r="AH186" s="55" t="s">
        <v>365</v>
      </c>
      <c r="AI186" s="57" t="s">
        <v>423</v>
      </c>
      <c r="AJ186" s="57" t="s">
        <v>227</v>
      </c>
      <c r="AK186" s="55" t="s">
        <v>455</v>
      </c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 t="s">
        <v>228</v>
      </c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8"/>
      <c r="BN186" s="58"/>
      <c r="BO186" s="58"/>
      <c r="BP186" s="58"/>
    </row>
    <row r="187" spans="1:68" ht="14.5" customHeight="1" x14ac:dyDescent="0.35">
      <c r="A187" s="51">
        <v>185</v>
      </c>
      <c r="B187" s="52">
        <v>44188</v>
      </c>
      <c r="C187" s="53" t="s">
        <v>377</v>
      </c>
      <c r="D187" s="53" t="s">
        <v>381</v>
      </c>
      <c r="E187" s="53" t="s">
        <v>382</v>
      </c>
      <c r="F187" s="54" t="s">
        <v>36</v>
      </c>
      <c r="G187" s="55" t="s">
        <v>457</v>
      </c>
      <c r="H187" s="54" t="s">
        <v>41</v>
      </c>
      <c r="I187" s="54" t="s">
        <v>553</v>
      </c>
      <c r="J187" s="55" t="s">
        <v>422</v>
      </c>
      <c r="K187" s="54" t="s">
        <v>451</v>
      </c>
      <c r="L187" s="54" t="s">
        <v>408</v>
      </c>
      <c r="M187" s="54" t="s">
        <v>38</v>
      </c>
      <c r="N187" s="54" t="s">
        <v>39</v>
      </c>
      <c r="O187" s="54" t="s">
        <v>822</v>
      </c>
      <c r="P187" s="54" t="s">
        <v>823</v>
      </c>
      <c r="Q187" s="56">
        <v>1</v>
      </c>
      <c r="R187" s="55" t="s">
        <v>407</v>
      </c>
      <c r="S187" s="57">
        <v>1</v>
      </c>
      <c r="T187" s="57">
        <v>0</v>
      </c>
      <c r="U187" s="56">
        <v>0</v>
      </c>
      <c r="V187" s="55" t="s">
        <v>388</v>
      </c>
      <c r="W187" s="57">
        <v>0</v>
      </c>
      <c r="X187" s="57">
        <v>0</v>
      </c>
      <c r="Y187" s="57">
        <v>0</v>
      </c>
      <c r="Z187" s="57">
        <v>0</v>
      </c>
      <c r="AA187" s="56">
        <v>1</v>
      </c>
      <c r="AB187" s="55" t="s">
        <v>407</v>
      </c>
      <c r="AC187" s="56">
        <v>0</v>
      </c>
      <c r="AD187" s="55" t="s">
        <v>388</v>
      </c>
      <c r="AE187" s="56">
        <v>0</v>
      </c>
      <c r="AF187" s="55" t="s">
        <v>388</v>
      </c>
      <c r="AG187" s="57" t="s">
        <v>499</v>
      </c>
      <c r="AH187" s="55" t="s">
        <v>389</v>
      </c>
      <c r="AI187" s="57" t="s">
        <v>423</v>
      </c>
      <c r="AJ187" s="57"/>
      <c r="AK187" s="55" t="s">
        <v>455</v>
      </c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 t="s">
        <v>225</v>
      </c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</row>
    <row r="188" spans="1:68" ht="14.5" customHeight="1" x14ac:dyDescent="0.35">
      <c r="A188" s="51">
        <v>186</v>
      </c>
      <c r="B188" s="52">
        <v>44189</v>
      </c>
      <c r="C188" s="53" t="s">
        <v>377</v>
      </c>
      <c r="D188" s="53" t="s">
        <v>381</v>
      </c>
      <c r="E188" s="53" t="s">
        <v>382</v>
      </c>
      <c r="F188" s="54" t="s">
        <v>36</v>
      </c>
      <c r="G188" s="55" t="s">
        <v>457</v>
      </c>
      <c r="H188" s="54" t="s">
        <v>409</v>
      </c>
      <c r="I188" s="54" t="s">
        <v>791</v>
      </c>
      <c r="J188" s="55" t="s">
        <v>422</v>
      </c>
      <c r="K188" s="54" t="s">
        <v>451</v>
      </c>
      <c r="L188" s="54" t="s">
        <v>408</v>
      </c>
      <c r="M188" s="54" t="s">
        <v>38</v>
      </c>
      <c r="N188" s="54" t="s">
        <v>39</v>
      </c>
      <c r="O188" s="54" t="s">
        <v>824</v>
      </c>
      <c r="P188" s="54" t="s">
        <v>793</v>
      </c>
      <c r="Q188" s="56">
        <v>0</v>
      </c>
      <c r="R188" s="55" t="s">
        <v>388</v>
      </c>
      <c r="S188" s="57">
        <v>0</v>
      </c>
      <c r="T188" s="57">
        <v>0</v>
      </c>
      <c r="U188" s="56">
        <v>0</v>
      </c>
      <c r="V188" s="55" t="s">
        <v>388</v>
      </c>
      <c r="W188" s="57">
        <v>0</v>
      </c>
      <c r="X188" s="57">
        <v>0</v>
      </c>
      <c r="Y188" s="57">
        <v>0</v>
      </c>
      <c r="Z188" s="57">
        <v>0</v>
      </c>
      <c r="AA188" s="56">
        <v>0</v>
      </c>
      <c r="AB188" s="55" t="s">
        <v>388</v>
      </c>
      <c r="AC188" s="56">
        <v>0</v>
      </c>
      <c r="AD188" s="55" t="s">
        <v>388</v>
      </c>
      <c r="AE188" s="56">
        <v>0</v>
      </c>
      <c r="AF188" s="55" t="s">
        <v>388</v>
      </c>
      <c r="AG188" s="57" t="s">
        <v>365</v>
      </c>
      <c r="AH188" s="55" t="s">
        <v>365</v>
      </c>
      <c r="AI188" s="57" t="s">
        <v>423</v>
      </c>
      <c r="AJ188" s="57"/>
      <c r="AK188" s="55" t="s">
        <v>455</v>
      </c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9" t="s">
        <v>220</v>
      </c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</row>
    <row r="189" spans="1:68" ht="14.5" customHeight="1" x14ac:dyDescent="0.35">
      <c r="A189" s="51">
        <v>187</v>
      </c>
      <c r="B189" s="52">
        <v>44194</v>
      </c>
      <c r="C189" s="53" t="s">
        <v>377</v>
      </c>
      <c r="D189" s="53" t="s">
        <v>381</v>
      </c>
      <c r="E189" s="53" t="s">
        <v>382</v>
      </c>
      <c r="F189" s="54" t="s">
        <v>36</v>
      </c>
      <c r="G189" s="55" t="s">
        <v>457</v>
      </c>
      <c r="H189" s="54" t="s">
        <v>41</v>
      </c>
      <c r="I189" s="54" t="s">
        <v>41</v>
      </c>
      <c r="J189" s="55" t="s">
        <v>422</v>
      </c>
      <c r="K189" s="54" t="s">
        <v>451</v>
      </c>
      <c r="L189" s="54" t="s">
        <v>408</v>
      </c>
      <c r="M189" s="54" t="s">
        <v>42</v>
      </c>
      <c r="N189" s="54" t="s">
        <v>42</v>
      </c>
      <c r="O189" s="54" t="s">
        <v>825</v>
      </c>
      <c r="P189" s="54" t="s">
        <v>258</v>
      </c>
      <c r="Q189" s="56">
        <v>0</v>
      </c>
      <c r="R189" s="55" t="s">
        <v>388</v>
      </c>
      <c r="S189" s="57">
        <v>0</v>
      </c>
      <c r="T189" s="57">
        <v>0</v>
      </c>
      <c r="U189" s="56">
        <v>0</v>
      </c>
      <c r="V189" s="55" t="s">
        <v>388</v>
      </c>
      <c r="W189" s="57">
        <v>0</v>
      </c>
      <c r="X189" s="57">
        <v>0</v>
      </c>
      <c r="Y189" s="57">
        <v>0</v>
      </c>
      <c r="Z189" s="57">
        <v>0</v>
      </c>
      <c r="AA189" s="56">
        <v>0</v>
      </c>
      <c r="AB189" s="55" t="s">
        <v>388</v>
      </c>
      <c r="AC189" s="56">
        <v>0</v>
      </c>
      <c r="AD189" s="55" t="s">
        <v>388</v>
      </c>
      <c r="AE189" s="56">
        <v>0</v>
      </c>
      <c r="AF189" s="55" t="s">
        <v>388</v>
      </c>
      <c r="AG189" s="57" t="s">
        <v>365</v>
      </c>
      <c r="AH189" s="55" t="s">
        <v>365</v>
      </c>
      <c r="AI189" s="57" t="s">
        <v>423</v>
      </c>
      <c r="AJ189" s="57"/>
      <c r="AK189" s="55" t="s">
        <v>455</v>
      </c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9" t="s">
        <v>259</v>
      </c>
      <c r="AX189" s="59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  <c r="BO189" s="58"/>
      <c r="BP189" s="58"/>
    </row>
    <row r="190" spans="1:68" ht="14.5" customHeight="1" x14ac:dyDescent="0.35">
      <c r="A190" s="51">
        <v>188</v>
      </c>
      <c r="B190" s="52">
        <v>44194</v>
      </c>
      <c r="C190" s="53" t="s">
        <v>377</v>
      </c>
      <c r="D190" s="53" t="s">
        <v>381</v>
      </c>
      <c r="E190" s="53" t="s">
        <v>382</v>
      </c>
      <c r="F190" s="54" t="s">
        <v>36</v>
      </c>
      <c r="G190" s="55" t="s">
        <v>457</v>
      </c>
      <c r="H190" s="54" t="s">
        <v>37</v>
      </c>
      <c r="I190" s="54" t="s">
        <v>37</v>
      </c>
      <c r="J190" s="55" t="s">
        <v>422</v>
      </c>
      <c r="K190" s="54" t="s">
        <v>451</v>
      </c>
      <c r="L190" s="54" t="s">
        <v>408</v>
      </c>
      <c r="M190" s="54" t="s">
        <v>42</v>
      </c>
      <c r="N190" s="54" t="s">
        <v>42</v>
      </c>
      <c r="O190" s="54" t="s">
        <v>826</v>
      </c>
      <c r="P190" s="54" t="s">
        <v>258</v>
      </c>
      <c r="Q190" s="56">
        <v>0</v>
      </c>
      <c r="R190" s="55" t="s">
        <v>388</v>
      </c>
      <c r="S190" s="57">
        <v>0</v>
      </c>
      <c r="T190" s="57">
        <v>0</v>
      </c>
      <c r="U190" s="56">
        <v>0</v>
      </c>
      <c r="V190" s="55" t="s">
        <v>388</v>
      </c>
      <c r="W190" s="57">
        <v>0</v>
      </c>
      <c r="X190" s="57">
        <v>0</v>
      </c>
      <c r="Y190" s="57">
        <v>0</v>
      </c>
      <c r="Z190" s="57">
        <v>0</v>
      </c>
      <c r="AA190" s="56">
        <v>0</v>
      </c>
      <c r="AB190" s="55" t="s">
        <v>388</v>
      </c>
      <c r="AC190" s="56">
        <v>0</v>
      </c>
      <c r="AD190" s="55" t="s">
        <v>388</v>
      </c>
      <c r="AE190" s="56">
        <v>0</v>
      </c>
      <c r="AF190" s="55" t="s">
        <v>388</v>
      </c>
      <c r="AG190" s="57" t="s">
        <v>365</v>
      </c>
      <c r="AH190" s="55" t="s">
        <v>365</v>
      </c>
      <c r="AI190" s="57" t="s">
        <v>423</v>
      </c>
      <c r="AJ190" s="57"/>
      <c r="AK190" s="55" t="s">
        <v>455</v>
      </c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9" t="s">
        <v>259</v>
      </c>
      <c r="AX190" s="59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8"/>
    </row>
    <row r="191" spans="1:68" ht="14.5" customHeight="1" x14ac:dyDescent="0.35">
      <c r="A191" s="51">
        <v>189</v>
      </c>
      <c r="B191" s="52">
        <v>44195</v>
      </c>
      <c r="C191" s="53" t="s">
        <v>377</v>
      </c>
      <c r="D191" s="53" t="s">
        <v>381</v>
      </c>
      <c r="E191" s="53" t="s">
        <v>382</v>
      </c>
      <c r="F191" s="54" t="s">
        <v>36</v>
      </c>
      <c r="G191" s="55" t="s">
        <v>457</v>
      </c>
      <c r="H191" s="54" t="s">
        <v>37</v>
      </c>
      <c r="I191" s="54" t="s">
        <v>827</v>
      </c>
      <c r="J191" s="55" t="s">
        <v>422</v>
      </c>
      <c r="K191" s="54" t="s">
        <v>451</v>
      </c>
      <c r="L191" s="54" t="s">
        <v>392</v>
      </c>
      <c r="M191" s="54" t="s">
        <v>479</v>
      </c>
      <c r="N191" s="54" t="s">
        <v>410</v>
      </c>
      <c r="O191" s="54" t="s">
        <v>828</v>
      </c>
      <c r="P191" s="54" t="s">
        <v>829</v>
      </c>
      <c r="Q191" s="56">
        <v>6</v>
      </c>
      <c r="R191" s="55" t="s">
        <v>386</v>
      </c>
      <c r="S191" s="57">
        <v>6</v>
      </c>
      <c r="T191" s="57">
        <v>0</v>
      </c>
      <c r="U191" s="56">
        <v>0</v>
      </c>
      <c r="V191" s="55" t="s">
        <v>388</v>
      </c>
      <c r="W191" s="57">
        <v>0</v>
      </c>
      <c r="X191" s="57">
        <v>0</v>
      </c>
      <c r="Y191" s="57">
        <v>0</v>
      </c>
      <c r="Z191" s="57">
        <v>0</v>
      </c>
      <c r="AA191" s="56">
        <v>6</v>
      </c>
      <c r="AB191" s="55" t="s">
        <v>386</v>
      </c>
      <c r="AC191" s="56">
        <v>0</v>
      </c>
      <c r="AD191" s="55" t="s">
        <v>388</v>
      </c>
      <c r="AE191" s="56">
        <v>0</v>
      </c>
      <c r="AF191" s="55" t="s">
        <v>388</v>
      </c>
      <c r="AG191" s="57" t="s">
        <v>365</v>
      </c>
      <c r="AH191" s="55" t="s">
        <v>365</v>
      </c>
      <c r="AI191" s="57" t="s">
        <v>423</v>
      </c>
      <c r="AJ191" s="57"/>
      <c r="AK191" s="55" t="s">
        <v>455</v>
      </c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 t="s">
        <v>253</v>
      </c>
      <c r="AX191" s="59" t="s">
        <v>259</v>
      </c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8"/>
    </row>
    <row r="192" spans="1:68" ht="14.5" customHeight="1" x14ac:dyDescent="0.35">
      <c r="A192" s="51">
        <v>190</v>
      </c>
      <c r="B192" s="52">
        <v>44195</v>
      </c>
      <c r="C192" s="53" t="s">
        <v>377</v>
      </c>
      <c r="D192" s="53" t="s">
        <v>381</v>
      </c>
      <c r="E192" s="53" t="s">
        <v>382</v>
      </c>
      <c r="F192" s="54" t="s">
        <v>36</v>
      </c>
      <c r="G192" s="55" t="s">
        <v>457</v>
      </c>
      <c r="H192" s="54" t="s">
        <v>37</v>
      </c>
      <c r="I192" s="54" t="s">
        <v>827</v>
      </c>
      <c r="J192" s="55" t="s">
        <v>422</v>
      </c>
      <c r="K192" s="54" t="s">
        <v>451</v>
      </c>
      <c r="L192" s="54" t="s">
        <v>392</v>
      </c>
      <c r="M192" s="54" t="s">
        <v>90</v>
      </c>
      <c r="N192" s="54" t="s">
        <v>90</v>
      </c>
      <c r="O192" s="54" t="s">
        <v>828</v>
      </c>
      <c r="P192" s="54" t="s">
        <v>260</v>
      </c>
      <c r="Q192" s="56">
        <v>0</v>
      </c>
      <c r="R192" s="55" t="s">
        <v>388</v>
      </c>
      <c r="S192" s="57">
        <v>0</v>
      </c>
      <c r="T192" s="57">
        <v>0</v>
      </c>
      <c r="U192" s="56">
        <v>0</v>
      </c>
      <c r="V192" s="55" t="s">
        <v>388</v>
      </c>
      <c r="W192" s="57">
        <v>0</v>
      </c>
      <c r="X192" s="57">
        <v>0</v>
      </c>
      <c r="Y192" s="57">
        <v>0</v>
      </c>
      <c r="Z192" s="57">
        <v>0</v>
      </c>
      <c r="AA192" s="56">
        <v>0</v>
      </c>
      <c r="AB192" s="55" t="s">
        <v>388</v>
      </c>
      <c r="AC192" s="56">
        <v>0</v>
      </c>
      <c r="AD192" s="55" t="s">
        <v>388</v>
      </c>
      <c r="AE192" s="56">
        <v>0</v>
      </c>
      <c r="AF192" s="55" t="s">
        <v>388</v>
      </c>
      <c r="AG192" s="57" t="s">
        <v>365</v>
      </c>
      <c r="AH192" s="55" t="s">
        <v>365</v>
      </c>
      <c r="AI192" s="57" t="s">
        <v>423</v>
      </c>
      <c r="AJ192" s="57"/>
      <c r="AK192" s="55" t="s">
        <v>455</v>
      </c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9" t="s">
        <v>259</v>
      </c>
      <c r="AX192" s="59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58"/>
      <c r="BM192" s="58"/>
      <c r="BN192" s="58"/>
      <c r="BO192" s="58"/>
      <c r="BP192" s="58"/>
    </row>
  </sheetData>
  <autoFilter ref="A2:BP2" xr:uid="{00000000-0001-0000-0000-000000000000}"/>
  <mergeCells count="6">
    <mergeCell ref="AL1:BP1"/>
    <mergeCell ref="B1:J1"/>
    <mergeCell ref="K1:O1"/>
    <mergeCell ref="P1:Y1"/>
    <mergeCell ref="Z1:AF1"/>
    <mergeCell ref="AG1:A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5"/>
  <sheetViews>
    <sheetView rightToLeft="1" zoomScale="80" zoomScaleNormal="80" workbookViewId="0">
      <selection activeCell="B1" sqref="B1"/>
    </sheetView>
  </sheetViews>
  <sheetFormatPr defaultColWidth="11.1796875" defaultRowHeight="37.5" customHeight="1" x14ac:dyDescent="0.35"/>
  <cols>
    <col min="1" max="16384" width="11.1796875" style="24"/>
  </cols>
  <sheetData>
    <row r="1" spans="1:9" ht="37.5" customHeight="1" thickBot="1" x14ac:dyDescent="0.4">
      <c r="A1" s="3"/>
    </row>
    <row r="2" spans="1:9" ht="37.5" customHeight="1" thickBot="1" x14ac:dyDescent="0.4">
      <c r="A2" s="4">
        <v>1</v>
      </c>
      <c r="B2" s="26" t="s">
        <v>838</v>
      </c>
      <c r="C2" s="27"/>
      <c r="D2" s="27"/>
      <c r="E2" s="27"/>
      <c r="F2" s="27"/>
      <c r="G2" s="28"/>
      <c r="I2" s="24">
        <v>1</v>
      </c>
    </row>
    <row r="3" spans="1:9" ht="37.5" customHeight="1" thickBot="1" x14ac:dyDescent="0.4">
      <c r="A3" s="4" t="s">
        <v>398</v>
      </c>
      <c r="B3" s="32" t="s">
        <v>830</v>
      </c>
      <c r="C3" s="33"/>
      <c r="D3" s="33"/>
      <c r="E3" s="33"/>
      <c r="F3" s="33"/>
      <c r="G3" s="31"/>
    </row>
    <row r="4" spans="1:9" ht="37.5" customHeight="1" x14ac:dyDescent="0.35">
      <c r="A4" s="2"/>
      <c r="B4" s="5"/>
      <c r="C4" s="5" t="s">
        <v>378</v>
      </c>
      <c r="D4" s="5" t="s">
        <v>379</v>
      </c>
      <c r="E4" s="5" t="s">
        <v>380</v>
      </c>
      <c r="F4" s="6" t="s">
        <v>381</v>
      </c>
      <c r="G4" s="7" t="s">
        <v>391</v>
      </c>
    </row>
    <row r="5" spans="1:9" ht="37.5" customHeight="1" x14ac:dyDescent="0.35">
      <c r="A5" s="2"/>
      <c r="B5" s="5" t="s">
        <v>457</v>
      </c>
      <c r="C5" s="8">
        <f>COUNTIFS(data!D:D,$C$4,data!G:G,B5)</f>
        <v>60</v>
      </c>
      <c r="D5" s="8">
        <f>COUNTIFS(data!D:D,$D$4,data!G:G,B5)</f>
        <v>35</v>
      </c>
      <c r="E5" s="8">
        <f>COUNTIFS(data!D:D,$E$4,data!G:G,B5)</f>
        <v>29</v>
      </c>
      <c r="F5" s="9">
        <f>COUNTIFS(data!D:D,$F$4,data!G:G,B5)</f>
        <v>44</v>
      </c>
      <c r="G5" s="10">
        <f t="shared" ref="G5:G9" si="0">SUM(C5:F5)</f>
        <v>168</v>
      </c>
    </row>
    <row r="6" spans="1:9" ht="37.5" customHeight="1" x14ac:dyDescent="0.35">
      <c r="A6" s="3"/>
      <c r="B6" s="5" t="s">
        <v>576</v>
      </c>
      <c r="C6" s="8">
        <f>COUNTIFS(data!D:D,$C$4,data!G:G,B6)</f>
        <v>1</v>
      </c>
      <c r="D6" s="8">
        <f>COUNTIFS(data!D:D,$D$4,data!G:G,B6)</f>
        <v>4</v>
      </c>
      <c r="E6" s="8">
        <f>COUNTIFS(data!D:D,$E$4,data!G:G,B6)</f>
        <v>3</v>
      </c>
      <c r="F6" s="9">
        <f>COUNTIFS(data!D:D,$F$4,data!G:G,B6)</f>
        <v>1</v>
      </c>
      <c r="G6" s="10">
        <f>SUM(C6:F6)</f>
        <v>9</v>
      </c>
    </row>
    <row r="7" spans="1:9" ht="37.5" customHeight="1" x14ac:dyDescent="0.35">
      <c r="A7" s="2"/>
      <c r="B7" s="5" t="s">
        <v>384</v>
      </c>
      <c r="C7" s="8">
        <f>COUNTIFS(data!D:D,$C$4,data!G:G,B7)</f>
        <v>1</v>
      </c>
      <c r="D7" s="8">
        <f>COUNTIFS(data!D:D,$D$4,data!G:G,B7)</f>
        <v>1</v>
      </c>
      <c r="E7" s="8">
        <f>COUNTIFS(data!D:D,$E$4,data!G:G,B7)</f>
        <v>3</v>
      </c>
      <c r="F7" s="9">
        <f>COUNTIFS(data!D:D,$F$4,data!G:G,B7)</f>
        <v>0</v>
      </c>
      <c r="G7" s="10">
        <f t="shared" si="0"/>
        <v>5</v>
      </c>
    </row>
    <row r="8" spans="1:9" ht="37.5" customHeight="1" x14ac:dyDescent="0.35">
      <c r="A8" s="2"/>
      <c r="B8" s="5" t="s">
        <v>385</v>
      </c>
      <c r="C8" s="8">
        <f>COUNTIFS(data!D:D,$C$4,data!G:G,B8)</f>
        <v>1</v>
      </c>
      <c r="D8" s="8">
        <f>COUNTIFS(data!D:D,$D$4,data!G:G,B8)</f>
        <v>1</v>
      </c>
      <c r="E8" s="8">
        <f>COUNTIFS(data!D:D,$E$4,data!G:G,B8)</f>
        <v>2</v>
      </c>
      <c r="F8" s="9">
        <f>COUNTIFS(data!D:D,$F$4,data!G:G,B8)</f>
        <v>1</v>
      </c>
      <c r="G8" s="10">
        <f>SUM(C8:F8)</f>
        <v>5</v>
      </c>
    </row>
    <row r="9" spans="1:9" ht="37.5" customHeight="1" thickBot="1" x14ac:dyDescent="0.4">
      <c r="A9" s="3"/>
      <c r="B9" s="11" t="s">
        <v>766</v>
      </c>
      <c r="C9" s="8">
        <f>COUNTIFS(data!D:D,$C$4,data!G:G,B9)</f>
        <v>0</v>
      </c>
      <c r="D9" s="8">
        <f>COUNTIFS(data!D:D,$D$4,data!G:G,B9)</f>
        <v>0</v>
      </c>
      <c r="E9" s="8">
        <f>COUNTIFS(data!D:D,$E$4,data!G:G,B9)</f>
        <v>0</v>
      </c>
      <c r="F9" s="9">
        <f>COUNTIFS(data!D:D,$F$4,data!G:G,B9)</f>
        <v>3</v>
      </c>
      <c r="G9" s="10">
        <f t="shared" si="0"/>
        <v>3</v>
      </c>
    </row>
    <row r="10" spans="1:9" ht="37.5" customHeight="1" thickBot="1" x14ac:dyDescent="0.4">
      <c r="A10" s="3"/>
      <c r="B10" s="23" t="s">
        <v>391</v>
      </c>
      <c r="C10" s="12">
        <f>SUM(C5:C9)</f>
        <v>63</v>
      </c>
      <c r="D10" s="13">
        <f>SUM(D5:D9)</f>
        <v>41</v>
      </c>
      <c r="E10" s="13">
        <f>SUM(E5:E9)</f>
        <v>37</v>
      </c>
      <c r="F10" s="14">
        <f>SUM(F5:F9)</f>
        <v>49</v>
      </c>
      <c r="G10" s="19">
        <f>SUM(G5:G9)</f>
        <v>190</v>
      </c>
    </row>
    <row r="11" spans="1:9" ht="37.5" customHeight="1" x14ac:dyDescent="0.35">
      <c r="A11" s="3"/>
    </row>
    <row r="12" spans="1:9" ht="37.5" customHeight="1" thickBot="1" x14ac:dyDescent="0.4">
      <c r="A12" s="3"/>
    </row>
    <row r="13" spans="1:9" ht="37.5" customHeight="1" thickBot="1" x14ac:dyDescent="0.4">
      <c r="A13" s="1">
        <v>2</v>
      </c>
      <c r="B13" s="26" t="s">
        <v>838</v>
      </c>
      <c r="C13" s="27"/>
      <c r="D13" s="27"/>
      <c r="E13" s="27"/>
      <c r="F13" s="27"/>
      <c r="G13" s="28"/>
      <c r="I13" s="24">
        <v>2</v>
      </c>
    </row>
    <row r="14" spans="1:9" ht="37.5" customHeight="1" thickBot="1" x14ac:dyDescent="0.4">
      <c r="A14" s="1" t="s">
        <v>832</v>
      </c>
      <c r="B14" s="29" t="s">
        <v>831</v>
      </c>
      <c r="C14" s="30"/>
      <c r="D14" s="30"/>
      <c r="E14" s="30"/>
      <c r="F14" s="30"/>
      <c r="G14" s="31"/>
    </row>
    <row r="15" spans="1:9" ht="37.5" customHeight="1" x14ac:dyDescent="0.35">
      <c r="A15" s="2"/>
      <c r="B15" s="5"/>
      <c r="C15" s="5" t="s">
        <v>378</v>
      </c>
      <c r="D15" s="5" t="s">
        <v>379</v>
      </c>
      <c r="E15" s="5" t="s">
        <v>380</v>
      </c>
      <c r="F15" s="6" t="s">
        <v>381</v>
      </c>
      <c r="G15" s="7" t="s">
        <v>391</v>
      </c>
    </row>
    <row r="16" spans="1:9" ht="37.5" customHeight="1" x14ac:dyDescent="0.35">
      <c r="A16" s="2"/>
      <c r="B16" s="15" t="s">
        <v>42</v>
      </c>
      <c r="C16" s="8">
        <f>COUNTIFS(data!D:D,$C$15,data!M:M,B16)</f>
        <v>25</v>
      </c>
      <c r="D16" s="8">
        <f>COUNTIFS(data!D:D,$D$15,data!M:M,B16)</f>
        <v>14</v>
      </c>
      <c r="E16" s="8">
        <f>COUNTIFS(data!D:D,$E$15,data!M:M,B16)</f>
        <v>14</v>
      </c>
      <c r="F16" s="9">
        <f>COUNTIFS(data!D:D,$F$15,data!M:M,B16)</f>
        <v>16</v>
      </c>
      <c r="G16" s="10">
        <f t="shared" ref="G16:G25" si="1">SUM(C16:F16)</f>
        <v>69</v>
      </c>
    </row>
    <row r="17" spans="1:9" ht="37.5" customHeight="1" x14ac:dyDescent="0.35">
      <c r="A17" s="2"/>
      <c r="B17" s="5" t="s">
        <v>38</v>
      </c>
      <c r="C17" s="8">
        <f>COUNTIFS(data!D:D,$C$15,data!M:M,B17)</f>
        <v>14</v>
      </c>
      <c r="D17" s="8">
        <f>COUNTIFS(data!D:D,$D$15,data!M:M,B17)</f>
        <v>10</v>
      </c>
      <c r="E17" s="8">
        <f>COUNTIFS(data!D:D,$E$15,data!M:M,B17)</f>
        <v>8</v>
      </c>
      <c r="F17" s="9">
        <f>COUNTIFS(data!D:D,$F$15,data!M:M,B17)</f>
        <v>15</v>
      </c>
      <c r="G17" s="10">
        <f>SUM(C17:F17)</f>
        <v>47</v>
      </c>
    </row>
    <row r="18" spans="1:9" ht="37.5" customHeight="1" x14ac:dyDescent="0.35">
      <c r="A18" s="2"/>
      <c r="B18" s="5" t="s">
        <v>90</v>
      </c>
      <c r="C18" s="8">
        <f>COUNTIFS(data!D:D,$C$15,data!M:M,B18)</f>
        <v>15</v>
      </c>
      <c r="D18" s="8">
        <f>COUNTIFS(data!D:D,$D$15,data!M:M,B18)</f>
        <v>8</v>
      </c>
      <c r="E18" s="8">
        <f>COUNTIFS(data!D:D,$E$15,data!M:M,B18)</f>
        <v>5</v>
      </c>
      <c r="F18" s="9">
        <f>COUNTIFS(data!D:D,$F$15,data!M:M,B18)</f>
        <v>11</v>
      </c>
      <c r="G18" s="10">
        <f t="shared" si="1"/>
        <v>39</v>
      </c>
    </row>
    <row r="19" spans="1:9" ht="37.5" customHeight="1" x14ac:dyDescent="0.35">
      <c r="A19" s="2"/>
      <c r="B19" s="5" t="s">
        <v>479</v>
      </c>
      <c r="C19" s="8">
        <f>COUNTIFS(data!D:D,$C$15,data!M:M,B19)</f>
        <v>4</v>
      </c>
      <c r="D19" s="8">
        <f>COUNTIFS(data!D:D,$D$15,data!M:M,B19)</f>
        <v>5</v>
      </c>
      <c r="E19" s="8">
        <f>COUNTIFS(data!D:D,$E$15,data!M:M,B19)</f>
        <v>4</v>
      </c>
      <c r="F19" s="9">
        <f>COUNTIFS(data!D:D,$F$15,data!M:M,B19)</f>
        <v>4</v>
      </c>
      <c r="G19" s="10">
        <f t="shared" si="1"/>
        <v>17</v>
      </c>
    </row>
    <row r="20" spans="1:9" ht="37.5" customHeight="1" x14ac:dyDescent="0.35">
      <c r="A20" s="3"/>
      <c r="B20" s="5" t="s">
        <v>577</v>
      </c>
      <c r="C20" s="8">
        <f>COUNTIFS(data!D:D,$C$15,data!M:M,B20)</f>
        <v>1</v>
      </c>
      <c r="D20" s="8">
        <f>COUNTIFS(data!D:D,$D$15,data!M:M,B20)</f>
        <v>1</v>
      </c>
      <c r="E20" s="8">
        <f>COUNTIFS(data!D:D,$E$15,data!M:M,B20)</f>
        <v>3</v>
      </c>
      <c r="F20" s="9">
        <f>COUNTIFS(data!D:D,$F$15,data!M:M,B20)</f>
        <v>0</v>
      </c>
      <c r="G20" s="10">
        <f>SUM(C20:F20)</f>
        <v>5</v>
      </c>
    </row>
    <row r="21" spans="1:9" ht="37.5" customHeight="1" x14ac:dyDescent="0.35">
      <c r="A21" s="3"/>
      <c r="B21" s="5" t="s">
        <v>414</v>
      </c>
      <c r="C21" s="8">
        <f>COUNTIFS(data!D:D,$C$15,data!M:M,B21)</f>
        <v>0</v>
      </c>
      <c r="D21" s="8">
        <f>COUNTIFS(data!D:D,$D$15,data!M:M,B21)</f>
        <v>1</v>
      </c>
      <c r="E21" s="8">
        <f>COUNTIFS(data!D:D,$E$15,data!M:M,B21)</f>
        <v>1</v>
      </c>
      <c r="F21" s="9">
        <f>COUNTIFS(data!D:D,$F$15,data!M:M,B21)</f>
        <v>2</v>
      </c>
      <c r="G21" s="10">
        <f>SUM(C21:F21)</f>
        <v>4</v>
      </c>
    </row>
    <row r="22" spans="1:9" ht="37.5" customHeight="1" x14ac:dyDescent="0.35">
      <c r="A22" s="3"/>
      <c r="B22" s="5" t="s">
        <v>557</v>
      </c>
      <c r="C22" s="8">
        <f>COUNTIFS(data!D:D,$C$15,data!M:M,B22)</f>
        <v>2</v>
      </c>
      <c r="D22" s="8">
        <f>COUNTIFS(data!D:D,$D$15,data!M:M,B22)</f>
        <v>0</v>
      </c>
      <c r="E22" s="8">
        <f>COUNTIFS(data!D:D,$E$15,data!M:M,B22)</f>
        <v>1</v>
      </c>
      <c r="F22" s="9">
        <f>COUNTIFS(data!D:D,$F$15,data!M:M,B22)</f>
        <v>0</v>
      </c>
      <c r="G22" s="10">
        <f t="shared" si="1"/>
        <v>3</v>
      </c>
    </row>
    <row r="23" spans="1:9" ht="37.5" customHeight="1" x14ac:dyDescent="0.35">
      <c r="A23" s="3"/>
      <c r="B23" s="5" t="s">
        <v>393</v>
      </c>
      <c r="C23" s="8">
        <f>COUNTIFS(data!D:D,$C$15,data!M:M,B23)</f>
        <v>0</v>
      </c>
      <c r="D23" s="8">
        <f>COUNTIFS(data!D:D,$D$15,data!M:M,B23)</f>
        <v>2</v>
      </c>
      <c r="E23" s="8">
        <f>COUNTIFS(data!D:D,$E$15,data!M:M,B23)</f>
        <v>1</v>
      </c>
      <c r="F23" s="9">
        <f>COUNTIFS(data!D:D,$F$15,data!M:M,B23)</f>
        <v>0</v>
      </c>
      <c r="G23" s="10">
        <f t="shared" si="1"/>
        <v>3</v>
      </c>
    </row>
    <row r="24" spans="1:9" ht="37.5" customHeight="1" x14ac:dyDescent="0.35">
      <c r="A24" s="2"/>
      <c r="B24" s="5" t="s">
        <v>452</v>
      </c>
      <c r="C24" s="8">
        <f>COUNTIFS(data!D:D,$C$15,data!M:M,B24)</f>
        <v>2</v>
      </c>
      <c r="D24" s="8">
        <f>COUNTIFS(data!D:D,$D$15,data!M:M,B24)</f>
        <v>0</v>
      </c>
      <c r="E24" s="8">
        <f>COUNTIFS(data!D:D,$E$15,data!M:M,B24)</f>
        <v>0</v>
      </c>
      <c r="F24" s="9">
        <f>COUNTIFS(data!D:D,$F$15,data!M:M,B24)</f>
        <v>0</v>
      </c>
      <c r="G24" s="10">
        <f>SUM(C24:F24)</f>
        <v>2</v>
      </c>
    </row>
    <row r="25" spans="1:9" ht="37.5" customHeight="1" thickBot="1" x14ac:dyDescent="0.4">
      <c r="A25" s="3"/>
      <c r="B25" s="11" t="s">
        <v>275</v>
      </c>
      <c r="C25" s="16">
        <f>COUNTIFS(data!D:D,$C$15,data!M:M,B25)</f>
        <v>0</v>
      </c>
      <c r="D25" s="16">
        <f>COUNTIFS(data!D:D,$D$15,data!M:M,B25)</f>
        <v>0</v>
      </c>
      <c r="E25" s="16">
        <f>COUNTIFS(data!D:D,$E$15,data!M:M,B25)</f>
        <v>0</v>
      </c>
      <c r="F25" s="17">
        <f>COUNTIFS(data!D:D,$F$15,data!M:M,B25)</f>
        <v>1</v>
      </c>
      <c r="G25" s="10">
        <f t="shared" si="1"/>
        <v>1</v>
      </c>
    </row>
    <row r="26" spans="1:9" ht="37.5" customHeight="1" thickBot="1" x14ac:dyDescent="0.4">
      <c r="A26" s="3"/>
      <c r="B26" s="12" t="s">
        <v>391</v>
      </c>
      <c r="C26" s="13">
        <f>SUM(C16:C25)</f>
        <v>63</v>
      </c>
      <c r="D26" s="13">
        <f t="shared" ref="D26:G26" si="2">SUM(D16:D25)</f>
        <v>41</v>
      </c>
      <c r="E26" s="13">
        <f t="shared" si="2"/>
        <v>37</v>
      </c>
      <c r="F26" s="14">
        <f t="shared" si="2"/>
        <v>49</v>
      </c>
      <c r="G26" s="25">
        <f t="shared" si="2"/>
        <v>190</v>
      </c>
    </row>
    <row r="27" spans="1:9" ht="37.5" customHeight="1" x14ac:dyDescent="0.35">
      <c r="A27" s="3"/>
    </row>
    <row r="28" spans="1:9" ht="37.5" customHeight="1" thickBot="1" x14ac:dyDescent="0.4">
      <c r="A28" s="3"/>
    </row>
    <row r="29" spans="1:9" ht="37.5" customHeight="1" thickBot="1" x14ac:dyDescent="0.4">
      <c r="A29" s="1">
        <v>3</v>
      </c>
      <c r="B29" s="26" t="s">
        <v>838</v>
      </c>
      <c r="C29" s="27"/>
      <c r="D29" s="27"/>
      <c r="E29" s="27"/>
      <c r="F29" s="27"/>
      <c r="G29" s="28"/>
      <c r="I29" s="24">
        <v>3</v>
      </c>
    </row>
    <row r="30" spans="1:9" ht="37.5" customHeight="1" thickBot="1" x14ac:dyDescent="0.4">
      <c r="A30" s="1" t="s">
        <v>834</v>
      </c>
      <c r="B30" s="29" t="s">
        <v>833</v>
      </c>
      <c r="C30" s="30"/>
      <c r="D30" s="30"/>
      <c r="E30" s="30"/>
      <c r="F30" s="30"/>
      <c r="G30" s="31"/>
    </row>
    <row r="31" spans="1:9" ht="37.5" customHeight="1" thickBot="1" x14ac:dyDescent="0.4">
      <c r="A31" s="2"/>
      <c r="B31" s="5"/>
      <c r="C31" s="5" t="s">
        <v>378</v>
      </c>
      <c r="D31" s="5" t="s">
        <v>379</v>
      </c>
      <c r="E31" s="5" t="s">
        <v>380</v>
      </c>
      <c r="F31" s="6" t="s">
        <v>381</v>
      </c>
      <c r="G31" s="18" t="s">
        <v>391</v>
      </c>
    </row>
    <row r="32" spans="1:9" ht="54.75" customHeight="1" thickBot="1" x14ac:dyDescent="0.4">
      <c r="A32" s="2"/>
      <c r="B32" s="5" t="s">
        <v>451</v>
      </c>
      <c r="C32" s="8">
        <f>COUNTIFS(data!D:D,$C$31,data!K:K,B32)</f>
        <v>61</v>
      </c>
      <c r="D32" s="8">
        <f>COUNTIFS(data!D:D,$D$31,data!K:K,B32)</f>
        <v>39</v>
      </c>
      <c r="E32" s="8">
        <f>COUNTIFS(data!D:D,$E$31,data!K:K,B32)</f>
        <v>36</v>
      </c>
      <c r="F32" s="8">
        <f>COUNTIFS(data!D:D,$F$31,data!K:K,B32)</f>
        <v>45</v>
      </c>
      <c r="G32" s="18">
        <f>SUM(C32:F32)</f>
        <v>181</v>
      </c>
    </row>
    <row r="33" spans="1:7" ht="54.75" customHeight="1" thickBot="1" x14ac:dyDescent="0.4">
      <c r="B33" s="5" t="s">
        <v>524</v>
      </c>
      <c r="C33" s="8">
        <f>COUNTIFS(data!D:D,$C$31,data!K:K,B33)</f>
        <v>2</v>
      </c>
      <c r="D33" s="8">
        <f>COUNTIFS(data!D:D,$D$31,data!K:K,B33)</f>
        <v>2</v>
      </c>
      <c r="E33" s="8">
        <f>COUNTIFS(data!D:D,$E$31,data!K:K,B33)</f>
        <v>1</v>
      </c>
      <c r="F33" s="8">
        <f>COUNTIFS(data!D:D,$F$31,data!K:K,B33)</f>
        <v>1</v>
      </c>
      <c r="G33" s="18">
        <f t="shared" ref="G33:G34" si="3">SUM(C33:F33)</f>
        <v>6</v>
      </c>
    </row>
    <row r="34" spans="1:7" ht="54.75" customHeight="1" thickBot="1" x14ac:dyDescent="0.4">
      <c r="B34" s="11" t="s">
        <v>784</v>
      </c>
      <c r="C34" s="8">
        <f>COUNTIFS(data!D:D,$C$31,data!K:K,B34)</f>
        <v>0</v>
      </c>
      <c r="D34" s="8">
        <f>COUNTIFS(data!D:D,$D$31,data!K:K,B34)</f>
        <v>0</v>
      </c>
      <c r="E34" s="8">
        <f>COUNTIFS(data!D:D,$E$31,data!K:K,B34)</f>
        <v>0</v>
      </c>
      <c r="F34" s="8">
        <f>COUNTIFS(data!D:D,$F$31,data!K:K,B34)</f>
        <v>3</v>
      </c>
      <c r="G34" s="18">
        <f t="shared" si="3"/>
        <v>3</v>
      </c>
    </row>
    <row r="35" spans="1:7" ht="37.5" customHeight="1" thickBot="1" x14ac:dyDescent="0.4">
      <c r="A35" s="2"/>
      <c r="B35" s="19" t="s">
        <v>391</v>
      </c>
      <c r="C35" s="19">
        <f>SUM(C32:C34)</f>
        <v>63</v>
      </c>
      <c r="D35" s="19">
        <f t="shared" ref="D35:F35" si="4">SUM(D32:D34)</f>
        <v>41</v>
      </c>
      <c r="E35" s="19">
        <f t="shared" si="4"/>
        <v>37</v>
      </c>
      <c r="F35" s="19">
        <f t="shared" si="4"/>
        <v>49</v>
      </c>
      <c r="G35" s="19">
        <f>SUM(G32:G34)</f>
        <v>190</v>
      </c>
    </row>
    <row r="36" spans="1:7" ht="37.5" customHeight="1" x14ac:dyDescent="0.35">
      <c r="A36" s="3"/>
    </row>
    <row r="37" spans="1:7" ht="37.5" customHeight="1" thickBot="1" x14ac:dyDescent="0.4">
      <c r="A37" s="3"/>
    </row>
    <row r="38" spans="1:7" ht="37.5" customHeight="1" thickBot="1" x14ac:dyDescent="0.4">
      <c r="A38" s="1">
        <v>4</v>
      </c>
      <c r="B38" s="26" t="s">
        <v>838</v>
      </c>
      <c r="C38" s="27"/>
      <c r="D38" s="27"/>
      <c r="E38" s="27"/>
      <c r="F38" s="27"/>
      <c r="G38" s="28"/>
    </row>
    <row r="39" spans="1:7" ht="37.5" customHeight="1" thickBot="1" x14ac:dyDescent="0.4">
      <c r="A39" s="1" t="s">
        <v>835</v>
      </c>
      <c r="B39" s="29" t="s">
        <v>837</v>
      </c>
      <c r="C39" s="30"/>
      <c r="D39" s="30"/>
      <c r="E39" s="30"/>
      <c r="F39" s="30"/>
      <c r="G39" s="31"/>
    </row>
    <row r="40" spans="1:7" ht="37.5" customHeight="1" thickBot="1" x14ac:dyDescent="0.4">
      <c r="A40" s="2"/>
      <c r="B40" s="5"/>
      <c r="C40" s="5" t="s">
        <v>378</v>
      </c>
      <c r="D40" s="5" t="s">
        <v>379</v>
      </c>
      <c r="E40" s="5" t="s">
        <v>380</v>
      </c>
      <c r="F40" s="6" t="s">
        <v>381</v>
      </c>
      <c r="G40" s="7" t="s">
        <v>391</v>
      </c>
    </row>
    <row r="41" spans="1:7" ht="37.5" customHeight="1" thickBot="1" x14ac:dyDescent="0.4">
      <c r="A41" s="2"/>
      <c r="B41" s="20" t="s">
        <v>36</v>
      </c>
      <c r="C41" s="8">
        <f>COUNTIFS(data!D:D,$C$40,data!F:F,B41)</f>
        <v>60</v>
      </c>
      <c r="D41" s="8">
        <f>COUNTIFS(data!D:D,$D$40,data!F:F,B41)</f>
        <v>35</v>
      </c>
      <c r="E41" s="8">
        <f>COUNTIFS(data!D:D,$E$40,data!F:F,B41)</f>
        <v>29</v>
      </c>
      <c r="F41" s="9">
        <f>COUNTIFS(data!D:D,$F$40,data!F:F,B41)</f>
        <v>43</v>
      </c>
      <c r="G41" s="7">
        <f t="shared" ref="G41:G46" si="5">SUM(C41:F41)</f>
        <v>167</v>
      </c>
    </row>
    <row r="42" spans="1:7" ht="37.5" customHeight="1" thickBot="1" x14ac:dyDescent="0.4">
      <c r="A42" s="2"/>
      <c r="B42" s="20" t="s">
        <v>599</v>
      </c>
      <c r="C42" s="8">
        <f>COUNTIFS(data!D:D,$C$40,data!F:F,B42)</f>
        <v>0</v>
      </c>
      <c r="D42" s="8">
        <f>COUNTIFS(data!D:D,$D$40,data!F:F,B42)</f>
        <v>3</v>
      </c>
      <c r="E42" s="8">
        <f>COUNTIFS(data!D:D,$E$40,data!F:F,B42)</f>
        <v>1</v>
      </c>
      <c r="F42" s="9">
        <f>COUNTIFS(data!D:D,$F$40,data!F:F,B42)</f>
        <v>0</v>
      </c>
      <c r="G42" s="7">
        <f t="shared" si="5"/>
        <v>4</v>
      </c>
    </row>
    <row r="43" spans="1:7" ht="37.5" customHeight="1" thickBot="1" x14ac:dyDescent="0.4">
      <c r="A43" s="2"/>
      <c r="B43" s="20" t="s">
        <v>640</v>
      </c>
      <c r="C43" s="8">
        <f>COUNTIFS(data!D:D,$C$40,data!F:F,B43)</f>
        <v>0</v>
      </c>
      <c r="D43" s="8">
        <f>COUNTIFS(data!D:D,$D$40,data!F:F,B43)</f>
        <v>1</v>
      </c>
      <c r="E43" s="8">
        <f>COUNTIFS(data!D:D,$E$40,data!F:F,B43)</f>
        <v>2</v>
      </c>
      <c r="F43" s="9">
        <f>COUNTIFS(data!D:D,$F$40,data!F:F,B43)</f>
        <v>0</v>
      </c>
      <c r="G43" s="7">
        <f t="shared" si="5"/>
        <v>3</v>
      </c>
    </row>
    <row r="44" spans="1:7" ht="37.5" customHeight="1" thickBot="1" x14ac:dyDescent="0.4">
      <c r="A44" s="2"/>
      <c r="B44" s="20" t="s">
        <v>839</v>
      </c>
      <c r="C44" s="8">
        <f>COUNTIFS(data!D:D,$C$40,data!F:F,B44)</f>
        <v>1</v>
      </c>
      <c r="D44" s="8">
        <f>COUNTIFS(data!D:D,$D$40,data!F:F,B44)</f>
        <v>0</v>
      </c>
      <c r="E44" s="8">
        <f>COUNTIFS(data!D:D,$E$40,data!F:F,B44)</f>
        <v>0</v>
      </c>
      <c r="F44" s="9">
        <f>COUNTIFS(data!D:D,$F$40,data!F:F,B44)</f>
        <v>1</v>
      </c>
      <c r="G44" s="7">
        <f t="shared" si="5"/>
        <v>2</v>
      </c>
    </row>
    <row r="45" spans="1:7" ht="37.5" customHeight="1" thickBot="1" x14ac:dyDescent="0.4">
      <c r="A45" s="2"/>
      <c r="B45" s="20" t="s">
        <v>721</v>
      </c>
      <c r="C45" s="8">
        <f>COUNTIFS(data!D:D,$C$40,data!F:F,B45)</f>
        <v>0</v>
      </c>
      <c r="D45" s="8">
        <f>COUNTIFS(data!D:D,$D$40,data!F:F,B45)</f>
        <v>0</v>
      </c>
      <c r="E45" s="8">
        <f>COUNTIFS(data!D:D,$E$40,data!F:F,B45)</f>
        <v>2</v>
      </c>
      <c r="F45" s="9">
        <f>COUNTIFS(data!D:D,$F$40,data!F:F,B45)</f>
        <v>0</v>
      </c>
      <c r="G45" s="7">
        <f t="shared" si="5"/>
        <v>2</v>
      </c>
    </row>
    <row r="46" spans="1:7" ht="37.5" customHeight="1" thickBot="1" x14ac:dyDescent="0.4">
      <c r="A46" s="2"/>
      <c r="B46" s="20" t="s">
        <v>840</v>
      </c>
      <c r="C46" s="8">
        <f>COUNTIFS(data!D:D,$C$40,data!F:F,B46)</f>
        <v>0</v>
      </c>
      <c r="D46" s="8">
        <f>COUNTIFS(data!D:D,$D$40,data!F:F,B46)</f>
        <v>0</v>
      </c>
      <c r="E46" s="8">
        <f>COUNTIFS(data!D:D,$E$40,data!F:F,B46)</f>
        <v>0</v>
      </c>
      <c r="F46" s="9">
        <f>COUNTIFS(data!D:D,$F$40,data!F:F,B46)</f>
        <v>2</v>
      </c>
      <c r="G46" s="7">
        <f t="shared" si="5"/>
        <v>2</v>
      </c>
    </row>
    <row r="47" spans="1:7" ht="37.5" customHeight="1" thickBot="1" x14ac:dyDescent="0.4">
      <c r="A47" s="2"/>
      <c r="B47" s="20" t="s">
        <v>412</v>
      </c>
      <c r="C47" s="8">
        <f>COUNTIFS(data!D:D,$C$40,data!F:F,B47)</f>
        <v>0</v>
      </c>
      <c r="D47" s="8">
        <f>COUNTIFS(data!D:D,$D$40,data!F:F,B47)</f>
        <v>1</v>
      </c>
      <c r="E47" s="8">
        <f>COUNTIFS(data!D:D,$E$40,data!F:F,B47)</f>
        <v>1</v>
      </c>
      <c r="F47" s="9">
        <f>COUNTIFS(data!D:D,$F$40,data!F:F,B47)</f>
        <v>0</v>
      </c>
      <c r="G47" s="7">
        <f t="shared" ref="G47:G56" si="6">SUM(C47:F47)</f>
        <v>2</v>
      </c>
    </row>
    <row r="48" spans="1:7" ht="37.5" customHeight="1" thickBot="1" x14ac:dyDescent="0.4">
      <c r="A48" s="2"/>
      <c r="B48" s="20" t="s">
        <v>212</v>
      </c>
      <c r="C48" s="8">
        <f>COUNTIFS(data!D:D,$C$40,data!F:F,B48)</f>
        <v>0</v>
      </c>
      <c r="D48" s="8">
        <f>COUNTIFS(data!D:D,$D$40,data!F:F,B48)</f>
        <v>0</v>
      </c>
      <c r="E48" s="8">
        <f>COUNTIFS(data!D:D,$E$40,data!F:F,B48)</f>
        <v>0</v>
      </c>
      <c r="F48" s="9">
        <f>COUNTIFS(data!D:D,$F$40,data!F:F,B48)</f>
        <v>1</v>
      </c>
      <c r="G48" s="7">
        <f t="shared" si="6"/>
        <v>1</v>
      </c>
    </row>
    <row r="49" spans="1:9" ht="37.5" customHeight="1" thickBot="1" x14ac:dyDescent="0.4">
      <c r="A49" s="2"/>
      <c r="B49" s="20" t="s">
        <v>195</v>
      </c>
      <c r="C49" s="8">
        <f>COUNTIFS(data!D:D,$C$40,data!F:F,B49)</f>
        <v>0</v>
      </c>
      <c r="D49" s="8">
        <f>COUNTIFS(data!D:D,$D$40,data!F:F,B49)</f>
        <v>0</v>
      </c>
      <c r="E49" s="8">
        <f>COUNTIFS(data!D:D,$E$40,data!F:F,B49)</f>
        <v>0</v>
      </c>
      <c r="F49" s="9">
        <f>COUNTIFS(data!D:D,$F$40,data!F:F,B49)</f>
        <v>1</v>
      </c>
      <c r="G49" s="7">
        <f t="shared" si="6"/>
        <v>1</v>
      </c>
    </row>
    <row r="50" spans="1:9" ht="37.5" customHeight="1" thickBot="1" x14ac:dyDescent="0.4">
      <c r="A50" s="2"/>
      <c r="B50" s="20" t="s">
        <v>206</v>
      </c>
      <c r="C50" s="8">
        <f>COUNTIFS(data!D:D,$C$40,data!F:F,B50)</f>
        <v>0</v>
      </c>
      <c r="D50" s="8">
        <f>COUNTIFS(data!D:D,$D$40,data!F:F,B50)</f>
        <v>0</v>
      </c>
      <c r="E50" s="8">
        <f>COUNTIFS(data!D:D,$E$40,data!F:F,B50)</f>
        <v>0</v>
      </c>
      <c r="F50" s="9">
        <f>COUNTIFS(data!D:D,$F$40,data!F:F,B50)</f>
        <v>1</v>
      </c>
      <c r="G50" s="7">
        <f t="shared" si="6"/>
        <v>1</v>
      </c>
    </row>
    <row r="51" spans="1:9" ht="37.5" customHeight="1" thickBot="1" x14ac:dyDescent="0.4">
      <c r="A51" s="2"/>
      <c r="B51" s="20" t="s">
        <v>716</v>
      </c>
      <c r="C51" s="8">
        <f>COUNTIFS(data!D:D,$C$40,data!F:F,B51)</f>
        <v>0</v>
      </c>
      <c r="D51" s="8">
        <f>COUNTIFS(data!D:D,$D$40,data!F:F,B51)</f>
        <v>0</v>
      </c>
      <c r="E51" s="8">
        <f>COUNTIFS(data!D:D,$E$40,data!F:F,B51)</f>
        <v>1</v>
      </c>
      <c r="F51" s="9">
        <f>COUNTIFS(data!D:D,$F$40,data!F:F,B51)</f>
        <v>0</v>
      </c>
      <c r="G51" s="7">
        <f>SUM(C51:F51)</f>
        <v>1</v>
      </c>
    </row>
    <row r="52" spans="1:9" ht="37.5" customHeight="1" thickBot="1" x14ac:dyDescent="0.4">
      <c r="A52" s="2"/>
      <c r="B52" s="20" t="s">
        <v>592</v>
      </c>
      <c r="C52" s="8">
        <f>COUNTIFS(data!D:D,$C$40,data!F:F,B52)</f>
        <v>0</v>
      </c>
      <c r="D52" s="8">
        <f>COUNTIFS(data!D:D,$D$40,data!F:F,B52)</f>
        <v>1</v>
      </c>
      <c r="E52" s="8">
        <f>COUNTIFS(data!D:D,$E$40,data!F:F,B52)</f>
        <v>0</v>
      </c>
      <c r="F52" s="9">
        <f>COUNTIFS(data!D:D,$F$40,data!F:F,B52)</f>
        <v>0</v>
      </c>
      <c r="G52" s="7">
        <f>SUM(C52:F52)</f>
        <v>1</v>
      </c>
    </row>
    <row r="53" spans="1:9" ht="37.5" customHeight="1" thickBot="1" x14ac:dyDescent="0.4">
      <c r="A53" s="2"/>
      <c r="B53" s="20" t="s">
        <v>266</v>
      </c>
      <c r="C53" s="8">
        <f>COUNTIFS(data!D:D,$C$40,data!F:F,B53)</f>
        <v>0</v>
      </c>
      <c r="D53" s="8">
        <f>COUNTIFS(data!D:D,$D$40,data!F:F,B53)</f>
        <v>0</v>
      </c>
      <c r="E53" s="8">
        <f>COUNTIFS(data!D:D,$E$40,data!F:F,B53)</f>
        <v>1</v>
      </c>
      <c r="F53" s="9">
        <f>COUNTIFS(data!D:D,$F$40,data!F:F,B53)</f>
        <v>0</v>
      </c>
      <c r="G53" s="7">
        <f t="shared" si="6"/>
        <v>1</v>
      </c>
    </row>
    <row r="54" spans="1:9" ht="37.5" customHeight="1" thickBot="1" x14ac:dyDescent="0.4">
      <c r="A54" s="2"/>
      <c r="B54" s="20" t="s">
        <v>32</v>
      </c>
      <c r="C54" s="8">
        <f>COUNTIFS(data!D:D,$C$40,data!F:F,B54)</f>
        <v>1</v>
      </c>
      <c r="D54" s="8">
        <f>COUNTIFS(data!D:D,$D$40,data!F:F,B54)</f>
        <v>0</v>
      </c>
      <c r="E54" s="8">
        <f>COUNTIFS(data!D:D,$E$40,data!F:F,B54)</f>
        <v>0</v>
      </c>
      <c r="F54" s="9">
        <f>COUNTIFS(data!D:D,$F$40,data!F:F,B54)</f>
        <v>0</v>
      </c>
      <c r="G54" s="7">
        <f t="shared" si="6"/>
        <v>1</v>
      </c>
    </row>
    <row r="55" spans="1:9" ht="37.5" customHeight="1" thickBot="1" x14ac:dyDescent="0.4">
      <c r="A55" s="2"/>
      <c r="B55" s="20" t="s">
        <v>522</v>
      </c>
      <c r="C55" s="8">
        <f>COUNTIFS(data!D:D,$C$40,data!F:F,B55)</f>
        <v>1</v>
      </c>
      <c r="D55" s="8">
        <f>COUNTIFS(data!D:D,$D$40,data!F:F,B55)</f>
        <v>0</v>
      </c>
      <c r="E55" s="8">
        <f>COUNTIFS(data!D:D,$E$40,data!F:F,B55)</f>
        <v>0</v>
      </c>
      <c r="F55" s="9">
        <f>COUNTIFS(data!D:D,$F$40,data!F:F,B55)</f>
        <v>0</v>
      </c>
      <c r="G55" s="7">
        <f t="shared" si="6"/>
        <v>1</v>
      </c>
    </row>
    <row r="56" spans="1:9" ht="37.5" customHeight="1" thickBot="1" x14ac:dyDescent="0.4">
      <c r="A56" s="2"/>
      <c r="B56" s="12" t="s">
        <v>391</v>
      </c>
      <c r="C56" s="12">
        <f>SUM(C41:C55)</f>
        <v>63</v>
      </c>
      <c r="D56" s="12">
        <f>SUM(D41:D55)</f>
        <v>41</v>
      </c>
      <c r="E56" s="12">
        <f>SUM(E41:E55)</f>
        <v>37</v>
      </c>
      <c r="F56" s="12">
        <f>SUM(F41:F55)</f>
        <v>49</v>
      </c>
      <c r="G56" s="7">
        <f t="shared" si="6"/>
        <v>190</v>
      </c>
    </row>
    <row r="57" spans="1:9" ht="37.5" customHeight="1" thickBot="1" x14ac:dyDescent="0.4">
      <c r="A57" s="3"/>
    </row>
    <row r="58" spans="1:9" ht="37.5" customHeight="1" thickBot="1" x14ac:dyDescent="0.4">
      <c r="A58" s="1">
        <v>5</v>
      </c>
      <c r="B58" s="26" t="s">
        <v>838</v>
      </c>
      <c r="C58" s="27"/>
      <c r="D58" s="27"/>
      <c r="E58" s="27"/>
      <c r="F58" s="27"/>
      <c r="G58" s="28"/>
      <c r="I58" s="24">
        <v>5</v>
      </c>
    </row>
    <row r="59" spans="1:9" ht="37.5" customHeight="1" thickBot="1" x14ac:dyDescent="0.4">
      <c r="A59" s="1" t="s">
        <v>836</v>
      </c>
      <c r="B59" s="29" t="s">
        <v>841</v>
      </c>
      <c r="C59" s="30"/>
      <c r="D59" s="30"/>
      <c r="E59" s="30"/>
      <c r="F59" s="30"/>
      <c r="G59" s="31"/>
    </row>
    <row r="60" spans="1:9" ht="37.5" customHeight="1" x14ac:dyDescent="0.35">
      <c r="A60" s="2"/>
      <c r="B60" s="5"/>
      <c r="C60" s="5" t="s">
        <v>378</v>
      </c>
      <c r="D60" s="5" t="s">
        <v>379</v>
      </c>
      <c r="E60" s="5" t="s">
        <v>380</v>
      </c>
      <c r="F60" s="6" t="s">
        <v>381</v>
      </c>
      <c r="G60" s="7" t="s">
        <v>391</v>
      </c>
    </row>
    <row r="61" spans="1:9" ht="37.5" customHeight="1" x14ac:dyDescent="0.35">
      <c r="A61" s="2"/>
      <c r="B61" s="15" t="s">
        <v>408</v>
      </c>
      <c r="C61" s="8">
        <f>COUNTIFS(data!D:D,$C$60,data!L:L,B61)</f>
        <v>38</v>
      </c>
      <c r="D61" s="8">
        <f>COUNTIFS(data!D:D,$D$60,data!L:L,B61)</f>
        <v>23</v>
      </c>
      <c r="E61" s="8">
        <f>COUNTIFS(data!D:D,$E$60,data!L:L,B61)</f>
        <v>21</v>
      </c>
      <c r="F61" s="9">
        <f>COUNTIFS(data!D:D,$F$60,data!L:L,B61)</f>
        <v>33</v>
      </c>
      <c r="G61" s="21">
        <f>SUM(C61:F61)</f>
        <v>115</v>
      </c>
    </row>
    <row r="62" spans="1:9" ht="37.5" customHeight="1" x14ac:dyDescent="0.35">
      <c r="A62" s="2"/>
      <c r="B62" s="5" t="s">
        <v>392</v>
      </c>
      <c r="C62" s="8">
        <f>COUNTIFS(data!D:D,$C$60,data!L:L,B62)</f>
        <v>22</v>
      </c>
      <c r="D62" s="8">
        <f>COUNTIFS(data!D:D,$D$60,data!L:L,B62)</f>
        <v>16</v>
      </c>
      <c r="E62" s="8">
        <f>COUNTIFS(data!D:D,$E$60,data!L:L,B62)</f>
        <v>14</v>
      </c>
      <c r="F62" s="9">
        <f>COUNTIFS(data!D:D,$F$60,data!L:L,B62)</f>
        <v>15</v>
      </c>
      <c r="G62" s="21">
        <f t="shared" ref="G62:G64" si="7">SUM(C62:F62)</f>
        <v>67</v>
      </c>
    </row>
    <row r="63" spans="1:9" ht="37.5" customHeight="1" x14ac:dyDescent="0.35">
      <c r="A63" s="2"/>
      <c r="B63" s="5" t="s">
        <v>34</v>
      </c>
      <c r="C63" s="8">
        <f>COUNTIFS(data!D:D,$C$60,data!L:L,B63)</f>
        <v>3</v>
      </c>
      <c r="D63" s="8">
        <f>COUNTIFS(data!D:D,$D$60,data!L:L,B63)</f>
        <v>2</v>
      </c>
      <c r="E63" s="8">
        <f>COUNTIFS(data!D:D,$E$60,data!L:L,B63)</f>
        <v>1</v>
      </c>
      <c r="F63" s="9">
        <f>COUNTIFS(data!D:D,$F$60,data!L:L,B63)</f>
        <v>1</v>
      </c>
      <c r="G63" s="21">
        <f t="shared" si="7"/>
        <v>7</v>
      </c>
    </row>
    <row r="64" spans="1:9" ht="37.5" customHeight="1" thickBot="1" x14ac:dyDescent="0.4">
      <c r="A64" s="2"/>
      <c r="B64" s="11" t="s">
        <v>210</v>
      </c>
      <c r="C64" s="8">
        <f>COUNTIFS(data!D:D,$C$60,data!L:L,B64)</f>
        <v>0</v>
      </c>
      <c r="D64" s="8">
        <f>COUNTIFS(data!D:D,$D$60,data!L:L,B64)</f>
        <v>0</v>
      </c>
      <c r="E64" s="8">
        <f>COUNTIFS(data!D:D,$E$60,data!L:L,B64)</f>
        <v>1</v>
      </c>
      <c r="F64" s="9">
        <f>COUNTIFS(data!D:D,$F$60,data!L:L,B64)</f>
        <v>0</v>
      </c>
      <c r="G64" s="21">
        <f t="shared" si="7"/>
        <v>1</v>
      </c>
    </row>
    <row r="65" spans="1:7" ht="37.5" customHeight="1" thickBot="1" x14ac:dyDescent="0.4">
      <c r="A65" s="3"/>
      <c r="B65" s="12" t="s">
        <v>391</v>
      </c>
      <c r="C65" s="22">
        <f>SUM(C61:C64)</f>
        <v>63</v>
      </c>
      <c r="D65" s="22">
        <f t="shared" ref="D65:G65" si="8">SUM(D61:D64)</f>
        <v>41</v>
      </c>
      <c r="E65" s="22">
        <f t="shared" si="8"/>
        <v>37</v>
      </c>
      <c r="F65" s="22">
        <f t="shared" si="8"/>
        <v>49</v>
      </c>
      <c r="G65" s="14">
        <f t="shared" si="8"/>
        <v>190</v>
      </c>
    </row>
  </sheetData>
  <mergeCells count="10">
    <mergeCell ref="B58:G58"/>
    <mergeCell ref="B59:G59"/>
    <mergeCell ref="B38:G38"/>
    <mergeCell ref="B39:G39"/>
    <mergeCell ref="B2:G2"/>
    <mergeCell ref="B3:G3"/>
    <mergeCell ref="B13:G13"/>
    <mergeCell ref="B14:G14"/>
    <mergeCell ref="B29:G29"/>
    <mergeCell ref="B30:G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gamal</dc:creator>
  <cp:lastModifiedBy>Ahmed Atif</cp:lastModifiedBy>
  <dcterms:created xsi:type="dcterms:W3CDTF">2015-06-05T18:17:20Z</dcterms:created>
  <dcterms:modified xsi:type="dcterms:W3CDTF">2024-10-03T08:54:55Z</dcterms:modified>
</cp:coreProperties>
</file>