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atif\Downloads\2025 01 25 القبض على خلفية الميول الجنسية 2013-2019\data\"/>
    </mc:Choice>
  </mc:AlternateContent>
  <xr:revisionPtr revIDLastSave="0" documentId="13_ncr:1_{56861F8C-BA3C-47F9-8DD8-29AA2CFAEAF6}" xr6:coauthVersionLast="47" xr6:coauthVersionMax="47" xr10:uidLastSave="{00000000-0000-0000-0000-000000000000}"/>
  <bookViews>
    <workbookView xWindow="-110" yWindow="-110" windowWidth="25820" windowHeight="13900" tabRatio="500" xr2:uid="{00000000-000D-0000-FFFF-FFFF00000000}"/>
  </bookViews>
  <sheets>
    <sheet name="incidents" sheetId="1" r:id="rId1"/>
    <sheet name="cases" sheetId="2" r:id="rId2"/>
    <sheet name="STATS" sheetId="3" r:id="rId3"/>
  </sheets>
  <definedNames>
    <definedName name="_xlnm._FilterDatabase" localSheetId="1">cases!$A$2:$AK$320</definedName>
    <definedName name="_xlnm._FilterDatabase" localSheetId="0" hidden="1">incidents!$A$2:$AH$174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363" i="3" l="1"/>
  <c r="F363" i="3"/>
  <c r="E363" i="3"/>
  <c r="D363" i="3"/>
  <c r="C363" i="3"/>
  <c r="G362" i="3"/>
  <c r="F362" i="3"/>
  <c r="E362" i="3"/>
  <c r="D362" i="3"/>
  <c r="C362" i="3"/>
  <c r="G361" i="3"/>
  <c r="F361" i="3"/>
  <c r="E361" i="3"/>
  <c r="D361" i="3"/>
  <c r="C361" i="3"/>
  <c r="F354" i="3"/>
  <c r="E354" i="3"/>
  <c r="D354" i="3"/>
  <c r="C354" i="3"/>
  <c r="F353" i="3"/>
  <c r="E353" i="3"/>
  <c r="D353" i="3"/>
  <c r="C353" i="3"/>
  <c r="F352" i="3"/>
  <c r="E352" i="3"/>
  <c r="D352" i="3"/>
  <c r="C352" i="3"/>
  <c r="I345" i="3"/>
  <c r="H345" i="3"/>
  <c r="G345" i="3"/>
  <c r="F345" i="3"/>
  <c r="E345" i="3"/>
  <c r="D345" i="3"/>
  <c r="C345" i="3"/>
  <c r="I344" i="3"/>
  <c r="H344" i="3"/>
  <c r="G344" i="3"/>
  <c r="F344" i="3"/>
  <c r="E344" i="3"/>
  <c r="D344" i="3"/>
  <c r="C344" i="3"/>
  <c r="I343" i="3"/>
  <c r="H343" i="3"/>
  <c r="G343" i="3"/>
  <c r="F343" i="3"/>
  <c r="E343" i="3"/>
  <c r="D343" i="3"/>
  <c r="C343" i="3"/>
  <c r="G336" i="3"/>
  <c r="F336" i="3"/>
  <c r="E336" i="3"/>
  <c r="D336" i="3"/>
  <c r="C336" i="3"/>
  <c r="G335" i="3"/>
  <c r="F335" i="3"/>
  <c r="E335" i="3"/>
  <c r="D335" i="3"/>
  <c r="C335" i="3"/>
  <c r="G334" i="3"/>
  <c r="F334" i="3"/>
  <c r="E334" i="3"/>
  <c r="D334" i="3"/>
  <c r="C334" i="3"/>
  <c r="G327" i="3"/>
  <c r="F327" i="3"/>
  <c r="E327" i="3"/>
  <c r="D327" i="3"/>
  <c r="C327" i="3"/>
  <c r="G326" i="3"/>
  <c r="F326" i="3"/>
  <c r="E326" i="3"/>
  <c r="D326" i="3"/>
  <c r="C326" i="3"/>
  <c r="G325" i="3"/>
  <c r="F325" i="3"/>
  <c r="E325" i="3"/>
  <c r="D325" i="3"/>
  <c r="C325" i="3"/>
  <c r="G324" i="3"/>
  <c r="F324" i="3"/>
  <c r="E324" i="3"/>
  <c r="D324" i="3"/>
  <c r="C324" i="3"/>
  <c r="G323" i="3"/>
  <c r="F323" i="3"/>
  <c r="E323" i="3"/>
  <c r="D323" i="3"/>
  <c r="C323" i="3"/>
  <c r="G322" i="3"/>
  <c r="F322" i="3"/>
  <c r="E322" i="3"/>
  <c r="D322" i="3"/>
  <c r="C322" i="3"/>
  <c r="G321" i="3"/>
  <c r="F321" i="3"/>
  <c r="E321" i="3"/>
  <c r="D321" i="3"/>
  <c r="C321" i="3"/>
  <c r="G314" i="3"/>
  <c r="F314" i="3"/>
  <c r="E314" i="3"/>
  <c r="D314" i="3"/>
  <c r="C314" i="3"/>
  <c r="G313" i="3"/>
  <c r="F313" i="3"/>
  <c r="E313" i="3"/>
  <c r="D313" i="3"/>
  <c r="C313" i="3"/>
  <c r="E306" i="3"/>
  <c r="D306" i="3"/>
  <c r="C306" i="3"/>
  <c r="E305" i="3"/>
  <c r="D305" i="3"/>
  <c r="C305" i="3"/>
  <c r="E304" i="3"/>
  <c r="D304" i="3"/>
  <c r="C304" i="3"/>
  <c r="E303" i="3"/>
  <c r="D303" i="3"/>
  <c r="C303" i="3"/>
  <c r="E302" i="3"/>
  <c r="D302" i="3"/>
  <c r="C302" i="3"/>
  <c r="E301" i="3"/>
  <c r="D301" i="3"/>
  <c r="C301" i="3"/>
  <c r="E300" i="3"/>
  <c r="D300" i="3"/>
  <c r="C300" i="3"/>
  <c r="G293" i="3"/>
  <c r="F293" i="3"/>
  <c r="E293" i="3"/>
  <c r="D293" i="3"/>
  <c r="C293" i="3"/>
  <c r="G292" i="3"/>
  <c r="F292" i="3"/>
  <c r="E292" i="3"/>
  <c r="D292" i="3"/>
  <c r="C292" i="3"/>
  <c r="G291" i="3"/>
  <c r="F291" i="3"/>
  <c r="E291" i="3"/>
  <c r="D291" i="3"/>
  <c r="C291" i="3"/>
  <c r="G290" i="3"/>
  <c r="F290" i="3"/>
  <c r="E290" i="3"/>
  <c r="D290" i="3"/>
  <c r="C290" i="3"/>
  <c r="G289" i="3"/>
  <c r="F289" i="3"/>
  <c r="E289" i="3"/>
  <c r="D289" i="3"/>
  <c r="C289" i="3"/>
  <c r="G288" i="3"/>
  <c r="F288" i="3"/>
  <c r="E288" i="3"/>
  <c r="D288" i="3"/>
  <c r="C288" i="3"/>
  <c r="G287" i="3"/>
  <c r="F287" i="3"/>
  <c r="E287" i="3"/>
  <c r="D287" i="3"/>
  <c r="C287" i="3"/>
  <c r="E280" i="3"/>
  <c r="D280" i="3"/>
  <c r="C280" i="3"/>
  <c r="E279" i="3"/>
  <c r="D279" i="3"/>
  <c r="C279" i="3"/>
  <c r="E278" i="3"/>
  <c r="D278" i="3"/>
  <c r="C278" i="3"/>
  <c r="E271" i="3"/>
  <c r="D271" i="3"/>
  <c r="C271" i="3"/>
  <c r="E270" i="3"/>
  <c r="D270" i="3"/>
  <c r="C270" i="3"/>
  <c r="E269" i="3"/>
  <c r="D269" i="3"/>
  <c r="C269" i="3"/>
  <c r="E268" i="3"/>
  <c r="D268" i="3"/>
  <c r="C268" i="3"/>
  <c r="E267" i="3"/>
  <c r="D267" i="3"/>
  <c r="C267" i="3"/>
  <c r="E266" i="3"/>
  <c r="D266" i="3"/>
  <c r="C266" i="3"/>
  <c r="E265" i="3"/>
  <c r="D265" i="3"/>
  <c r="C265" i="3"/>
  <c r="E258" i="3"/>
  <c r="D258" i="3"/>
  <c r="C258" i="3"/>
  <c r="E257" i="3"/>
  <c r="D257" i="3"/>
  <c r="C257" i="3"/>
  <c r="G250" i="3"/>
  <c r="F250" i="3"/>
  <c r="E250" i="3"/>
  <c r="D250" i="3"/>
  <c r="C250" i="3"/>
  <c r="G249" i="3"/>
  <c r="F249" i="3"/>
  <c r="E249" i="3"/>
  <c r="D249" i="3"/>
  <c r="C249" i="3"/>
  <c r="G248" i="3"/>
  <c r="F248" i="3"/>
  <c r="E248" i="3"/>
  <c r="D248" i="3"/>
  <c r="C248" i="3"/>
  <c r="G241" i="3"/>
  <c r="F241" i="3"/>
  <c r="E241" i="3"/>
  <c r="D241" i="3"/>
  <c r="C241" i="3"/>
  <c r="G240" i="3"/>
  <c r="F240" i="3"/>
  <c r="E240" i="3"/>
  <c r="D240" i="3"/>
  <c r="C240" i="3"/>
  <c r="G239" i="3"/>
  <c r="F239" i="3"/>
  <c r="E239" i="3"/>
  <c r="D239" i="3"/>
  <c r="C239" i="3"/>
  <c r="G238" i="3"/>
  <c r="F238" i="3"/>
  <c r="E238" i="3"/>
  <c r="D238" i="3"/>
  <c r="C238" i="3"/>
  <c r="G237" i="3"/>
  <c r="F237" i="3"/>
  <c r="E237" i="3"/>
  <c r="D237" i="3"/>
  <c r="C237" i="3"/>
  <c r="G236" i="3"/>
  <c r="F236" i="3"/>
  <c r="E236" i="3"/>
  <c r="D236" i="3"/>
  <c r="C236" i="3"/>
  <c r="G235" i="3"/>
  <c r="F235" i="3"/>
  <c r="E235" i="3"/>
  <c r="D235" i="3"/>
  <c r="C235" i="3"/>
  <c r="G228" i="3"/>
  <c r="F228" i="3"/>
  <c r="E228" i="3"/>
  <c r="D228" i="3"/>
  <c r="C228" i="3"/>
  <c r="G227" i="3"/>
  <c r="F227" i="3"/>
  <c r="E227" i="3"/>
  <c r="D227" i="3"/>
  <c r="C227" i="3"/>
  <c r="H220" i="3"/>
  <c r="G220" i="3"/>
  <c r="F220" i="3"/>
  <c r="E220" i="3"/>
  <c r="D220" i="3"/>
  <c r="C220" i="3"/>
  <c r="H219" i="3"/>
  <c r="G219" i="3"/>
  <c r="F219" i="3"/>
  <c r="E219" i="3"/>
  <c r="D219" i="3"/>
  <c r="C219" i="3"/>
  <c r="H218" i="3"/>
  <c r="G218" i="3"/>
  <c r="F218" i="3"/>
  <c r="E218" i="3"/>
  <c r="D218" i="3"/>
  <c r="C218" i="3"/>
  <c r="H217" i="3"/>
  <c r="G217" i="3"/>
  <c r="F217" i="3"/>
  <c r="E217" i="3"/>
  <c r="D217" i="3"/>
  <c r="C217" i="3"/>
  <c r="H216" i="3"/>
  <c r="G216" i="3"/>
  <c r="F216" i="3"/>
  <c r="E216" i="3"/>
  <c r="D216" i="3"/>
  <c r="C216" i="3"/>
  <c r="H215" i="3"/>
  <c r="G215" i="3"/>
  <c r="F215" i="3"/>
  <c r="E215" i="3"/>
  <c r="D215" i="3"/>
  <c r="C215" i="3"/>
  <c r="H214" i="3"/>
  <c r="G214" i="3"/>
  <c r="F214" i="3"/>
  <c r="E214" i="3"/>
  <c r="D214" i="3"/>
  <c r="C214" i="3"/>
  <c r="H207" i="3"/>
  <c r="G207" i="3"/>
  <c r="F207" i="3"/>
  <c r="E207" i="3"/>
  <c r="D207" i="3"/>
  <c r="C207" i="3"/>
  <c r="H206" i="3"/>
  <c r="G206" i="3"/>
  <c r="F206" i="3"/>
  <c r="E206" i="3"/>
  <c r="D206" i="3"/>
  <c r="C206" i="3"/>
  <c r="F199" i="3"/>
  <c r="E199" i="3"/>
  <c r="D199" i="3"/>
  <c r="C199" i="3"/>
  <c r="F198" i="3"/>
  <c r="E198" i="3"/>
  <c r="D198" i="3"/>
  <c r="C198" i="3"/>
  <c r="F197" i="3"/>
  <c r="E197" i="3"/>
  <c r="D197" i="3"/>
  <c r="C197" i="3"/>
  <c r="F196" i="3"/>
  <c r="E196" i="3"/>
  <c r="D196" i="3"/>
  <c r="C196" i="3"/>
  <c r="F195" i="3"/>
  <c r="E195" i="3"/>
  <c r="D195" i="3"/>
  <c r="C195" i="3"/>
  <c r="F194" i="3"/>
  <c r="E194" i="3"/>
  <c r="D194" i="3"/>
  <c r="C194" i="3"/>
  <c r="G187" i="3"/>
  <c r="F187" i="3"/>
  <c r="E187" i="3"/>
  <c r="D187" i="3"/>
  <c r="C187" i="3"/>
  <c r="G186" i="3"/>
  <c r="F186" i="3"/>
  <c r="E186" i="3"/>
  <c r="D186" i="3"/>
  <c r="C186" i="3"/>
  <c r="G185" i="3"/>
  <c r="F185" i="3"/>
  <c r="E185" i="3"/>
  <c r="D185" i="3"/>
  <c r="C185" i="3"/>
  <c r="G184" i="3"/>
  <c r="F184" i="3"/>
  <c r="E184" i="3"/>
  <c r="D184" i="3"/>
  <c r="C184" i="3"/>
  <c r="G183" i="3"/>
  <c r="F183" i="3"/>
  <c r="E183" i="3"/>
  <c r="D183" i="3"/>
  <c r="C183" i="3"/>
  <c r="G182" i="3"/>
  <c r="F182" i="3"/>
  <c r="E182" i="3"/>
  <c r="D182" i="3"/>
  <c r="C182" i="3"/>
  <c r="I175" i="3"/>
  <c r="H175" i="3"/>
  <c r="G175" i="3"/>
  <c r="F175" i="3"/>
  <c r="E175" i="3"/>
  <c r="D175" i="3"/>
  <c r="C175" i="3"/>
  <c r="I174" i="3"/>
  <c r="H174" i="3"/>
  <c r="G174" i="3"/>
  <c r="F174" i="3"/>
  <c r="E174" i="3"/>
  <c r="D174" i="3"/>
  <c r="C174" i="3"/>
  <c r="I173" i="3"/>
  <c r="H173" i="3"/>
  <c r="G173" i="3"/>
  <c r="F173" i="3"/>
  <c r="E173" i="3"/>
  <c r="D173" i="3"/>
  <c r="C173" i="3"/>
  <c r="I172" i="3"/>
  <c r="H172" i="3"/>
  <c r="G172" i="3"/>
  <c r="F172" i="3"/>
  <c r="E172" i="3"/>
  <c r="D172" i="3"/>
  <c r="C172" i="3"/>
  <c r="I171" i="3"/>
  <c r="H171" i="3"/>
  <c r="G171" i="3"/>
  <c r="F171" i="3"/>
  <c r="E171" i="3"/>
  <c r="D171" i="3"/>
  <c r="C171" i="3"/>
  <c r="I170" i="3"/>
  <c r="H170" i="3"/>
  <c r="G170" i="3"/>
  <c r="F170" i="3"/>
  <c r="E170" i="3"/>
  <c r="D170" i="3"/>
  <c r="C170" i="3"/>
  <c r="F163" i="3"/>
  <c r="E163" i="3"/>
  <c r="D163" i="3"/>
  <c r="C163" i="3"/>
  <c r="F162" i="3"/>
  <c r="E162" i="3"/>
  <c r="D162" i="3"/>
  <c r="C162" i="3"/>
  <c r="F161" i="3"/>
  <c r="E161" i="3"/>
  <c r="D161" i="3"/>
  <c r="C161" i="3"/>
  <c r="F160" i="3"/>
  <c r="E160" i="3"/>
  <c r="D160" i="3"/>
  <c r="C160" i="3"/>
  <c r="F159" i="3"/>
  <c r="E159" i="3"/>
  <c r="D159" i="3"/>
  <c r="C159" i="3"/>
  <c r="F158" i="3"/>
  <c r="E158" i="3"/>
  <c r="D158" i="3"/>
  <c r="C158" i="3"/>
  <c r="F157" i="3"/>
  <c r="E157" i="3"/>
  <c r="D157" i="3"/>
  <c r="C157" i="3"/>
  <c r="F150" i="3"/>
  <c r="E150" i="3"/>
  <c r="D150" i="3"/>
  <c r="C150" i="3"/>
  <c r="F149" i="3"/>
  <c r="E149" i="3"/>
  <c r="D149" i="3"/>
  <c r="C149" i="3"/>
  <c r="H142" i="3"/>
  <c r="G142" i="3"/>
  <c r="F142" i="3"/>
  <c r="E142" i="3"/>
  <c r="D142" i="3"/>
  <c r="C142" i="3"/>
  <c r="H141" i="3"/>
  <c r="G141" i="3"/>
  <c r="F141" i="3"/>
  <c r="E141" i="3"/>
  <c r="D141" i="3"/>
  <c r="C141" i="3"/>
  <c r="F134" i="3"/>
  <c r="E134" i="3"/>
  <c r="D134" i="3"/>
  <c r="C134" i="3"/>
  <c r="F133" i="3"/>
  <c r="E133" i="3"/>
  <c r="D133" i="3"/>
  <c r="C133" i="3"/>
  <c r="F132" i="3"/>
  <c r="E132" i="3"/>
  <c r="D132" i="3"/>
  <c r="C132" i="3"/>
  <c r="F131" i="3"/>
  <c r="E131" i="3"/>
  <c r="D131" i="3"/>
  <c r="C131" i="3"/>
  <c r="F130" i="3"/>
  <c r="E130" i="3"/>
  <c r="D130" i="3"/>
  <c r="C130" i="3"/>
  <c r="F129" i="3"/>
  <c r="E129" i="3"/>
  <c r="D129" i="3"/>
  <c r="C129" i="3"/>
  <c r="G122" i="3"/>
  <c r="F122" i="3"/>
  <c r="E122" i="3"/>
  <c r="D122" i="3"/>
  <c r="C122" i="3"/>
  <c r="G121" i="3"/>
  <c r="F121" i="3"/>
  <c r="E121" i="3"/>
  <c r="D121" i="3"/>
  <c r="C121" i="3"/>
  <c r="G120" i="3"/>
  <c r="F120" i="3"/>
  <c r="E120" i="3"/>
  <c r="D120" i="3"/>
  <c r="C120" i="3"/>
  <c r="G119" i="3"/>
  <c r="F119" i="3"/>
  <c r="E119" i="3"/>
  <c r="D119" i="3"/>
  <c r="C119" i="3"/>
  <c r="G118" i="3"/>
  <c r="F118" i="3"/>
  <c r="E118" i="3"/>
  <c r="D118" i="3"/>
  <c r="C118" i="3"/>
  <c r="G117" i="3"/>
  <c r="F117" i="3"/>
  <c r="E117" i="3"/>
  <c r="D117" i="3"/>
  <c r="C117" i="3"/>
  <c r="I110" i="3"/>
  <c r="H110" i="3"/>
  <c r="G110" i="3"/>
  <c r="F110" i="3"/>
  <c r="E110" i="3"/>
  <c r="D110" i="3"/>
  <c r="C110" i="3"/>
  <c r="I109" i="3"/>
  <c r="H109" i="3"/>
  <c r="G109" i="3"/>
  <c r="F109" i="3"/>
  <c r="E109" i="3"/>
  <c r="D109" i="3"/>
  <c r="C109" i="3"/>
  <c r="I108" i="3"/>
  <c r="H108" i="3"/>
  <c r="G108" i="3"/>
  <c r="F108" i="3"/>
  <c r="E108" i="3"/>
  <c r="D108" i="3"/>
  <c r="C108" i="3"/>
  <c r="I107" i="3"/>
  <c r="H107" i="3"/>
  <c r="G107" i="3"/>
  <c r="F107" i="3"/>
  <c r="E107" i="3"/>
  <c r="D107" i="3"/>
  <c r="C107" i="3"/>
  <c r="I106" i="3"/>
  <c r="H106" i="3"/>
  <c r="G106" i="3"/>
  <c r="F106" i="3"/>
  <c r="E106" i="3"/>
  <c r="D106" i="3"/>
  <c r="C106" i="3"/>
  <c r="I99" i="3"/>
  <c r="H99" i="3"/>
  <c r="G99" i="3"/>
  <c r="F99" i="3"/>
  <c r="E99" i="3"/>
  <c r="D99" i="3"/>
  <c r="C99" i="3"/>
  <c r="I98" i="3"/>
  <c r="H98" i="3"/>
  <c r="G98" i="3"/>
  <c r="F98" i="3"/>
  <c r="E98" i="3"/>
  <c r="D98" i="3"/>
  <c r="C98" i="3"/>
  <c r="I97" i="3"/>
  <c r="H97" i="3"/>
  <c r="G97" i="3"/>
  <c r="F97" i="3"/>
  <c r="E97" i="3"/>
  <c r="D97" i="3"/>
  <c r="C97" i="3"/>
  <c r="I90" i="3"/>
  <c r="H90" i="3"/>
  <c r="G90" i="3"/>
  <c r="F90" i="3"/>
  <c r="E90" i="3"/>
  <c r="D90" i="3"/>
  <c r="C90" i="3"/>
  <c r="I89" i="3"/>
  <c r="H89" i="3"/>
  <c r="G89" i="3"/>
  <c r="F89" i="3"/>
  <c r="E89" i="3"/>
  <c r="D89" i="3"/>
  <c r="C89" i="3"/>
  <c r="I88" i="3"/>
  <c r="H88" i="3"/>
  <c r="G88" i="3"/>
  <c r="F88" i="3"/>
  <c r="E88" i="3"/>
  <c r="D88" i="3"/>
  <c r="C88" i="3"/>
  <c r="I87" i="3"/>
  <c r="H87" i="3"/>
  <c r="G87" i="3"/>
  <c r="F87" i="3"/>
  <c r="E87" i="3"/>
  <c r="D87" i="3"/>
  <c r="C87" i="3"/>
  <c r="I86" i="3"/>
  <c r="H86" i="3"/>
  <c r="G86" i="3"/>
  <c r="F86" i="3"/>
  <c r="E86" i="3"/>
  <c r="D86" i="3"/>
  <c r="C86" i="3"/>
  <c r="I85" i="3"/>
  <c r="H85" i="3"/>
  <c r="G85" i="3"/>
  <c r="F85" i="3"/>
  <c r="E85" i="3"/>
  <c r="D85" i="3"/>
  <c r="C85" i="3"/>
  <c r="I84" i="3"/>
  <c r="H84" i="3"/>
  <c r="G84" i="3"/>
  <c r="F84" i="3"/>
  <c r="E84" i="3"/>
  <c r="D84" i="3"/>
  <c r="C84" i="3"/>
  <c r="I77" i="3"/>
  <c r="H77" i="3"/>
  <c r="G77" i="3"/>
  <c r="F77" i="3"/>
  <c r="E77" i="3"/>
  <c r="D77" i="3"/>
  <c r="C77" i="3"/>
  <c r="I76" i="3"/>
  <c r="H76" i="3"/>
  <c r="G76" i="3"/>
  <c r="F76" i="3"/>
  <c r="E76" i="3"/>
  <c r="D76" i="3"/>
  <c r="C76" i="3"/>
  <c r="I69" i="3"/>
  <c r="H69" i="3"/>
  <c r="G69" i="3"/>
  <c r="F69" i="3"/>
  <c r="E69" i="3"/>
  <c r="D69" i="3"/>
  <c r="C69" i="3"/>
  <c r="I68" i="3"/>
  <c r="H68" i="3"/>
  <c r="G68" i="3"/>
  <c r="F68" i="3"/>
  <c r="E68" i="3"/>
  <c r="D68" i="3"/>
  <c r="C68" i="3"/>
  <c r="I67" i="3"/>
  <c r="H67" i="3"/>
  <c r="G67" i="3"/>
  <c r="F67" i="3"/>
  <c r="E67" i="3"/>
  <c r="D67" i="3"/>
  <c r="C67" i="3"/>
  <c r="I66" i="3"/>
  <c r="H66" i="3"/>
  <c r="G66" i="3"/>
  <c r="F66" i="3"/>
  <c r="E66" i="3"/>
  <c r="D66" i="3"/>
  <c r="C66" i="3"/>
  <c r="I59" i="3"/>
  <c r="H59" i="3"/>
  <c r="G59" i="3"/>
  <c r="F59" i="3"/>
  <c r="E59" i="3"/>
  <c r="D59" i="3"/>
  <c r="C59" i="3"/>
  <c r="I58" i="3"/>
  <c r="H58" i="3"/>
  <c r="G58" i="3"/>
  <c r="F58" i="3"/>
  <c r="E58" i="3"/>
  <c r="D58" i="3"/>
  <c r="C58" i="3"/>
  <c r="I51" i="3"/>
  <c r="H51" i="3"/>
  <c r="G51" i="3"/>
  <c r="F51" i="3"/>
  <c r="E51" i="3"/>
  <c r="D51" i="3"/>
  <c r="C51" i="3"/>
  <c r="I50" i="3"/>
  <c r="H50" i="3"/>
  <c r="G50" i="3"/>
  <c r="F50" i="3"/>
  <c r="E50" i="3"/>
  <c r="D50" i="3"/>
  <c r="C50" i="3"/>
  <c r="I49" i="3"/>
  <c r="H49" i="3"/>
  <c r="G49" i="3"/>
  <c r="F49" i="3"/>
  <c r="E49" i="3"/>
  <c r="D49" i="3"/>
  <c r="C49" i="3"/>
  <c r="I48" i="3"/>
  <c r="H48" i="3"/>
  <c r="G48" i="3"/>
  <c r="F48" i="3"/>
  <c r="E48" i="3"/>
  <c r="D48" i="3"/>
  <c r="C48" i="3"/>
  <c r="I41" i="3"/>
  <c r="H41" i="3"/>
  <c r="G41" i="3"/>
  <c r="F41" i="3"/>
  <c r="E41" i="3"/>
  <c r="D41" i="3"/>
  <c r="C41" i="3"/>
  <c r="I40" i="3"/>
  <c r="H40" i="3"/>
  <c r="G40" i="3"/>
  <c r="F40" i="3"/>
  <c r="E40" i="3"/>
  <c r="D40" i="3"/>
  <c r="C40" i="3"/>
  <c r="I39" i="3"/>
  <c r="H39" i="3"/>
  <c r="G39" i="3"/>
  <c r="F39" i="3"/>
  <c r="E39" i="3"/>
  <c r="D39" i="3"/>
  <c r="C39" i="3"/>
  <c r="I38" i="3"/>
  <c r="H38" i="3"/>
  <c r="G38" i="3"/>
  <c r="F38" i="3"/>
  <c r="E38" i="3"/>
  <c r="D38" i="3"/>
  <c r="C38" i="3"/>
  <c r="I37" i="3"/>
  <c r="H37" i="3"/>
  <c r="G37" i="3"/>
  <c r="F37" i="3"/>
  <c r="E37" i="3"/>
  <c r="D37" i="3"/>
  <c r="C37" i="3"/>
  <c r="I30" i="3"/>
  <c r="H30" i="3"/>
  <c r="G30" i="3"/>
  <c r="F30" i="3"/>
  <c r="E30" i="3"/>
  <c r="D30" i="3"/>
  <c r="C30" i="3"/>
  <c r="I29" i="3"/>
  <c r="H29" i="3"/>
  <c r="G29" i="3"/>
  <c r="F29" i="3"/>
  <c r="E29" i="3"/>
  <c r="D29" i="3"/>
  <c r="C29" i="3"/>
  <c r="I28" i="3"/>
  <c r="H28" i="3"/>
  <c r="G28" i="3"/>
  <c r="F28" i="3"/>
  <c r="E28" i="3"/>
  <c r="D28" i="3"/>
  <c r="C28" i="3"/>
  <c r="I27" i="3"/>
  <c r="H27" i="3"/>
  <c r="G27" i="3"/>
  <c r="F27" i="3"/>
  <c r="E27" i="3"/>
  <c r="D27" i="3"/>
  <c r="C27" i="3"/>
  <c r="I26" i="3"/>
  <c r="H26" i="3"/>
  <c r="G26" i="3"/>
  <c r="F26" i="3"/>
  <c r="E26" i="3"/>
  <c r="D26" i="3"/>
  <c r="C26" i="3"/>
  <c r="I25" i="3"/>
  <c r="H25" i="3"/>
  <c r="G25" i="3"/>
  <c r="F25" i="3"/>
  <c r="E25" i="3"/>
  <c r="D25" i="3"/>
  <c r="C25"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C337" i="3" l="1"/>
  <c r="C281" i="3"/>
  <c r="C60" i="3"/>
  <c r="E60" i="3"/>
  <c r="D346" i="3"/>
  <c r="E337" i="3"/>
  <c r="D208" i="3"/>
  <c r="G251" i="3"/>
  <c r="H111" i="3"/>
  <c r="E123" i="3"/>
  <c r="J174" i="3"/>
  <c r="E188" i="3"/>
  <c r="G195" i="3"/>
  <c r="G199" i="3"/>
  <c r="F266" i="3"/>
  <c r="F306" i="3"/>
  <c r="D135" i="3"/>
  <c r="E346" i="3"/>
  <c r="D364" i="3"/>
  <c r="G78" i="3"/>
  <c r="E364" i="3"/>
  <c r="H78" i="3"/>
  <c r="I346" i="3"/>
  <c r="C100" i="3"/>
  <c r="E143" i="3"/>
  <c r="E259" i="3"/>
  <c r="I207" i="3"/>
  <c r="H227" i="3"/>
  <c r="E200" i="3"/>
  <c r="D42" i="3"/>
  <c r="H361" i="3"/>
  <c r="F123" i="3"/>
  <c r="E70" i="3"/>
  <c r="G196" i="3"/>
  <c r="C208" i="3"/>
  <c r="H292" i="3"/>
  <c r="F302" i="3"/>
  <c r="E315" i="3"/>
  <c r="H52" i="3"/>
  <c r="I52" i="3"/>
  <c r="D52" i="3"/>
  <c r="F60" i="3"/>
  <c r="C78" i="3"/>
  <c r="G60" i="3"/>
  <c r="H122" i="3"/>
  <c r="H31" i="3"/>
  <c r="H60" i="3"/>
  <c r="F100" i="3"/>
  <c r="H119" i="3"/>
  <c r="I31" i="3"/>
  <c r="D70" i="3"/>
  <c r="F229" i="3"/>
  <c r="F135" i="3"/>
  <c r="G198" i="3"/>
  <c r="G229" i="3"/>
  <c r="G130" i="3"/>
  <c r="G134" i="3"/>
  <c r="G163" i="3"/>
  <c r="D200" i="3"/>
  <c r="I60" i="3"/>
  <c r="H121" i="3"/>
  <c r="H186" i="3"/>
  <c r="F111" i="3"/>
  <c r="H118" i="3"/>
  <c r="F151" i="3"/>
  <c r="H183" i="3"/>
  <c r="F337" i="3"/>
  <c r="G346" i="3"/>
  <c r="F364" i="3"/>
  <c r="J107" i="3"/>
  <c r="J39" i="3"/>
  <c r="I141" i="3"/>
  <c r="G150" i="3"/>
  <c r="H346" i="3"/>
  <c r="C355" i="3"/>
  <c r="G364" i="3"/>
  <c r="F42" i="3"/>
  <c r="E91" i="3"/>
  <c r="J97" i="3"/>
  <c r="D143" i="3"/>
  <c r="I220" i="3"/>
  <c r="H235" i="3"/>
  <c r="H362" i="3"/>
  <c r="E42" i="3"/>
  <c r="D60" i="3"/>
  <c r="E78" i="3"/>
  <c r="F91" i="3"/>
  <c r="E100" i="3"/>
  <c r="F268" i="3"/>
  <c r="H91" i="3"/>
  <c r="G132" i="3"/>
  <c r="G143" i="3"/>
  <c r="G161" i="3"/>
  <c r="G176" i="3"/>
  <c r="H100" i="3"/>
  <c r="F31" i="3"/>
  <c r="F70" i="3"/>
  <c r="I91" i="3"/>
  <c r="J87" i="3"/>
  <c r="C111" i="3"/>
  <c r="H143" i="3"/>
  <c r="D251" i="3"/>
  <c r="F269" i="3"/>
  <c r="H293" i="3"/>
  <c r="D315" i="3"/>
  <c r="J25" i="3"/>
  <c r="G31" i="3"/>
  <c r="G42" i="3"/>
  <c r="G70" i="3"/>
  <c r="I78" i="3"/>
  <c r="H236" i="3"/>
  <c r="F258" i="3"/>
  <c r="H290" i="3"/>
  <c r="H363" i="3"/>
  <c r="H70" i="3"/>
  <c r="F251" i="3"/>
  <c r="D337" i="3"/>
  <c r="H42" i="3"/>
  <c r="E52" i="3"/>
  <c r="E31" i="3"/>
  <c r="I42" i="3"/>
  <c r="F52" i="3"/>
  <c r="I70" i="3"/>
  <c r="G129" i="3"/>
  <c r="D229" i="3"/>
  <c r="F270" i="3"/>
  <c r="H324" i="3"/>
  <c r="G354" i="3"/>
  <c r="D31" i="3"/>
  <c r="G52" i="3"/>
  <c r="H117" i="3"/>
  <c r="D123" i="3"/>
  <c r="I216" i="3"/>
  <c r="H249" i="3"/>
  <c r="F305" i="3"/>
  <c r="J51" i="3"/>
  <c r="F78" i="3"/>
  <c r="J28" i="3"/>
  <c r="J59" i="3"/>
  <c r="I142" i="3"/>
  <c r="G157" i="3"/>
  <c r="E176" i="3"/>
  <c r="E272" i="3"/>
  <c r="F271" i="3"/>
  <c r="G294" i="3"/>
  <c r="H291" i="3"/>
  <c r="D307" i="3"/>
  <c r="E328" i="3"/>
  <c r="C346" i="3"/>
  <c r="J6" i="3"/>
  <c r="J13" i="3"/>
  <c r="J40" i="3"/>
  <c r="J76" i="3"/>
  <c r="J88" i="3"/>
  <c r="J98" i="3"/>
  <c r="J108" i="3"/>
  <c r="F176" i="3"/>
  <c r="J175" i="3"/>
  <c r="H187" i="3"/>
  <c r="E221" i="3"/>
  <c r="E229" i="3"/>
  <c r="H288" i="3"/>
  <c r="E307" i="3"/>
  <c r="F328" i="3"/>
  <c r="F143" i="3"/>
  <c r="E164" i="3"/>
  <c r="H184" i="3"/>
  <c r="I217" i="3"/>
  <c r="H250" i="3"/>
  <c r="F301" i="3"/>
  <c r="G328" i="3"/>
  <c r="H325" i="3"/>
  <c r="F19" i="3"/>
  <c r="J38" i="3"/>
  <c r="J86" i="3"/>
  <c r="J106" i="3"/>
  <c r="E135" i="3"/>
  <c r="H176" i="3"/>
  <c r="J173" i="3"/>
  <c r="G197" i="3"/>
  <c r="G221" i="3"/>
  <c r="H241" i="3"/>
  <c r="H322" i="3"/>
  <c r="F346" i="3"/>
  <c r="C19" i="3"/>
  <c r="J18" i="3"/>
  <c r="J50" i="3"/>
  <c r="J69" i="3"/>
  <c r="C91" i="3"/>
  <c r="E111" i="3"/>
  <c r="I176" i="3"/>
  <c r="F208" i="3"/>
  <c r="H238" i="3"/>
  <c r="E251" i="3"/>
  <c r="F267" i="3"/>
  <c r="D281" i="3"/>
  <c r="H313" i="3"/>
  <c r="E19" i="3"/>
  <c r="J26" i="3"/>
  <c r="H19" i="3"/>
  <c r="C31" i="3"/>
  <c r="J67" i="3"/>
  <c r="J84" i="3"/>
  <c r="D91" i="3"/>
  <c r="D111" i="3"/>
  <c r="C143" i="3"/>
  <c r="G158" i="3"/>
  <c r="G162" i="3"/>
  <c r="J171" i="3"/>
  <c r="G208" i="3"/>
  <c r="I215" i="3"/>
  <c r="E281" i="3"/>
  <c r="G337" i="3"/>
  <c r="G19" i="3"/>
  <c r="G111" i="3"/>
  <c r="G131" i="3"/>
  <c r="C200" i="3"/>
  <c r="H208" i="3"/>
  <c r="D221" i="3"/>
  <c r="H221" i="3"/>
  <c r="D242" i="3"/>
  <c r="F279" i="3"/>
  <c r="H289" i="3"/>
  <c r="H335" i="3"/>
  <c r="C52" i="3"/>
  <c r="I19" i="3"/>
  <c r="J16" i="3"/>
  <c r="J48" i="3"/>
  <c r="J29" i="3"/>
  <c r="G149" i="3"/>
  <c r="F164" i="3"/>
  <c r="H185" i="3"/>
  <c r="E242" i="3"/>
  <c r="F315" i="3"/>
  <c r="H326" i="3"/>
  <c r="J344" i="3"/>
  <c r="E355" i="3"/>
  <c r="J7" i="3"/>
  <c r="J14" i="3"/>
  <c r="J41" i="3"/>
  <c r="J77" i="3"/>
  <c r="G91" i="3"/>
  <c r="J89" i="3"/>
  <c r="J99" i="3"/>
  <c r="I111" i="3"/>
  <c r="J109" i="3"/>
  <c r="D151" i="3"/>
  <c r="G159" i="3"/>
  <c r="H182" i="3"/>
  <c r="F221" i="3"/>
  <c r="H248" i="3"/>
  <c r="C259" i="3"/>
  <c r="F303" i="3"/>
  <c r="G315" i="3"/>
  <c r="H323" i="3"/>
  <c r="F355" i="3"/>
  <c r="J27" i="3"/>
  <c r="J58" i="3"/>
  <c r="D188" i="3"/>
  <c r="F200" i="3"/>
  <c r="E208" i="3"/>
  <c r="I218" i="3"/>
  <c r="G242" i="3"/>
  <c r="H239" i="3"/>
  <c r="D259" i="3"/>
  <c r="F280" i="3"/>
  <c r="H314" i="3"/>
  <c r="G353" i="3"/>
  <c r="D355" i="3"/>
  <c r="F188" i="3"/>
  <c r="F304" i="3"/>
  <c r="H336" i="3"/>
  <c r="H120" i="3"/>
  <c r="J37" i="3"/>
  <c r="J68" i="3"/>
  <c r="J85" i="3"/>
  <c r="G123" i="3"/>
  <c r="J172" i="3"/>
  <c r="G188" i="3"/>
  <c r="H287" i="3"/>
  <c r="H327" i="3"/>
  <c r="J17" i="3"/>
  <c r="J49" i="3"/>
  <c r="G100" i="3"/>
  <c r="E151" i="3"/>
  <c r="D164" i="3"/>
  <c r="I219" i="3"/>
  <c r="F242" i="3"/>
  <c r="D294" i="3"/>
  <c r="J30" i="3"/>
  <c r="D78" i="3"/>
  <c r="D100" i="3"/>
  <c r="C123" i="3"/>
  <c r="C176" i="3"/>
  <c r="H240" i="3"/>
  <c r="C272" i="3"/>
  <c r="E294" i="3"/>
  <c r="C328" i="3"/>
  <c r="J345" i="3"/>
  <c r="J15" i="3"/>
  <c r="C42" i="3"/>
  <c r="J90" i="3"/>
  <c r="I100" i="3"/>
  <c r="J110" i="3"/>
  <c r="G133" i="3"/>
  <c r="D176" i="3"/>
  <c r="C221" i="3"/>
  <c r="H228" i="3"/>
  <c r="H237" i="3"/>
  <c r="D272" i="3"/>
  <c r="F294" i="3"/>
  <c r="C307" i="3"/>
  <c r="D328" i="3"/>
  <c r="J12" i="3"/>
  <c r="J11" i="3"/>
  <c r="J10" i="3"/>
  <c r="D19" i="3"/>
  <c r="J9" i="3"/>
  <c r="J8" i="3"/>
  <c r="C70" i="3"/>
  <c r="J66" i="3"/>
  <c r="G194" i="3"/>
  <c r="C229" i="3"/>
  <c r="C242" i="3"/>
  <c r="C251" i="3"/>
  <c r="G352" i="3"/>
  <c r="C135" i="3"/>
  <c r="J170" i="3"/>
  <c r="F257" i="3"/>
  <c r="H321" i="3"/>
  <c r="H334" i="3"/>
  <c r="I214" i="3"/>
  <c r="C364" i="3"/>
  <c r="J343" i="3"/>
  <c r="C294" i="3"/>
  <c r="C151" i="3"/>
  <c r="G160" i="3"/>
  <c r="C164" i="3"/>
  <c r="I206" i="3"/>
  <c r="F265" i="3"/>
  <c r="F278" i="3"/>
  <c r="F300" i="3"/>
  <c r="C188" i="3"/>
  <c r="C315" i="3"/>
  <c r="I208" i="3" l="1"/>
  <c r="H364" i="3"/>
  <c r="H229" i="3"/>
  <c r="G200" i="3"/>
  <c r="H251" i="3"/>
  <c r="G151" i="3"/>
  <c r="H242" i="3"/>
  <c r="G135" i="3"/>
  <c r="G164" i="3"/>
  <c r="H123" i="3"/>
  <c r="J31" i="3"/>
  <c r="J100" i="3"/>
  <c r="J346" i="3"/>
  <c r="F259" i="3"/>
  <c r="J42" i="3"/>
  <c r="J60" i="3"/>
  <c r="I143" i="3"/>
  <c r="J19" i="3"/>
  <c r="H337" i="3"/>
  <c r="J91" i="3"/>
  <c r="I221" i="3"/>
  <c r="H328" i="3"/>
  <c r="H294" i="3"/>
  <c r="J111" i="3"/>
  <c r="J176" i="3"/>
  <c r="G355" i="3"/>
  <c r="J70" i="3"/>
  <c r="F307" i="3"/>
  <c r="J78" i="3"/>
  <c r="H188" i="3"/>
  <c r="F281" i="3"/>
  <c r="F272" i="3"/>
  <c r="J52" i="3"/>
  <c r="H315" i="3"/>
</calcChain>
</file>

<file path=xl/sharedStrings.xml><?xml version="1.0" encoding="utf-8"?>
<sst xmlns="http://schemas.openxmlformats.org/spreadsheetml/2006/main" count="16957" uniqueCount="1709">
  <si>
    <t>بيانات الواقعة</t>
  </si>
  <si>
    <t>البيانات الشخصية للمتهم</t>
  </si>
  <si>
    <t>اﻹجراءات الجنائية</t>
  </si>
  <si>
    <t>المصادر</t>
  </si>
  <si>
    <t>رقم الواقعة</t>
  </si>
  <si>
    <t>فهرسة للواقعة</t>
  </si>
  <si>
    <t>السنة</t>
  </si>
  <si>
    <t>التاريخ</t>
  </si>
  <si>
    <t>اﻹقليم</t>
  </si>
  <si>
    <t>المحافظة</t>
  </si>
  <si>
    <t>الدائرة</t>
  </si>
  <si>
    <t>المنطقة (كما ذكر بالمصدر)</t>
  </si>
  <si>
    <t>مكان الواقعة</t>
  </si>
  <si>
    <t>تصنيف مكان الواقعة</t>
  </si>
  <si>
    <t>نوع الواقعة (كما ذكر بالمصدر)</t>
  </si>
  <si>
    <t>تصنيف نوع الواقعة</t>
  </si>
  <si>
    <t>نوع التحرك اﻷمني</t>
  </si>
  <si>
    <t>اجمالي عدد المتهمين</t>
  </si>
  <si>
    <t>تصنيف عدد المتهمين</t>
  </si>
  <si>
    <t>المضبوطات كما ذكرت في المصدر</t>
  </si>
  <si>
    <t>تصنيف المضبوطات</t>
  </si>
  <si>
    <t>رقم المحضر/ القضية</t>
  </si>
  <si>
    <t>رد فعل المتهم</t>
  </si>
  <si>
    <t>الاجراء الاساسي امام النيابة</t>
  </si>
  <si>
    <t>الحكم القضائي كما ذكر بالخبر</t>
  </si>
  <si>
    <t>تصنيف الحكم القضائي</t>
  </si>
  <si>
    <t>اخر جهة رسمية تولت التحقيق</t>
  </si>
  <si>
    <t>ملاحظات</t>
  </si>
  <si>
    <t>تقييم تغطية المصدر لبيانات الواقعة</t>
  </si>
  <si>
    <t>نص الخبر</t>
  </si>
  <si>
    <t>المصدر 1</t>
  </si>
  <si>
    <t>المصدر 2</t>
  </si>
  <si>
    <t>المصدر 3</t>
  </si>
  <si>
    <t>المصدر 5</t>
  </si>
  <si>
    <t>المصدر 6</t>
  </si>
  <si>
    <t>المصدر 7</t>
  </si>
  <si>
    <t>2013-1</t>
  </si>
  <si>
    <t>اﻹسكندرية</t>
  </si>
  <si>
    <t>الإسكندرية</t>
  </si>
  <si>
    <t>المنتزه أول</t>
  </si>
  <si>
    <t>سيدي بشر</t>
  </si>
  <si>
    <t>شقة</t>
  </si>
  <si>
    <t>ممتلكات خاصة بالمتهم</t>
  </si>
  <si>
    <t>ممارسة الشذوذ</t>
  </si>
  <si>
    <t>ممارسة الفجور</t>
  </si>
  <si>
    <t>ضبط بناءا على بلاغ</t>
  </si>
  <si>
    <t>جماعي</t>
  </si>
  <si>
    <t>لم يتم التوصل إليه</t>
  </si>
  <si>
    <t xml:space="preserve">(-24-بدون عمل-مصري-) (-27-عامل-مصري-) </t>
  </si>
  <si>
    <t>رقم 112012 اداري اول المنتزه</t>
  </si>
  <si>
    <t>حبس احتياطي</t>
  </si>
  <si>
    <t>النيابة</t>
  </si>
  <si>
    <t>جيد</t>
  </si>
  <si>
    <t xml:space="preserve">ضبط شخصين من الحرية والعدالة في وضع شذوذ جنسي
نيرمين إبراهيمنشر في فيتو يوم 28 - 08 - 2013
ألقت قوات الشرطة بقسم شرطة المنتزة فجر اليوم الأربعاء، القبض على عضوين بحزب الحرية والعدالة الذراع السياسية للإخوان وهما كريم محمد إبراهيم ومحمد طارق أبو القاسم في العقد الثالث من العمر، ومقيمان بشارع الفلكى بمنطقة سيدى بشر.
وتم القبض عليهما وهما في حالة تلبس أثناء ممارستهما الشذوذ الجنسي في شقة أحدهما بشارع الفلكي.
وتأتى الواقعة عندما قام الأهالي بالإبلاغ عن وجود شقة يحوم حولها الشبهات يتم فيها تخزين سلاح.
وعلى الفور اتجهت القوات للتأكد من المعلومة فلم تجد سلاحًا ولكن تم ضبط الشخصين في وضع منافٍ للآداب العامة.
وبعد تفتيش المنزل تم العثور على كارنيهات خاصة بهما بعضوية حزب الحرية والعدالة فئة منتظم، وتم تحرير المحضر برقم 112012 إداري المنتزه وجارى عرضهما على النيابة.
</t>
  </si>
  <si>
    <t>https://www.masress.com/veto/551453</t>
  </si>
  <si>
    <t>https://www.masress.com/elfagr/1414377</t>
  </si>
  <si>
    <t>2013-2</t>
  </si>
  <si>
    <t>القاهرة الكبرى</t>
  </si>
  <si>
    <t>القاهرة</t>
  </si>
  <si>
    <t>المرج</t>
  </si>
  <si>
    <t>مركز علاج طبيعي</t>
  </si>
  <si>
    <t>ممتلكات خاصة بالغير</t>
  </si>
  <si>
    <t>ممارسة الفجور بمقابل مادي</t>
  </si>
  <si>
    <t>بناء على معلومات</t>
  </si>
  <si>
    <t>كمية من المواد المخدرة والمنشطات الجنسية</t>
  </si>
  <si>
    <t>جنسية</t>
  </si>
  <si>
    <t xml:space="preserve">(-18-لم يتم التوصل إليه-مصري-) (-57-لم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</si>
  <si>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متوسط</t>
  </si>
  <si>
    <t>عرض 14 متهما بالشذوذ الجنسى على الطب الشرعى وحبسهم 4 أيام
السبت، 12 أكتوبر 2013 03:37 م
عرض 14 متهما بالشذوذ الجنسى على الطب الشرعى وحبسهم 4 أيام 
قضبان سجن
كتب محمد شرقاوى
مشاركة
Share on facebook 
Share on twitter 
Share on facebook
اضف تعليقاً واقرأ تعليقات القراء
أمرت نيابة المرج برئاسة المستشار محمد سيد عبد الحميد، بعرض 14 متهما على الطب الشرعى لاتهامهم بممارسة الشذوذ الجنسى داخل أحد مراكز العلاج الطبيعى، كما أمرت بحسبهم 4 أيام على ذمة التحقيقات.
كانت أجهزة الأمن قد تمكنت من مداهمة المركز بعد ورود معلومات تؤكد ممارست المترددين عليه، والتى تراوحت أعمارهم ما بين 18 سنة و57 سنة لأعمال منافية للآداب، وبتفتيش المركز عثر على كمية من المواد المخدرة والمنشطات الجنسية.</t>
  </si>
  <si>
    <t>http://www.youm7.com/1294154</t>
  </si>
  <si>
    <t>http://gate.ahram.org.eg/News/405652.aspx</t>
  </si>
  <si>
    <t>https://alwafd.news/%D8%AD%D9%88%D8%A7%D8%AF%D8%AB-%D9%88%D9%82%D8%B6%D8%A7%D9%8A%D8%A7/554883-%D8%B4%D8%B0%D9%88%D8%B0-%D8%AC%D9%86%D8%B3%D9%8A-%D9%81%D9%8A-%D9%85%D8%B1%D9%83%D8%B2-%D8%B9%D9%84%D8%A7%D8%AC-%D8%B7%D8%A8%D9%8A%D8%B9%D9%89-%D8%A8%D8%A7%D9%84%D9%85%D8%B1%D8%AC</t>
  </si>
  <si>
    <t>2013-3</t>
  </si>
  <si>
    <t>الجيزة</t>
  </si>
  <si>
    <t>كرداسة</t>
  </si>
  <si>
    <t>عقار</t>
  </si>
  <si>
    <t>اقامة حفلات شذوذ</t>
  </si>
  <si>
    <t>3عقود زواج عرفي بين 6 من المتهمين</t>
  </si>
  <si>
    <t>أخرى</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</si>
  <si>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</si>
  <si>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اﻹعتراف بما هو منسوب إليه</t>
  </si>
  <si>
    <t>مقبول</t>
  </si>
  <si>
    <t>ضبط شبكة دعارة تضم "شواذ جنسيا" داخل عقار بالجيزة
الخميس، 07 نوفمبر 2013 03:18 ص
ضبط شبكة دعارة تضم "شواذ جنسيا" داخل عقار بالجيزة
صورة أرشيفية
كتب محمود عبد الراضى
مشاركة
Share on facebook 
Share on twitter 
Share on facebook
اضف تعليقاً واقرأ تعليقات القراء
تمكن ضباط مباحث الآداب بالجيزة، من ضبط 10 أشخاص شواذ جنسيا، أثناء ممارستهم الرذيلة، وتحرر محضر عن ذلك، وأخطرت النيابة لمباشرة التحقيقات.
كانت معلومات وردت للواءين محمد الشرقاوى، مدير مباحث الجيزة، ونائبه محمود فاروق، مفادها قيام مجموعة كبيرة من الشباب الشواذ، بتنظيم حفلات جماعية فى أحد العقارات بالجيزة بعد قيامهم باستئجاره.
تم إعداد حملة أمنية بقيادة المقدم طارق عبد المجيد بمباحث آداب الجيزة، وتم مداهمة العقار، حيث تبين أن الشباب يقيمون حفلات ليلية، وتم ضبط 10 أشخاص ذكور بعضهم يرتدى ملابس حريمى ويضعون مكياج على وجوههم، كما تم ضبط شاب يرتدى ملابس راقصة، وتبين أن المتهمين يمارسون الشذوذ الجنسى، وتحرر محضر بالواقعة، وأخطرت النيابة التى قررت حبس المتهمين 4 أيام على ذمة التحقيقات.</t>
  </si>
  <si>
    <t>http://www.youm7.com/1331799</t>
  </si>
  <si>
    <t>https://www.masress.com/hawadeth/161879</t>
  </si>
  <si>
    <t>https://www.dostor.org/308514</t>
  </si>
  <si>
    <t>https://www.masress.com/hawadeth/162384</t>
  </si>
  <si>
    <t>2014-1</t>
  </si>
  <si>
    <t>جنوب الصعيد</t>
  </si>
  <si>
    <t>البحر الأحمر</t>
  </si>
  <si>
    <t>الغردقة</t>
  </si>
  <si>
    <t>ملهى ليلي</t>
  </si>
  <si>
    <t>3 شباب أعضاء بشبكة لممارسة الشذوذ الجنسى كانوا يمارسون نشاطهم داخل أحد الملاهى الليلية</t>
  </si>
  <si>
    <t>حقائب نسائية بها أدوات تجميل نسائية وملابس سيدات</t>
  </si>
  <si>
    <t xml:space="preserve">(-19-لم يتم التوصل إليه-مصري-) (-22-لم يتم التوصل إليه-مصري-) (-23-لم يتم التوصل إليه-مصري-) </t>
  </si>
  <si>
    <t xml:space="preserve">المحضر اللازم، والذى حمل رقم 1926 بالواقعة </t>
  </si>
  <si>
    <t>الحبس سنة مع الشغل</t>
  </si>
  <si>
    <t>الحكم بالسجن</t>
  </si>
  <si>
    <t>المحكمة</t>
  </si>
  <si>
    <t>اعترف الثلاثة شباب أنهم يرغبون فى التحول إلى سيدات</t>
  </si>
  <si>
    <t>"جنح مستأنف الغردقة" تؤيد حبس 3 شباب "شواذ" سنة مع الشغل والنفاذ
البحر الأحمر عماد عرفةنشر في اليوم السابع يوم 27 - 02 - 2014
قضت محكمة جنح مستأنف الغردقة اليوم الخميس، برئاسة المستشار أحمد محفوظ، وأمانة سر محمود دندراوى بالحبس سنة مع الشغل والنفاذ، ل3 شباب أعضاء بشبكة لممارسة الشذوذ الجنسى كانوا يمارسون نشاطهم داخل أحد الملاهى الليلية بالغردقة.
البداية عندما وردت معلومات لمباحث آداب البحر الأحمر، برئاسة المقدم محمد عبدالفتاح، تفيد من وجود 3 شباب ينتمون لشبكة شواذ وممارسة الرزيلة، على الفور تم شن حملة من مباحث الآداب، وتمكنت من ضبط كل من "كريم.م.ع.19 سنة"، و"حسن.أ.ج" 22 سنة، و"عمرو.م.ع" 23 سنة، ضبطوا فى أحد الملاهى الليلية الشهيرة بمدينة الغردقة، يرتدون ملابس سيدات، وبحوزتهم حقائب نسائية بها أدوات تجميل نسائية وملابس سيدات.
على الفور تم إبلاغ اللواء حمدى الجزار مدير أمن البحر الأحمر، والعميد أحمد الصادق مدير مباحث المديرية، وتم اقتيادهم إلى مقر قسم الآداب بمديرية الأمن، وبدأ التحقيق معهم، واعترف الثلاثة شباب أنهم يرغبون فى التحول إلى سيدات.</t>
  </si>
  <si>
    <t>https://www.masress.com/youm7/1529468</t>
  </si>
  <si>
    <t>https://www.youm7.com/story/0000/0/0/-/1529468</t>
  </si>
  <si>
    <t>www.masress.com//1515445</t>
  </si>
  <si>
    <t>2014-2</t>
  </si>
  <si>
    <t>قسم شرطة المنتزه أول</t>
  </si>
  <si>
    <t>المتنزه</t>
  </si>
  <si>
    <t>شقة سكنية</t>
  </si>
  <si>
    <t>ضبط 9 طلاب أثناء ممارستهم الشذوذ الجنسى بالإسكندرية</t>
  </si>
  <si>
    <t xml:space="preserve">(-22-طالب-مصري-) (-27-بدون عمل-مصري-) (-26-بدون عمل-مصري-) (-28-بدون عمل-مصري-) (-30-فني تكييف-مصري-) (-25-طالب-مصري-) (-19-بدون عمل-مصري-) (-19-بدون عمل-مصري-) (-19-بدون عمل-مصري-) </t>
  </si>
  <si>
    <t>ضبط 9 طلاب أثناء ممارستهم الشذوذ الجنسى بالإسكندرية
هناء أبو العزنشر في اليوم السابع يوم 11 - 03 - 2014
قررت نيابة المنتزه أول، برئاسة المستشار مؤمن يعيش وكيل النائب العام، حجز 9 طلاب لباكر للتحقيق معهم على خلفية ضبطهم أثناء ممارستهم الشذوذ الجنسى داخل إحدى الشقق السكنية بدائرة المنتزه أول.
كان اللواء أمين عز الدين مساعد وزير الداخلية لأمن الإسكندرية تلقى بلاغاً من العميد إبراهيم عبد العاطى، مأمور قسم شرطة المنتزه أول، يفيد بإبلاغ الأهالى عن تردد مجموعة من الطلبة بكليات الحقوق والهندسة والطب، على إحدى الوحدات السكنية بمنطقة المنتزه .
وبالانتقال والفحص، تم ضبط المتهمين، وهم فى حالة تلبس، وتم ضبطهم وعرضهم على النيابة العامة التى قررت حجزهم لجلسة باكر .</t>
  </si>
  <si>
    <t>https://www.masress.com/youm7/1551843</t>
  </si>
  <si>
    <t>https://www.youm7.com/story/0000/0/0/-/1552800</t>
  </si>
  <si>
    <t>https://www.masress.com/youm7/1552800</t>
  </si>
  <si>
    <t>2014-3</t>
  </si>
  <si>
    <t>مدينة نصر أول</t>
  </si>
  <si>
    <t>مدينة نصر</t>
  </si>
  <si>
    <t>شقة مستاجرة</t>
  </si>
  <si>
    <t>يقيمون حفلات جماعية داخل الشقة</t>
  </si>
  <si>
    <t>ملابس حريمى وأدوات تجميل</t>
  </si>
  <si>
    <t xml:space="preserve">(-0-لم يتم التوصل إليه-مصري-) (-0-لم يتم التوصل إليه-مصري-) (-0-لم يتم التوصل إليه-مصري-) (-0-لم يتم التوصل إليه-مصري-) </t>
  </si>
  <si>
    <t>إحالة 4 متهمين بإقامة حفلات شذوذ جنسى فى مدينة نصر للمحاكمة العاجلة
كريم صبحىنشر في اليوم السابع يوم 05 - 04 - 2014
أحالت نيابة أول مدينة نصر برئاسة المستشار أحمد شورب 4 متهمين "محبوسين" بتهمة ممارسة الشذوذ الجنسى داخل شقة أحدهم، للمحاكمة العاجلة أمام محكمة الجنح.
وكشفت تحقيقات النيابة، التى باشرها المستشار أسامة كمال وكيل أول نيابة مدينة نصر، وسكرتارية ماجد بهيج، أن المتهمين يتشبهون بالنساء، وأن أحدهم استأجر شقة بمدينة نصر يستقبل فيها مرضى الشذوذ الجنسى، ويقيمون حفلات جماعية داخل الشقة.
وتمكنت أجهزة الأمن بالقاهرة من ضبط شبكة الشواذ فى مدينة نصر، وبتفتيش الشقة عُثِرَ بداخلها على ملابس داخلية حريمى وماكياج وأدوات تجميل، وتم القبض على المتهمين، وإحالتهم إلى النيابة العامة.
ووردت معلومات إلى ضابط التحريات بأن الشقة يتردد عليها أشخاص يتشبهون بالنساء فى ملابسهم، وباستئذان النيابة العامة ومداهمة الشقة عثر على ملابس حريمى وأدوات تجميل، وكاد سكان العقار يفتكون بالمتهمين، إلا أن الضابط أخرجهم، وتم اقتيادهم إلى القسم.</t>
  </si>
  <si>
    <t>https://www.masress.com/youm7/1596078</t>
  </si>
  <si>
    <t>https://www.masress.com/youm7/1593963</t>
  </si>
  <si>
    <t>2014-4</t>
  </si>
  <si>
    <t>الغردقة أول</t>
  </si>
  <si>
    <t>يرتديان ملابس نسائية، ويترددان على الملاهى الليلية والديسكوهات</t>
  </si>
  <si>
    <t>بناء على دورية أمنية</t>
  </si>
  <si>
    <t>شنط يد سيدات بحوزة المتهمين وبها أدوات زينة ومكياج وكريمات</t>
  </si>
  <si>
    <t xml:space="preserve">(-0-لم يتم التوصل إليه-مصري-) (-0-بدون عمل-مصري-) </t>
  </si>
  <si>
    <t>حبس 3 سنوات</t>
  </si>
  <si>
    <t xml:space="preserve">جنح البحر الأحمر تقرر حبس شاب شاذ 3سنوات وتودع آخر دور رعاية الأحداث
البحر الأحمر عماد عرفةنشر في اليوم السابع يوم 09 - 04 - 2014
قررت محكمة جنح البحر الأحمر، برئاسة المستشار شريف الكلحى رئيس المحكمة، بحبس أحد الشابين الذى تم ضبطهما بأحد ملاهى الغردقة يرتديان ملابس نسائية، ومتهمين بممارسة الشذوذ الجنسى 3 سنوات، ويدعى "ع. م . ع" وشهرته لولو، بينما أمرت بإيداع الآخر دور رعاية الأحداث لصغر سنه، ويدعى "ى.م.س" وشهرته "سوسو".
ترجع أحداث الواقعة إلى الشهر الماضى عندما تمكن مكتب مكافحة الآداب بمديرية أمن البحر الأحمر من ضبط شابين يرتديان ملابس نسائية، ويترددان على الملاهى الليلية والديسكوهات بالغردقة، وتم ضبط شنط يد سيدات بحوزة المتهمين وبها أدوات زينة ومكياج وكريمات، وتحرر محضر بالواقعة، وباشر المستشار حاتم حكيم وكيل أول نيابة الغردقة التحقيق.
</t>
  </si>
  <si>
    <t>https://www.masress.com/youm7/1603808</t>
  </si>
  <si>
    <t>2014-5</t>
  </si>
  <si>
    <t>القناة</t>
  </si>
  <si>
    <t>اﻹسماعيلية</t>
  </si>
  <si>
    <t>أول الإسماعيلية</t>
  </si>
  <si>
    <t>حدائق الملاحة</t>
  </si>
  <si>
    <t>ممتلكات عامة</t>
  </si>
  <si>
    <t>شاهد إحدى السيدات ترتدى ملابس مثيرة وتصدر حركات مريبة تثير الغرائز</t>
  </si>
  <si>
    <t>فردي</t>
  </si>
  <si>
    <t>(-22-بدون عمل-مصري-)</t>
  </si>
  <si>
    <t>المحضر رقم 1139 لسنة 2014 جنح أول الإسماعيلية وأخطرت النيابة العامة التى تولت التحقيق</t>
  </si>
  <si>
    <t>بالصور..ننشر تفاصيل ضبط شاذ جنسيا متنكرا فى زى امرأة بالإسماعيلية..المتهم تواجد بصحبة شقيقه فى حديقة عامة أثناء احتفالات الربيع ودعا الرجال لممارسة الجنس مقابل 50 جنيها.. ويعترف باعتياده ممارسة الشذوذ
صبرى غانمنشر في اليوم السابع يوم 22 - 04 - 2014
حضر بصحبة شقيقه من الشرقية إلى الإسماعيلية مرتدين ملابس سيدات، حيث غيرا ملامحهما بالماكياج، واستغلا ازدحام الشوارع والشواطئ بمناسبة أعياد الربيع وشم النسيم وتجولا داخل حدائق الملاحة للبحث عن راغبى المتعة الحرام.
ولكن سرعان ما انكشف أمر أحدهما وتم القبض عليه أثناء تحدثه مع أحد الأشخاص والاتفاق معه على ممارسة الرذيلة مقابل مبلغ مالى 50 جنيها ولاذ شقيقه الآخر بالفرار.
تلقى اللواء محمد العنانى مدير أمن الإسماعيلية إخطارا من اللواء محمد جاد مدير المباحث الجنائية يفيد تلقيه إخطارا العقيد وائل زكى رئيس مباحث الآداب والمصنفات الفنية بمديرية أمن الإسماعيلية يفيد بأنه أثناء تجوله فى الخدمات المعين بها على مستوى دوائر ومراكز الإسماعيلية وأثناء وجوده فى حدائق الملاحة التابعة لقسم أول الإسماعيلية شاهد إحدى السيدات ترتدى ملابس مثيرة وتصدر حركات مريبة تثير الغرائز وتتحدث مع أحد الأشخاص وتتفق معه على ممارسة الرذيلة بمقابل مبلغ مالى 50 جنيها، وبجوارها سيدة أخرى ترتدى نفس الملابس تقريباً.
وعلى الفور تم القبض عليها وفرت الثانية هاربة نظراً للزحام الشديد التى شهدته الإسماعيلية بمناسبة عيد شم النسيم وتم اقتياد السيدة إلى مديرية أمن الإسماعيلية لتحرير محضر لها بالتحريض على الفسق وبسؤالها عن اسمها لحظة القبض عليها قالت لرئيس مباحث الآداب إن اسمها ميادة السيد العربى وأنها من القاهرة.
وبمناقشتها بإدارة حماية الآداب والمصنفات الفنية أكدت أنها رجل ويدعى (أحمد.ح.ح) 22 عاما - عاطل مقيم بالحسينية بالشرقية، وأنه حضر وشقيقه من الشرقية ليستغلا ازدحام الشواطئ والاحتفالات بعيد شم النسيم لممارسة الرذيلة مع الرجال بمقابل مادى، مؤكداً أن شقيقه عندما رأى رجال الشرطة فر هاربا وأنهما سبقا ومارسا الرذيلة مع عدد من الأشخاص فى أماكن مختلفة بعيدا عن الإسماعيلية بمقابل مادى .
تم التحفظ على المتهم وتحرر له المحضر رقم 1139 لسنة 2014 جنح أول الإسماعيلية وأخطرت النيابة العامة التى تولت التحقيق .</t>
  </si>
  <si>
    <t>https://www.masress.com/youm7/1626175</t>
  </si>
  <si>
    <t>https://www.youm7.com/story/0000/0/0/-/1626175</t>
  </si>
  <si>
    <t>2014-6</t>
  </si>
  <si>
    <t>النزهة</t>
  </si>
  <si>
    <t>تردد شباب يرتدون ملابس فتيات على إحدى الشقق</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</si>
  <si>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t>
  </si>
  <si>
    <t>حبس سنتين وغرامة 200 جنيه</t>
  </si>
  <si>
    <t>"مخنثين"</t>
  </si>
  <si>
    <t>حبس أعضاء شبكة ال"مخنثين" بالنزهة 4 أيام على ذمة التحقيق
كريم صبحىنشر في اليوم السابع يوم 05 - 05 - 2014
أمر المستشار محمد شرف، وكيل أول نيابة النزهة بحبس 6 متهمين مخنثين 4 أيام على ذمة التحقيق لاتهامهم بإقامة حفلات شذوذ جنسى داخل شقة بالنزهة.
بدأت تفاصيل الواقعة بتلقى قسم شرطة النزهة بلاغا من سكان عقار، أفادوا فيه بتردد شباب يرتدون ملابس فتيات على إحدى الشقق لممارسة نشاط مشبوه.
تم إخطار مدير أمن القاهرة بالواقعة، فأمر بسرعة تحريات المباحث حول الواقعة، وبتكثيف التحريات تبين صحة المعلومات وباستئذان النيابة العامة، تمت مداهمة الشقة وضبط المتهمين فى حالة تلبس يمارسون الشذوذ الجنسى، فتم القبض عليهم وإحالتهم للنيابة.</t>
  </si>
  <si>
    <t>https://www.masress.com/youm7/1648039</t>
  </si>
  <si>
    <t>https://www.youm7.com/story/0000/0/0/-/1648039</t>
  </si>
  <si>
    <t>https://www.masress.com/youm7/1646275</t>
  </si>
  <si>
    <t>https://www.masress.com/youm7/1646363</t>
  </si>
  <si>
    <t>2014-7</t>
  </si>
  <si>
    <t>زهراء مدينة نصر</t>
  </si>
  <si>
    <t>يستقطبون راغبى الشذوذ عن طريق عرض أنفسهم على شبكات الإنترنت</t>
  </si>
  <si>
    <t>التحريض على الفجور</t>
  </si>
  <si>
    <t>متابعة أمنية إلكترونية</t>
  </si>
  <si>
    <t>ملابس حريمى وأجهزة لآب توب وأدوات تجميل حريمى</t>
  </si>
  <si>
    <t>مضُبوطات متنوعة</t>
  </si>
  <si>
    <t xml:space="preserve">(-0-لم يتم التوصل إليه-مصري-) (-0-لم يتم التوصل إليه-مصري-) (-0-لم يتم التوصل إليه-مصري-) (-0-لم يتم التوصل إليه-مصري-) (-0-لم يتم التوصل إليه-مصري-) </t>
  </si>
  <si>
    <t>الحبس 12 عام</t>
  </si>
  <si>
    <t>حالة 6 مخنثين يقيمون حفلات شذوذ داخل شقتهم للمحاكمة العاجلة
كريم صبحىنشر في اليوم السابع يوم 10 - 05 - 2014
أمر مصطفى عبد العزيز فهمى، وكيل اول نيابة مدينة نصر، بإشراف المستشار أحمد شورب رئيس النيابة، بإحالة 6 متهمين من المخنثين للمحاكمة العاجلة أمام الجنح وتحدد لهم الاثنين المقبل أولى جلسات محاكمتهم، لاتهامهم بتكوين شبكة تنظم حفلات شذوذ جنسى داخل شقة بمنطقة زهراء مدينة نصر.
كشفت تحقيقات النيابة التى باشرها المستشار مصطفى عبد العزيز، وكيل أول نيابة مدينة نصر، أن المتهمين كانوا يستقطبون راغبى الشذوذ عن طريق عرض أنفسهم على شبكات الإنترنت وبتفتيش شقتهم بواسطة ضباط مباحث الآداب وجد داخل شقتهم ملابس حريمى وأجهزة لآب توب وأدوات تجميل حريمى، وأن المتهمين على علاقة بشبكة شذوذ أخرى تم القبض عليهم وحكم عليهم بالحبس 3 سنوات مع الشغل.
يذكر أن نيابة النزهة كانت أمرت بحبس 5 متهمين مخنثين 4 أيام على ذمة التحقيق، لتكون تلك الواقعة هى الثالثة التى يتم فيها القبض على شبكة للشذوذ الجنسى.</t>
  </si>
  <si>
    <t>https://www.masress.com/youm7/1656717</t>
  </si>
  <si>
    <t>https://www.youm7.com/story/0000/0/0/-/1656717</t>
  </si>
  <si>
    <t>https://www.masress.com/youm7/1674737</t>
  </si>
  <si>
    <t>https://www.masress.com/youm7/1675249</t>
  </si>
  <si>
    <t>2014-8</t>
  </si>
  <si>
    <t>مدينة نصر ثان</t>
  </si>
  <si>
    <t>مستشفى أمراض نفسية</t>
  </si>
  <si>
    <t>يمارسان الشذوذ</t>
  </si>
  <si>
    <t xml:space="preserve">(-0-عامل بمستشفى-مصري-) (-0-بدون عمل-مصري-) </t>
  </si>
  <si>
    <t>النيابة تأمر بضبط مريض وعامل يمارسان الشذوذ بمستشفى أمراض نفسية
كريم صبحىنشر في اليوم السابع يوم 01 - 06 - 2014
أمرت نيابة ثان مدينة نصر برئاسة المستشار أحمد مجدى عبد الغنى بضبط وإحضار عامل ومريض مارسا الشذوذ الجنسى داخل مستشفى الأمراض النفسية والعصبية بالعباسية.
بدأت تفاصيل الواقعة بتلقى النيابة بلاغًا من أهل مريض نفسى أفادوا فيه باعتراف نجلهم بالاعتداء عليه جنسيًا من عامل داخل مستشفى الأمراض النفسية بالعباسية، وبمواجهة العامل من قبل مسئولى المستشفى، اعترف بأنهما كانا يمارسان الشذوذ الجنسى داخل غرفته.</t>
  </si>
  <si>
    <t>https://www.masress.com/youm7/1701097</t>
  </si>
  <si>
    <t>https://www.youm7.com/story/0000/0/0/-/1701097</t>
  </si>
  <si>
    <t>https://www.masress.com/youm7/1708441</t>
  </si>
  <si>
    <t>https://www.masress.com/alwafd/920872</t>
  </si>
  <si>
    <t>https://www.masress.com/hawadeth/249786</t>
  </si>
  <si>
    <t>2014-9</t>
  </si>
  <si>
    <t>الرحاب</t>
  </si>
  <si>
    <t>ضبط شابين أثناء ممارسة الشذوذ</t>
  </si>
  <si>
    <t>تحريز لاب توب عليه صور للشذوذ والأعمال المنافية للآداب، ومبالغ مالية</t>
  </si>
  <si>
    <t xml:space="preserve">(-0-لم يتم التوصل إليه-مصري-) (-0-لم يتم التوصل إليه-مصري-) </t>
  </si>
  <si>
    <t>حبس شاب وفتاة بتهمة تكوين شبكة لممارسة الشذوذ بالقاهرة الجديدة
كريم صبحىنشر في اليوم السابع يوم 10 - 08 - 2014
أمرت نيابة القاهرة الجديدة برئاسة المستشار وليد السعيد بحبس فتاة وشاب حولوا شقتهم وكرا لممارسة الشذوذ الجنسى والدعارة، وجهه لهم تهمة ممارسة الفجور.
وكانت أجهزة الأمن بالقاهرة قد تمكنت من القبض على شبكة للشواذ عبر الإنترنت بمدينة الرحاب.
وكانت البداية عندما وردت معلومات للمقدم سامح الجزار، رئيس مباحث ثان القاهرة الجديدة، مفادها قيام شاب يدعى إسلام، وسيدة تدعى جيهان بإدارة شقة بالرحاب بدائرة القسم، إلى وكر للأعمال المنافية للآداب والشذوذ الجنسى عبر الإنترنت.
وعلى الفور تم إخطار اللواء محمد قاسم، مدير الإدارة العامة لمباحث القاهرة، الذى أمر بتشكيل فريق بحث ضم اللواء محمد توفيق مدير إدارة البحث الجنائى، والعقيد محمود فاروق، مفتش المباحث، لسرعة القبض على المتهمين.
وعقب تقنين الإجراءات، تمكن الرائد تامر حسنى، معاون أول المباحث، من ضبط شابين أثناء ممارسة الشذوذ، وسيدة، وتم تحريز لاب توب عليه صور للشذوذ والأعمال المنافية للآداب، ومبالغ مالية.</t>
  </si>
  <si>
    <t>https://www.masress.com/youm7/1812609</t>
  </si>
  <si>
    <t>https://www.youm7.com/story/0000/0/0/-/1812609</t>
  </si>
  <si>
    <t>2014-10</t>
  </si>
  <si>
    <t>العجوزة</t>
  </si>
  <si>
    <t>باخرة نيلية</t>
  </si>
  <si>
    <t>يرتدى ملابس حريمى ويطلق على نفسه اسم "هبة"</t>
  </si>
  <si>
    <t>(-0-لم يتم التوصل إليه-مصري-)</t>
  </si>
  <si>
    <t>حبس "شاذ" يطلق على نفسه اسم "هبة" لممارسة الرذيلة ببواخر العجوزة
كريم صبحى عامر مصطفىنشر في اليوم السابع يوم 28 - 08 - 2014
أمرت نيابة العجوزة حبس شاذ جنسيًا 4 أيام على ذمة التحقيق، لاتهامه بالتحريض على الفجور، بعد ضبطه داخل إحدى البواخر النيلية بالعجوزة.
وكانت مباحث الآداب بالجيزة، قد ألقت القبض على شاب شاذ جنسيًا بإحدى البواخر النيلية يرتدى ملابس حريمى ويطلق على نفسه اسم "هبة"، وحرر محضر بالواقعة وباشرت النيابة التحقيق.
كما وردت معلومات لضباط مباحث الآداب بالجيزة تفيد بانتشار أعمال الدعارة بعدد من البواخر النيلية بشارع النيل بالعجوزة، فتم إعداد حملة أمنية أشرف عليها العميد عماد عكاشة مدير إدارة آداب الجيزة والرائدان محمد دبوس ومحمد سعيد.
وتم ضبط "هشام.ح.ع" يرتدى ملابس حريمى شاذ جنسيًا ومتهم بممارسة الدعارة ويطلق على نفسه اسم "هبة"، وحرر محضر بالواقعة وباشرت النيابة التحقيقات التى قررت حبسه 4 أيام.</t>
  </si>
  <si>
    <t>https://www.masress.com/youm7/1838983</t>
  </si>
  <si>
    <t>https://www.youm7.com/story/0000/0/0/-/1838983</t>
  </si>
  <si>
    <t>https://www.masress.com/youm7/2021566</t>
  </si>
  <si>
    <t>2014-11</t>
  </si>
  <si>
    <t>قصر النيل</t>
  </si>
  <si>
    <t>مركب نيلي</t>
  </si>
  <si>
    <t>فيديو حفل الزواج المثلى</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</si>
  <si>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</si>
  <si>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السجن سنة مع الشغل والنفاذ</t>
  </si>
  <si>
    <t>المقبوض عليهم هم 7 متهمين كانوا مدعوين لحضور الحفل وبينهم العروس</t>
  </si>
  <si>
    <t>النيابة توجه تهم التحريض على الفجور لمتهمى حفل زواج الشواذ
كريم صبحىنشر في اليوم السابع يوم 06 - 09 - 2014
وجهت نيابة قصر النيل برئاسة المستشار سمير حسن، تهم التحريض وممارسة الفجور وصنع فيديو خادش للحياء وتسهيل أعمال منافية للآداب وفعل فاضح، وذلك لأبطال فيديو حفل الزواج المثلى الذى انتشر على موقع التواصل الاجتماعى "الفيس بوك".
كشفت التحقيقات بأن العريس قام بالهروب قبل القبض عليه، وأن المقبوض عليهم هم 7 متهمين كانوا مدعوين لحضور الحفل وبينهم العروس "جمال م محمد" وشهرته "جيمى"، فيما ضمت قائمة المتهمين "على ع، مصطفى ع، مصطفى ع، محمد ك، سامر ع، جمال م، عبدالرحمن ت".
كانت الإدارة العامة لمباحث الآداب، برئاسة اللواء مجدى موسى، اليوم السبت، ألقت القبض على أبطال فيديو حفل الزواج بين رجلين شواذ خلال حفل أقيم فى مركب على نهر النيل بالقاهرة.
جاء ذلك بعد أن تلقى اللواء محمد ذكاء مدير النشاط الداخلى بلاغا حول ما أثاره الفيديو والمتداول على مواقع التواصل الاجتماعى من حالة من الغضب والسخط فى مصر، حيث يصور حفل زواج لرجلين من الشواذ أقيم فى مركب.</t>
  </si>
  <si>
    <t>https://www.masress.com/youm7/1852106</t>
  </si>
  <si>
    <t>https://www.masress.com/youm7/1851965</t>
  </si>
  <si>
    <t>https://www.masress.com/youm7/1852090</t>
  </si>
  <si>
    <t>http://www.youm7.com/1852451</t>
  </si>
  <si>
    <t>2014-12</t>
  </si>
  <si>
    <t>الدقي</t>
  </si>
  <si>
    <t>فندق</t>
  </si>
  <si>
    <t>مارسا الشذوذ</t>
  </si>
  <si>
    <t>ضبط ألفى جنيه مصرى و35 يورو مع أحدهم من متحصلات ممارسة الفجور، وأيضا تم تحريز هواتف محمولة وجهاز لاب توب يتم استخدامها فى التواصل وتلقى طلبات راغبى المتعة الحرام، كما تم ضبط عدد من علب الجيل الجنسية لاستخدامها فى عملية الإيلاج ومهبل صناعى و29 واقٍ ذكرى بحوزة المتهم البرازيلى، بالإضافة إلى ضبط مبلغ 300 جنيه و420 يورو و570 دولارا وهاتفين و46 واقٍ ذكرى وجل جنسى</t>
  </si>
  <si>
    <t xml:space="preserve">(-21-لم يتم التوصل إليه-برازيلي-) (-28-لم يتم التوصل إليه-ايطالي-) </t>
  </si>
  <si>
    <t>سنة مع الشغل وكفالة 20 ألف جنيه لكل منهم لإيقاف تنفيذ الحكم</t>
  </si>
  <si>
    <t>تغريم أجنبيين 40 ألف جنيه لإيقاف حبسهما سنة فى ممارسة الشذوذ بالدقى
عامر مصطفىنشر في اليوم السابع يوم 23 - 09 - 2014
قضت محكمة جنح الدقى برئاسة المستشار حازم حشاد، وسكرتارية ياسر حمدى، بحبس متهمين أجنبيين مارسا الشذوذ داخل فندق شهير بالدقى سنة مع الشغل وكفالة 20 ألف جنيه لكل منهم لإيقاف تنفيذ الحكم.
وكانت الأجهزة الأمنية بالجيزة ألقت القبض على سائحين بفندق شهير بالدقى لاتهامهما بممارسة الشذوذ بعد أن أبلغ أحد الأشخاص عنهما، وتبين أنهما كل من "ساندرو دا سيلفا" برازيلى الجنسية، و"السون ريكاردو" إيطالى الجنسية، وبعرضهما على النيابة أمرت بإحالتهما إلى المحكمة التى أصدرت قرارها السابق.</t>
  </si>
  <si>
    <t>https://www.masress.com/youm7/1877420</t>
  </si>
  <si>
    <t>https://www.masress.com/youm7/1876781</t>
  </si>
  <si>
    <t>https://www.masress.com/youm7/1870232</t>
  </si>
  <si>
    <t>2014-13</t>
  </si>
  <si>
    <t>أكتوبر أول</t>
  </si>
  <si>
    <t>اكتوبر</t>
  </si>
  <si>
    <t>شقة المتهم</t>
  </si>
  <si>
    <t>المتهم وضع صوره ورقم هاتفه على شبكات المواقع الإباحية على الإنترنت وإعلانه الاستعداد لممارسته الفجور والجنس الحرام مع راغبى المتعة مقابل 1500 جنيه للساعة الواحدة</t>
  </si>
  <si>
    <t>ضبط 2 تليفون محمول بحوزة المتهم ولاب توب وكاميرا بروفيشينيل ومبلغ 4500 جنيه مصرى</t>
  </si>
  <si>
    <t>الجنحة المقيدة برقم 11033 سنة 2014 جنح أكتوبر</t>
  </si>
  <si>
    <t>ضبط شخص "شيميل" يمتلك جسد أنثى وأعضاء تناسلية ذكرية بشقة فى مدينة 6 أكتوبر</t>
  </si>
  <si>
    <t xml:space="preserve">حبس شاذ جنسيًا متهم بممارسة الرذيلة ومحاولة استقطاب راغبى المتعة
أحمد الجعفرىنشر في اليوم السابع يوم 24 - 09 - 2014
أمرت نيابة ثان أكتوبر برئاسة المستشار محمد خليل مدير النيابة وتحقيقات وائل نبيل وكيل أول النيابة اليوم الأربعاء بحبس محمد.ح 23 سنة 4 أيام على ذمة التحقيقات فى التهمة المنسوبة إليه بممارسة أعمال منافية للأخلاق والآداب العامة (شذوذ جنسى) وذلك فى الجنحة المقيدة برقم 11033 سنة 2014 جنح أكتوبر.
واعترف المتهم فى تحقيقات النيابة بالتهم المنسوبة إليه، وإنشائه موقع على شبكة الانترنت للتواصل مع راغبى المتعة، وأكد أنه يتقاضى مبلغ 1500 جنيه فى الساعة، وأن هرمونات الانوثة عنده أعلى من هرمونات الذكورة، وأنه يلجأ لعمل جلسات بالليزر لإزالة الشعر من جسمه بالكامل.
البداية حينما تمكنت قوة من رجال مباحث الآداب تحت إشراف اللواء محمد ذكاء مدير النشاط الداخلى وكل من العميد يوسف العازلى والعقيد إبراهيم الطويل والمقدم تامر فاروق والمقدم محمد حلمى والمقدم إيهاب توفيق والمقدم حسن النجار من ضبط شخص "شيميل" يمتلك جسد أنثى وأعضاء تناسلية ذكرية بشقة فى مدينة 6 أكتوبر.
وأكدت التحريات أن المتهم وضع صوره ورقم هاتفه على شبكات المواقع الإباحية على الإنترنت وإعلانه الاستعداد لممارسته الفجور والجنس الحرام مع راغبى المتعة مقابل 1500 جنيه للساعة الواحدة.
وقد تم ضبط 2 تليفون محمول بحوزة المتهم ولاب توب وكاميرا بروفيشينيل ومبلغ 4500 جنيه مصرى.
</t>
  </si>
  <si>
    <t>https://www.masress.com/youm7/1879274</t>
  </si>
  <si>
    <t>https://www.youm7.com/story/0000/0/0/-/1879274</t>
  </si>
  <si>
    <t>https://www.masress.com/veto/1963246</t>
  </si>
  <si>
    <t>https://www.masress.com/hawadeth/249501</t>
  </si>
  <si>
    <t>2014-14</t>
  </si>
  <si>
    <t>ضبط المتهم يمارس الشذوذ مع شاب</t>
  </si>
  <si>
    <t>هاتف محمول</t>
  </si>
  <si>
    <t>الكترونية</t>
  </si>
  <si>
    <t xml:space="preserve">(-0-موظف-مصري-) (-0-عامل-مصري-) </t>
  </si>
  <si>
    <t>الحبس 4 سنوات لموظف وعامل بتهمة ممارسة الشذوذ داخل شقة بمدينة نصر
كريم صبحىنشر في اليوم السابع يوم 19 - 11 - 2014
قضت محكمة أول مدينة نصر، برئاسة المستشار محمد البغدادى، وأمانة سر أحمد أبو السعود، بحبس موظف بالمعاش، وعامل 4 سنوات مع الشغل، لاتهامهما بممارسة الشذوذ داخل شقة المتهم الأول بمدينة نصر، والتحريض على الفجور.
بدأت تفاصيل الواقعة بتلقى قسم شرطة أول مدينة نصر بلاغا من سكان عقار بتردد شباب على شقة المتهم فى أوقات مختلفة، تم إخطار مدير أمن القاهرة بالواقعة فأمر بسرعة انتقال رجال المباحث إلى مكان الشقة، وبإجراء التحريات وإعداد الأكمنة تبين وجود شاب بالشقة التى يسكن بها المتهم، وبمداهمة الشقة تم ضبط المتهم يمارس الشذوذ مع شاب وبفحص هاتف المتهم ضبط بحوزته مقاطع فيديو جنسية مع شباب يمارس معهم الشذوذ الجنسى، وتمت إحالتهما للنيابة التى قررت حبسهما 4 أيام على ذمة التحقيق وإحالتهما للمحاكمة.</t>
  </si>
  <si>
    <t>https://www.youm7.com/story/0000/0/0/-/1957845</t>
  </si>
  <si>
    <t>https://www.masress.com/youm7/1957845</t>
  </si>
  <si>
    <t>https://www.masress.com/youm7/1954625</t>
  </si>
  <si>
    <t>2014-15</t>
  </si>
  <si>
    <t>الجمرك</t>
  </si>
  <si>
    <t xml:space="preserve"> استدراج راغبي المتعة الحرام من العرب لممارستها مع الزوجة داخل عش الزوجية، بينما الزوج كان يمارس الشذوذ مع من يرغب من زبائن زوجته</t>
  </si>
  <si>
    <t>تسهيل ممارسة الفجور</t>
  </si>
  <si>
    <t xml:space="preserve">ضُبط داخل الشقة "مبلغ 600 جنيه - عدد 2 هاتف محمول – 3 شرائط فيديو تحوى مقاطع فاضحة للمتهم الثانى أثناء قيامه بالرقص الشرقى" </t>
  </si>
  <si>
    <t xml:space="preserve">(-37-بائع ملابس-مصري-) (-35-بدون عمل-مصري-) </t>
  </si>
  <si>
    <t>ضبط شابين بالإسكندرية يدعوان للشذوذ الجنسى على مواقع التواصل الاجتماعى
هناء أبو العزنشر في اليوم السابع يوم 25 - 11 - 2014
تمكنت مباحث مكافحة الآداب العامة برئاسة العميد شريف التلوانى من ضبط شابين يقومان بممارسة الجنس الشاذ والدعوة له من خلال مواقع التواصل الاجتماعى.
وردت معلومات لضباط قسم مكافحة جرائم الآداب العامة تفيد بقيام "أيمن أ ك خ" بتسهيل الفجور للمدعو "محمد س ب ب" شهرته شاهندة – شاذ جنسياً، للغير من الرجال راغبى المتعة الجنسية الحرام بدون تمييز داخل الشقة سكن الثانى دائرة قسم شرطة الجمرك مقابل أجر مادى يتقاضاه نظير ذلك، بالمخالفة لأحكام القانون رقم 10 لسنة 1961 بشأن مكافحة الدعارة وقيام الثانى بنشر مقاطع فيديو له على شبكة الإنترنت "يوتيوب" حال قيامه بالرقص مرتدياً بدلة رقص شرقى بطريقة فاضحة.
عقب تقنين الإجراءات تم استهداف الشقه وضبط كل من "أيمن أ ك خ" 37 سنة بائع ملابس مقيم دائرة قسم شرطة الجمرك "تسهيل فجور" و"محمد س ب ب م" شهرته "شاهندة" 35 سنه بدون عمل مقيم دائرة قسم الجمرك "ممارسة فجور".
وضُبط داخل الشقة "مبلغ 600 جنيه - عدد 2 هاتف محمول – 3 شرائط فيديو تحوى مقاطع فاضحة للمتهم الثانى أثناء قيامه بالرقص الشرقى" وتحرر المحضر جنح قسم شرطة الجمرك وجارى العرض على النيابة.</t>
  </si>
  <si>
    <t>https://www.masress.com/youm7/1965330</t>
  </si>
  <si>
    <t>https://www.youm7.com/story/0000/0/0/-/1965330</t>
  </si>
  <si>
    <t>2014-16</t>
  </si>
  <si>
    <t>ثانى المنتزه</t>
  </si>
  <si>
    <t>منطقة العصافرة البحرية</t>
  </si>
  <si>
    <t>الطريق العام</t>
  </si>
  <si>
    <t>مارسة الفجور مع الغير من الرجال راغبى المتعة الجنسية الشاذة بدون تمييز مقابل أجر مادى يتقاضاه نظير ذلك</t>
  </si>
  <si>
    <t>هاتفه المحمول وأسطوانة مدمجة عليهما بعض مقاطع فيديوهات جنسية شاذة خاصة به مع آخرين</t>
  </si>
  <si>
    <t>(-24-بدون عمل-مصري-)</t>
  </si>
  <si>
    <t>ضبط شاب بالإسكندرية يروج للشذوذ بعرض فيديوهات جنسية بالطريق العام
هناء أبو العزنشر في اليوم السابع يوم 07 - 12 - 2014
تمكنت مباحث آداب الإسكندرية برئاسة العميد شريف التلوانى من ضبط شاذ جنسياً يقوم بعرض نفسه على راغبى المتعة الحرام، وعرض مقاطع جنسية على المارة، لجذبهم إليه.
وردت معلومات لضباط قسم مكافحة جرائم الآداب العامة بالإسكندرية أكدتها التحريات التى قام بها الرائد تامر زغلول تفيد بقيام "مؤمن ا م ا" شهرته "هايبر" شاذ جنسياً 24 سنة بدون عمل مقيم دائرة قسم شرطة أول المنتزه بممارسة الفجور مع الغير من الرجال راغبى المتعة الجنسية الشاذة بدون تمييز مقابل أجر مادى يتقاضاه نظير ذلك، وقيامه بعرض مقاطع فيديو له على هاتفه المحمول على بعض زبائنه من الرجال راغبى المتعة الجنسية الشاذة.
وتمكن ضباط القسم من ضبطه بمنطقة العصافرة البحرية دائرة قسم شرطة ثانى المنتزه حال قيامه باستيقاف أحد المارة، وعرض عليه بعض الصور والفيديوهات الموجودة على هاتفه المحمول والتى تحوى أفلاما جنسية شاذة خاصة به، وذلك للاتفاق على ممارسة الفجور مقابل أجر مادى، وضبط بحوزته هاتفه المحمول وأسطوانة مدمجة عليهما بعض مقاطع فيديوهات جنسية شاذة خاصة به مع آخرين.
وتحرر المحضر جنح قسم شرطة ثانى المنتزه وجارى العرض على النيابة.</t>
  </si>
  <si>
    <t>https://www.masress.com/youm7/1980730</t>
  </si>
  <si>
    <t>https://www.youm7.com/story/0000/0/0/-/1980730</t>
  </si>
  <si>
    <t>2014-17</t>
  </si>
  <si>
    <t>الأزبكية</t>
  </si>
  <si>
    <t>رمسيس</t>
  </si>
  <si>
    <t>حمام عام</t>
  </si>
  <si>
    <t>إدارة مكان لممارسة الفجور وتسهيل الفجور للغير والتحريض على الفجور</t>
  </si>
  <si>
    <t>هاتف محمول، ومبلغ 2100 جنيه</t>
  </si>
  <si>
    <t xml:space="preserve">(-0-صاحب حمام بلدي-مصري-) (-0-عامل بحمام بلدي-مصري-) (-0-عامل بحمام بلدي-مصري-) (-0-عامل بحمام بلدي-مصري-) (-0-عامل بحمام بلدي-مصري-)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</si>
  <si>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حضر رقم 16050 لسنة 2014 جنح قسم الازبكية</t>
  </si>
  <si>
    <t>براءة</t>
  </si>
  <si>
    <t>الحكم بالبراءة</t>
  </si>
  <si>
    <t>تم اخضاع المتهمين لكشف شرجي</t>
  </si>
  <si>
    <t>بالصور.. تفاصيل سقوط أكبر شبكة شواذ داخل حمام بلدى بالأزبكية.. 5 قوادين يديرون الحمام ويستدرجون "الشيميل" لممارسة الفجور مقابل أجر مادى.. والنيابة تأمر بحبس القوادين وتعرض 21 رجلا ضبطوا بالحمام للكشف الثلاثاء، 09 ديسمبر 2014 11:27 ص بالصور.. تفاصيل سقوط أكبر شبكة شواذ داخل حمام بلدى بالأزبكية.. 5 قوادين يديرون الحمام ويستدرجون "الشيميل" لممارسة الفجور مقابل أجر مادى.. والنيابة تأمر بحبس القوادين وتعرض 21 رجلا ضبطوا بالحمام للكشف الشواذ كتب أحمد مرعى - محمد شرقاوى مشاركة Share on facebook Share on twitter Share on facebook اضف تعليقاً واقرأ تعليقات القراء ينشر "اليوم السابع" التفاصيل الكاملة بالأسماء لعملية ضبط 5 متهمين يقودون شبكة لممارسة الشذوذ الجنسى داخل حمام بلدى فى منطقة الأزبكية، وبداخله 21 متهماً آخرون، حيث أمر نيابة الأزبكية بحبس المتهمين الـ5، وسرعة توقيع الكشف الطبى على الـ21 المضبوطين داخل الحمام عرايا، وذلك لبيان ممارستهم لأعمال الفجور من عدمه. البداية كانت بتمكن ضباط إدارة حماية الآداب بمديرية أمن القاهرة بناءً على تحريات سابقة وإذن صادر من النيابة العامة من ضبط كل من "فتحى.م.ع" 63 سنة صاحب حمام بلدى بمنطقة كلوت بك برمسيس ومقيم دائرة قسم المرج بحوزته هاتف محمول، وبحوزته مبلغ 2100 جنيه ( قواد )، و"فتحى.ف.ع" 76 سنة، ومقيم بالهرم وبحوزته مبلغ 500 جنيه، و"مرعى.د.س" 64 سنة ومقيم دائرة قسم السلام أول بحوزته مبلغ 200 جنيه، و"أحمد.م.ى" 43 سنة ومقيم دائرة قسم باب الشعرية، وبحوزته 3 هواتف محمول، مبلغ 400 جنيه، و"إبراهيم.م.أ" 44 سنة ومقيم دائرة مركز أبشواى بالفيوم، وبحوزته مبلغ 100 جنيه، وجميعهم يعملون بذات الحمام. وتبين قيام الأول بمعاونة الباقين بإدارة حمام بلدى ملكه الكائن بشارع باب البحر، للأعمال المنافية للآداب، وإقامة حفلات الفجور والجنس الجماعى بين الرجال الشواذ جنسياً بمقابل مادى، مستخدماً فى ذلك شبكة التواصل الاجتماعى على موقع "SHEMAL"، وأمكن ضبط 21 "محددين" من راغبى المتعة من الرجال الشواذ جنسياً. وبمواجهتهم اعترفوا بارتكابهم الواقعة وأن المبالغ من متحصلات نشاطهم غير المشروع، والهواتف لتسهيل اتصالهم بزبائنهم، تحرر عن ذلك المحضر رقم 16050/2014 جنح القسم، وتولت النيابة العامة التحقيق والتى قررت حبس جميع المتهمين 4 أيام على ذمة التحقيق مع مراعاة التجديد لهم فى الميعاد القانونى، وكلفت الضباط بغلق الحانوت محل الضبط والمسمى حمام باب البحر، والتحفظ على عليه وعلى ما يوجد به من منقولات ووضع الأختام اللازمة عليه. كما أمرت بتوريد كافة المبالغ المضبوطة خزينة المحكمة على ذمة القضية، وتكليف معاون الضبط بإعادة تحريز باقى المضبوطات وإيداعها مخزن القسم، وإرسال 21 متهما إلى مصلحة الطب الشرعى لتوقيع الكشف الطبى عليهم، وبيان عما إذا كان أى منهم قام بممارسة الشذوذ فى وقت حديث من عدمه.</t>
  </si>
  <si>
    <t>http://www.youm7.com/1983347</t>
  </si>
  <si>
    <t>http://www.youm7.com/1993083</t>
  </si>
  <si>
    <t>https://www.masress.com/youm7/2035248</t>
  </si>
  <si>
    <t>https://www.almasryalyoum.com/news/details/627578</t>
  </si>
  <si>
    <t>2014-18</t>
  </si>
  <si>
    <t>يدير صفحة على موقع التواصل الاجتماعى "فيس بوك"</t>
  </si>
  <si>
    <t>(-18-بدون عمل-مصري-)</t>
  </si>
  <si>
    <t>ضبط شاذ وساقطتين يستخدمون الفيس بوك لاستقطاب الزبائن بالجيزة
بهجت أبو ضيفنشر في اليوم السابع يوم 18 - 12 - 2014
ألقت مباحث الآداب بالجيزة القبض على عاطل شاذ جنسيا يدير صفحة على موقع التواصل الاجتماعى "فيس بوك" لاستقطاب راغبى المتعة لممارسة الرذيلة معه مقابل مبالغ مالية، وتمت إحالته إلى النيابة للتحقيق.
وردت معلومات للعميد عماد عكاشة مدير مباحث مكافحة الآداب بالجيزة تفيد بقيام "أ.ع" شهرته "روكا" عاطل بإدارة صفحة على موقع التواصل الاجتماعى فيس بوك لاستقطاب راغبى ممارسة الشذوذ معه مقابل حصوله على مبالغ مالية.
وتوصلت التحريات إلى أن المتهم يقوم بعرض نفسه ومقابلة الشواذ بشارع جامعة الدول العربية بالعجوزة، وبإعداد كمين له تم القبض عليه وبمواجهته اعترف بما نسب إليه، فحرر محضر بالواقع وباشرت النيابة التحقيق.
كما تمكن ضباط مباحث الآداب من ضبط ساقطتين داخل شقة دعارة بالعجوزة، وكشفت التحريات أنهما يستقطبان الزبائن من خلال موقع الفيس بوك، فحرر محضر بالواقعة وتولت النيابة التحقيق.</t>
  </si>
  <si>
    <t>https://www.masress.com/youm7/1993975</t>
  </si>
  <si>
    <t>https://www.youm7.com/story/0000/0/0/-/1993975</t>
  </si>
  <si>
    <t>https://www.elbalad.news/1296989</t>
  </si>
  <si>
    <t>2014-19</t>
  </si>
  <si>
    <t>ممارسة الشذوذ الجنسي</t>
  </si>
  <si>
    <t>ملابس حريمى وأدوات مكياج وإكسسوارات نسائى</t>
  </si>
  <si>
    <t>حبس عاطل 3 سنوات عرض نفسه على راغبى الشذوذ ب"الفيس بوك"
كريم صبحىنشر في اليوم السابع يوم 24 - 12 - 2014
قضت محكمة جنح أول مدينة نصر، برئاسة المستشار محمد البغدادى، وأمانة سر أحمد أبو السعود، بحبس عاطل 3 سنوات مع الشغل بتهمة الفجور والتحريض على الفسق، لنشر صور إباحية له على موقع التواصل الاجتماعى "الفيس بوك"، وبراءة المتهم الآخر المقبوض عليه داخل شقته، بعدما ثبت من تقرير الطب الشرعى عدم وجود أعراض شذوذ جنسى عليه بعد الكشف عليهما.
وبدأت تفاصيل الواقعة عندما ألقت مباحث الآداب القبض على شابين داخل شقة متهمين بممارسة الشذوذ، بعدما نشر المتهم الأول صورا له يتشبه بها بالنساء ويعرض نفسه عبر شبكات التواصل الاجتماعى على راغبى ممارسة الشذوذ، وبمداهمة شقته وجد معه المتهم الثانى، وبتفتيش الشقة عثر بداخلها على ملابس حريمى وأدوات مكياج وإكسسوارات نسائى، فتم القبض عليهما وإحالتهما لنيابة أول مدينة نصر، التى قررت حبسهما 4 أيام على ذمة التحقيق، وإحالتهما للمحاكمة أمام الجنح، حيث أحالهما المستشار محمد البغدادى رئيس المحكمة إلى الطب الشرعى الذى أكد خلوهما من أى أعراض شذوذ، وفضت المحكمة ببراءة الثانى وحبس المتهم الأول لنشره الصور على الإنترنت.</t>
  </si>
  <si>
    <t>https://www.masress.com/youm7/2002234</t>
  </si>
  <si>
    <t>2014-20</t>
  </si>
  <si>
    <t>وردت معلومات للعقيد تامر سمير مدير قسم الاتجار بالبشر بالإدارة من وجود شاب يقوم بنشر فيديوهات وصور فاضحة ومخلة على موقع "اليوتوب"</t>
  </si>
  <si>
    <t>هواتف محمولة، وملابس داخلية وخارجية، ومبالغ مالية عبارة عن 21 ألف جنيه، و200 دولار، و200 شيكل إسرائيلى، وخمور، وقطع شعر مستعار، وأجهزة تناسلية صناعية</t>
  </si>
  <si>
    <t xml:space="preserve">(-25-لم يتم التوصل إليه-مصري-) (-27-لم يتم التوصل إليه-مصري-) </t>
  </si>
  <si>
    <t>القضية رقم 13881 لسنة 2014</t>
  </si>
  <si>
    <t>جبس 3 سنوات وغرامة 100 جنيه ومراقبة 3 سنوات</t>
  </si>
  <si>
    <t>حبس "ملوكة الدلوعة" و"عايدة" مؤسسى أكبر شبكة ل"الشواذ" فى مصر.. المتهم الأول أنكر علاقته بالصور والثانى يعترف.. ومعلومات عن مبالغ مالية ضخمة فى حساب المتهمين.. وتحجزهم فى عنبر خاص لحين تحديد "الجنس"
أحمد الجعفرىنشر في اليوم السابع يوم 29 - 12 - 2014
طلبت نيابة أول أكتوبر برئاسة المستشار عمرو مخلوف، رئيس النيابة، وتحقيقات عمرو صفوت، وكيل أول النيابة، تحريات مباحث الآداب حول ضبط أكبر شبكة شذوذ جنسى بمصر يديرها كل من "أحمد.م" والمعروف ب"ملوكة"، و"عبد الله" وشهرته "عايدة".
واستعلمت النيابة عن الأرصدة البنكية الخاصة بالمتهمين بعدما تواردت معلومات مفادها وجود مبالغ ضخمة بحساب المتهم الأول تخطت الملايين، خاصة بعدما ضبط بحوزته مبالغ مالية مختلفة وعملات من عدة دول أبرزها الشيكل الإسرائيلى، بعد أن أمرت النيابة بحبسهما على ذمة التحقيق.
وأنكر المتهم الأول "أحمد.م" والشهير ب"ملوكة" التهمة المنسوبة إليه بممارسة الشذوذ نافيًا أن تكون الصور المضبوطة خاصة به، لذلك عرضت النيابة الصور والفيديوهات على خبراء فنيين للتأكد من مدى صحتها ونسبتها للمتهم من عدمه، وعرض المقاطع المنتشرة على اليوتيوب والخاصة بالمتهمين على مباحث المعلومات لتتبع مصدرها والتأكد من مدى صحتها.
فيما اعترف المتهم الثانى فى القضية "عبد الله" الشهير ب"عايدة" بكافة التهم المنسوبة إليه بممارسة الشذوذ واستقطاب راغبى المتعة المحرمة، وأنهما تقاضا مبالغ مالية من زبائنهما العرب والأجانب مقابل تسهيل ممارسة الرزيلة معهما.
فيما أكد مصدر قضائى فى تصريحات خاصة ل"اليوم السابع" اليوم الاثنين، أنهم تغلبوا على الأزمة التى وضعوا فيها من مساء أمس والخاصة بمكان احتجاز المتهمين هل فى عنبر النساء أم الرجال خاصة وأن المتهمين لم يتم عرضهما على الطب الشرعى للفصل فى الأمر، بحبس المتهمين داخل قسم أول أكتوبر فى عنبر خاص بهما، حتى لا يحدث احتكاك بينهما وبين باقى المتهمين الجنائيين.
وأضاف المصدر، أن النيابة ستنتقل غدًا الثلاثاء إلى مكتب "ملوكة"، "عايدة"، والذى أدارا من خلاله شبكة الشذوذ الخاصة بهما لمعاينته وتحريز الأدلة الجنائة، خاصة وأنه تم ضبط عدد من نماذج لأعضاء تناسلية داخل الشقة التى ضبط فيها المتهمين.
تعود تفاصيل الواقعة حينما نجحت مباحث الآداب فى القبض على فتاة فى الظاهر، وفى الحقيقة رجل يمارس الفجور مع الرجال مقابل مبالغ مالية، وخاصة نوعية الجنس السادى، وتبين أنه يدعى "أحمد.م" 25 سنة، قام منذ فترة بإجراء عملية جراحية فى جسمه لتكبير الثدى والأرداف والخصر لجذب راغبى متعة الشذوذ مقابل 200 جنيه ويطلق عليه بين أقرانه ملك الشذوذ الجنسى، وبرفقته شخص آخر يدعى "عبد الله" وشهرته "عايدة"، شاذ جنسيًا، داخل شقة بمدينة 6 أكتوبر، تم التحفظ على المتهم، وبحوزته هواتف محمولة، وملابس داخلية وخارجية، ومبالغ مالية عبارة عن 21 ألف جنيه، و200 دولار، و200 شيكل إسرائيلى، وخمور، وقطع شعر مستعار، وأجهزة تناسلية صناعية. وتم تحرير المحضر اللازم.
موضوعات متعلقة
تفاصيل ضبط "ملوكة الدلوعة" أخطر "شيميل" فى مصر.. المتهم أجرى جراحة تكبير أردافه وثديه.. ومارس الجنس مع أغنياء عرب ومصريين.. و21 ألف جنيه و 200 شيكل إسرئيلى وأجهزة تناسلية صناعية متحصلات الجريمة</t>
  </si>
  <si>
    <t>https://www.masress.com/youm7/2007896</t>
  </si>
  <si>
    <t>https://www.youm7.com/story/0000/0/0/-/2007896</t>
  </si>
  <si>
    <t>https://www.masress.com/youm7/2007465</t>
  </si>
  <si>
    <t>https://www.masress.com/youm7/2048629</t>
  </si>
  <si>
    <t>2015-1</t>
  </si>
  <si>
    <t>المنتزه ثان</t>
  </si>
  <si>
    <t>منطقة المندرة</t>
  </si>
  <si>
    <t>قومان بممارسة الشذوذ والدعوة إليه</t>
  </si>
  <si>
    <t xml:space="preserve">(-23-بدون عمل-مصري-) (-23-فني تمريض-مصري-) </t>
  </si>
  <si>
    <t>القبض على شابين يروجان لممارسة الشذوذ الجنسى بالإسكندرية
هناء أبو العزنشر في اليوم السابع يوم 04 - 01 - 2015
تمكنت مباحث الآداب العامة بالإسكندرية برئاسة العميد شريف التلوانى من ضبط شابين يقومان بممارسة الشذوذ والدعوة إليه بالإسكندرية.
وتوصلت تحريات الرائد تامر زغلول الضابط بقسم مكافحة جرائم الآداب العامة إلى قيام "بلال.ع.ع.م" باستقطاب الرجال الشواذ، وتسهيل فجورهم للغير من الرجال راغبى المتعة الجنسية الحرام مقابل أجر مادى يتقاضاه نظير ذلك.
وتمكن ضباط القسم من ضبط كل من "بلال.ع.ع.م" 23 سنة بدون عمل مقيم دائرة قسم محرم بك، و"كريم.ع.م.م" 23 سنة فنى تمريض مقيم دائرة قسم ثان الرمل، حال قيام الأول بتسهيل فجور الثانى بمنطقة المندرة - دائرة قسم شرطة ثان المنتزه.
تحرر المحضر جنح قسم شرطة ثان المنتزه وجارى العرض على النيابة.</t>
  </si>
  <si>
    <t>https://www.masress.com/youm7/2014047</t>
  </si>
  <si>
    <t>https://www.masress.com/veto/1412033</t>
  </si>
  <si>
    <t>2015-2</t>
  </si>
  <si>
    <t>أرض اللواء</t>
  </si>
  <si>
    <t>منزل المتهم</t>
  </si>
  <si>
    <t>أنشأ موقعا خاصا على شبكة الإنترنت عليها صور جنسية له بملابس نسائية</t>
  </si>
  <si>
    <t>بحوزته الملابس النسائية الخاصة به وهواتف محمولة ومبالغ مالية وأدوات جنسية خاصة</t>
  </si>
  <si>
    <t>(-24-لم يتم التوصل إليه-مصري-)</t>
  </si>
  <si>
    <t>القبض على شاب شاذ جنسيًا بعد هروبه ثلاث مرات بأرض اللواء بالجيزة
محمد إبراهيمنشر في اليوم السابع يوم 22 - 01 - 2015
تمكن رجال الإدارة العامة لمباحث الآداب، برئاسة اللواء مجدى موسى مدير الإدارة، من ضبط شاب شاذ جنسيًا ويطلق على نفسه "بطة" بمنطقة أرض اللواء بالجيزة.
البداية كانت بورود معلومات للواء محمد ذكاء، مدير النشاط الداخلى بالإدارة، تفيد بوجود شاب يدعى "وليد.ك" من مركز سنورس محافظة الفيوم، قام بالهروب من أسرته التى تعمل فى مجال زراعة الأراضى بقريتهم بسبب ميوله الجنسية الشاذة واستأجر شقة بمنطقة أرض اللواء، وأنشأ موقعا خاصا على شبكة الإنترنت عليها صور جنسية له بملابس نسائية، معلنا عرض نفسه على راغبى ممارسة الشذوذ مقابل 2000 جنيه.
وأضافت التحريات أن الشاب الشاذ مواليد 1991 وأطلق على نفسة اسم "بطة" وأن المتهم هرب من رجال شرطة الآداب ثلاث مرات قبل ذلك بعد تحديد موقعه لشدة حرص المتهم وذكائه.
وبعد إجراء التحريات وجمع المعلومات حول تلك الوقائع بمعرفة العقيد إبراهيم الطويل، تم التأكد من صحة الوقائع، فخرجت قوة أمنية على رأسها العقيد عصام أبو عرب، والعقيد أحمد طاهر والمقدم حسن النجار والمقدم تامر فاروق، والمقدم محمد حلمى والمقدم إيهاب توفيق، وتم ضبط المتهم قبل الفرار أثناء القبض عليه وبحوزته الملابس النسائية الخاصة به وهواتف محمولة ومبالغ مالية وأدوات جنسية خاصة بالمتهم.
وبمواجهة المتهم اعترف بما هو منسوب إليه، وتم ضبط وتحرر محضر بالواقعة، وأحيل المتهم إلى النيابة العامة.</t>
  </si>
  <si>
    <t>https://www.masress.com/youm7/2036681</t>
  </si>
  <si>
    <t>https://www.masress.com/alnahar/305089</t>
  </si>
  <si>
    <t>2015-3</t>
  </si>
  <si>
    <t>أكتوبر</t>
  </si>
  <si>
    <t>ممارسة الأعمال الرذيلة مع الرجال</t>
  </si>
  <si>
    <t>أوقية ذكرية وجهاز "لاب توب" ومبالغ مالية وملابس نسائية</t>
  </si>
  <si>
    <t>القبض على شابين شاذين جنسيا يرتديان ملابس نسائية فى 6 أكتوبر
محمد إبراهيمنشر في اليوم السابع يوم 27 - 01 - 2015
تمكن رجال الإدارة العامة لمباحث الآداب، برئاسة اللواء مجدى موسى مدير الإدارة من ضبط شابين شاذين جنسيا لممارسة الأعمال الرذيلة مع الرجال، مقابل مبالغ مالية ب 6 أكتوبر.
البداية كانت بورود معلومات للواء محمد ذكاء، مدير النشاط الداخلى بالإدارة، بوجود شابين يقومان بممارسة الجنس مع الرجال مقابل مبالغ مالية، بعد أن أنشاؤا صفحات على شبكة الإنترنت لعرض أنفسهم على الرجال.
وبعد إجراء التحريات وجمع المعلومات حول تلك الوقائع بمعرفة العقيد إبراهيم الطويل، تم التأكد من صحة الوقائع، فخرجت قوة أمنية على رأسها العقيد عصام أبوعرب، والمقدم حسن النجار والمقدم تامر فاروق، والمقدم إيهاب توفيق، والمقدم محمد حلمى، وتم ضبط الشابين اللذين يطلقان على نفسهما "كاتى" وآخر "نانسى"، حيث اعترفا بما هو منسوب إليهما، وأضافا أنهما يمارسان الجنس مع الرجال مقابل 200 دولار لليوم الواحد، وأن صفحات الإنترنت تقوم بعرض صورهما عليها لعرض أنفسهم بطريقة مثيرة وأضافاا أيضا أن إحساسهما الداخلى يميل إلى الشذوذ .
وقد تم التحفظ على أوقية ذكرية وجهاز "لاب توب" ومبالغ مالية وملابس نسائية، وتم عمل المحضر اللازم وأرسل المتهمان إلى نيابة أكتوبر للتحقيق.</t>
  </si>
  <si>
    <t>https://www.masress.com/youm7/2043083</t>
  </si>
  <si>
    <t>2015-4</t>
  </si>
  <si>
    <t>القليوبية</t>
  </si>
  <si>
    <t>شبكة لممارسة الدعارة يتزعمها شاذ جنسيًا عن طريق الإنترنت</t>
  </si>
  <si>
    <t>التحفظ على 5 هواتف و655 جنيهًا متحصلات ممارسة الدعارة</t>
  </si>
  <si>
    <t>(-25-بدون عمل-مصري-)</t>
  </si>
  <si>
    <t>القبض على شبكة دعارة يقودها شاذ جنسيًا بالقليوبية عن طريق الإنترنت
محمد إبراهيمنشر في اليوم السابع يوم 29 - 01 - 2015
تمكنت الإدارة العامة لمباحث الآداب، برئاسة اللواء مجدى موسى، من ضبط شبكة لممارسة الدعارة يتزعمها شاذ جنسيًا عن طريق الإنترنت.
كانت وردت معلومات للعميد الحسن عباس، مدير إدارة النشاط الدولى، عن قيام عاطل بإنشاء صفحة على شبكة الإنترنت، ووضع عبارات يتضح من خلالها استعداده لممارسة الجنس بكافة صوره وبرفقته عدد من الفتيات مقابل 1000 جنيه للساعة الواحدة.
وأكدت التحريات المعلومات حول الواقعة، والتى قام بها العقيد تامر سمير الشاهد مدير قسم الاتجار بالبشر بالإدارة، والعقيد شريف إلهامى عن صحة الواقعة.
وبعد تحديد مكان المتهمين واستئذان النيابة العامة خرجت قوة أمنية تحت الإشراف المباشر للواء أحمد عبد الغفار، نائب المدير العام، ومكونة من العقيد أيمن بيومى والمقدم عمرو بدر، وبرفقتهم قوة الإدارة، وتم ضبط كل من "هانى.ف" مواليد 1990 ومقيم بالقناطر الخيرية عاطل شاذ جنسيًا، و"بثينة.ر" 1975 بدون عمل ومقيمة القناطر الخيرية معاونة المتهم الأول، و"فائقة.ا" مواليد 1987 بدون عمل مقيمة بمركز شبين القناطر بتهمة ممارسة الدعارة، و"سها.ص" مواليد 1987 بدون عمل ومقيمة بإمبابة الجيزة بتهمة ممارسة الدعارة، و"هالة.ع" مواليد 1993 بدون عمل ومقيمة بشبرا الخيمة بتهمة ممارسة الدعارة.
وبمواجهة المتهمين اعترفوا بما هو منسوب إليهم، وتم التحفظ على 5 هواتف و655 جنيهًا متحصلات ممارسة الدعارة، وتحرير المحضر اللازم بالواقعة.</t>
  </si>
  <si>
    <t>https://www.youm7.com/story/0000/0/0/-/2045808</t>
  </si>
  <si>
    <t>2015-5</t>
  </si>
  <si>
    <t>منزل مستأجر</t>
  </si>
  <si>
    <t>شاب يرتدى ملابس نسائية، ويعرض نفسه على شبكة الإنترنت لممارسة الشذوذ مع أجانب مقابل 1500 جنيه للمرة الواحدة</t>
  </si>
  <si>
    <t>3 آلاف جنيه وملابسه نسائية وأدوية هرومونات أنثوية وجهاز لاب توب محمل علية صفحة بالإنترنت وصور له وهاتفين للتواصل مع راغبى الشذوذ</t>
  </si>
  <si>
    <t>(-0-بدون عمل-مصري-)</t>
  </si>
  <si>
    <t>4 أيام حبسا لشاذ يروج لنفسه بالإنترنت فى أكتوبر
أحمد الجعفرىنشر في اليوم السابع يوم 21 - 02 - 2015
أمرت نيابة أول أكتوبر برئاسة عمرو مخلوف بحبس شاذ جنسياً 4 أيام على ذمة التحقيقات لاتهامه بممارسة أعمال منافية للآداب والأخلاق العامة.
كانت البداية بورود معلومات إلى اللواء محمد ذكاء تفيد بان شاب يرتدى ملابس نسائية، ويعرض نفسه على شبكة الإنترنت لممارسة الشذوذ مع أجانب مقابل 1500 جنيه للمرة الواحدة.
تمكن العقيد إبراهيم الطويل مدير التحريات من رصد المتهم وتحديد موقعة، وداهمته قوة مكونة من العقيد حسن النجار والمقدم محمد حلمى والمقدم إيهاب توفيق، وألقت القبض عليه داخل شقة يستأجرها بمدينة 6 أكتوبر، وبحوزته 3 آلاف جنيه وملابسه نسائية وأدوية هرومونات أنثوية وجهاز لاب توب محمل علية صفحة بالإنترنت وصور له وهاتفين للتواصل مع راغبى الشذوذ.
بعد إخطار اللواء كمال الدالى مدير أمن الجيزة تحرر للمتهم المحضر اللازم وإحالته إلى النيابة العامة.</t>
  </si>
  <si>
    <t>https://www.youm7.com/story/0000/0/0/-/2076732</t>
  </si>
  <si>
    <t>https://www.masress.com/youm7/2073858</t>
  </si>
  <si>
    <t>2015-6</t>
  </si>
  <si>
    <t>الهرم</t>
  </si>
  <si>
    <t>منطقة الهرم</t>
  </si>
  <si>
    <t>تهمة تسهيل وممارسة الفجور</t>
  </si>
  <si>
    <t>التحفظ على 600 جنيه و4 هواتف وباروكة شعر وحملات صدر</t>
  </si>
  <si>
    <t xml:space="preserve">(-19-لم يتم التوصل إليه-مصري-) (-0-لم يتم التوصل إليه-مصري-) (-0-لم يتم التوصل إليه-مصري-) (-29-لم يتم التوصل إليه-مصري-) (-0-لم يتم التوصل إليه-مصري-) (-21-لم يتم التوصل إليه-مصري-) </t>
  </si>
  <si>
    <t>إحالة المتحولين جنسيا بالهرم إلى محكمة الجنح بتهمة تسهيل وممارسة الفجور
أحمد الجعفرىنشر في اليوم السابع يوم 08 - 03 - 2015
أمرت نيابة العمرانية برئاسة المستشار أحمد المغازى رئيس النيابة، بإحالة المتهمين بتشكيل شبكة للشواذ بمنطقة الهرم بالجيزة إلى محكمة جنح العمرانية، لتحديد جلسة لبدء محاكمتهم فى التهم المنسوبة إليهم بممارسة الرذيلة وتسهيل ممارسة الفجور، ونشر البغاء.
كانت وردت معلومات للواء الحسن عباس مدير النشاط الخارجى بالإدارة باعتزام عدد كبير من الشواذ والمتحولين جنسيًا بالتجمع بملهى ليلى بشارع الهرم بقيادة إحدى الفتيات التى تقوم بتسهيل فجورهم بالملهى من راغبى المتعة والفجور مقابل 3 آلاف جنيه للساعة الواحدة، وتبين أن هؤلاء الشواذ والمتحولين كونوا تشكيلا بينهم وأنشأوا صفحات على مواقع إباحية بشبكة الإنترنت بملابس نسائية ووضع أرقام هواتفهم للتواصل مع راغبى تلك المتعة.
تحركت قوة بالإدارة إلى الملهى الليلى بشارع الهرم أثناء قيام زعيمة الشبكة بالتحدث مع رواد الملهى وعقد اتفاقات معهم لتسهيل فجور المجموعة التى بصحبتها وعدد 6 متحولين جنسيا بعد قيامهم بالرقص بطريقة مثيرة وارتدائهم ملابس حريمى و"باروكات" شعر واستعمال "مكياج" وظهورهم بمظهر فتيات شبه عاريات.
وقد تم ضبط زعيمة الشبكة وتدعى " نورا .ع" مواليد 1994 وكل من "محمود .ف" مواليد 1996 و" عبدالله .ص" وياسين .ا" وأيضا "طارق .ا" مواليد 1986 و "مصطفى .ح" و"محمد .ش" مواليد 1994 بتهمة ممارسة الفجور، وبمواجهة المتهمين اعترفوا بما هو منسوب لهم وتم التحفظ على 600 جنيه و4 هواتف وباروكة شعر وحملات صدر، وتحرر محضر بالواقعة.</t>
  </si>
  <si>
    <t>https://www.masress.com/youm7/2096744</t>
  </si>
  <si>
    <t>2015-7</t>
  </si>
  <si>
    <t>استقطاب راغبى المتعة الحرام للفنادق الشهيرة عن طريق الإنترنت مقابل مبالغ مالية</t>
  </si>
  <si>
    <t>بالصور.. القبض على شبكة شواذ "شيميل" داخل ملهى ليلي شهير بالهرم
شيماء محمدنشر في فيتو يوم 27 - 02 - 2015
تمكنت الإدارة العامة لمكافحة الآداب بإشراف اللواء مجدى موسى مدير الإدارة العامة من ضبط شبكة شواذ مكونة من 6 شباب "شيميل" وفتاة بمنطقة الهرم، لقيامهم باستقطاب راغبى المتعة الحرام للفنادق الشهيرة عن طريق الإنترنت مقابل مبالغ مالية.. ألقى القبض عليهم واعترفوا بارتكاب جريمتهم وتحرر محضر بالواقعة وأحيلوا إلى النيابة التي تولت التحقيق.
بدأ الكشف عن الجريمة عندما وردت معلومات للعقيد تامر سمير رئيس قسم مكافحة الإتجار بالبشر تفيد قيام مجموعة من الشباب الشواذ بإقامة حفلة داخل ملهى ليلى بالهرم وقيامهم باستقطاب راغبى المتعة الحرام مقابل الحصول على 3000 جنيه في الساعة باستخدام فتاة سبق اتهامها في قضايا تسهيل دعارة.
أخطر اللواء أحمد عبد الغفار نائب مدير الإدارة فكلف رجال المباحث بسرعة ضبط المتهمين، فأعد الضباط عدة أكمنة وتمكنوا خلالها من ضبط المتهمة الفتاة و6 من الشباب الشواذ في وضع تلبس، اعترف المتهمون أمام اللواء حسن عباس بارتكاب جريمتهم وأحيلوا إلى النيابة التي تولت التحقيق.</t>
  </si>
  <si>
    <t>https://www.masress.com/veto/1499529</t>
  </si>
  <si>
    <t>https://www.masress.com/akhbarelyomgate/382334</t>
  </si>
  <si>
    <t>https://www.masress.com/alnahar/327788</t>
  </si>
  <si>
    <t>2015-8</t>
  </si>
  <si>
    <t>نظيم حفلات لممارسة الشذوذ داخل شقته</t>
  </si>
  <si>
    <t>لاب توب واسطوانات "سى دى"</t>
  </si>
  <si>
    <t>القضية التى حملت الرقم 3438 لسنة 2015 جنايات قصر النيل، والمقيدة برقم 272 لسنة 2015 كلى وسط القاهرة</t>
  </si>
  <si>
    <t>السجن 7 سنوات وغرامة 10 الاف جنيه</t>
  </si>
  <si>
    <t>بدء التحقيق مع طليق الفنانة المتهم بممارسة الشذوذ فى قصر النيل
كريم صبحىنشر في اليوم السابع يوم 01 - 04 - 2015
بدأت نيابة وسط القاهرة برئاسة المستشار أحمد معاذ التحقيق مع رجل الأعمال خالد.خ" طليق فنانة شهيرة متهم بتنظيم حفلات لممارسة الشذوذ داخل شقته بمنطقة قصر النيل، حيث وصل المتهم و الأحراز وهى عبارة عن لاب توب واسطوانات "سى دى"إلى النيابة.
كان قسم شرطة النيل بلاغا من "خالد . خ" طليق فنانة شهيرة معتزلة حديثاً، بتعرضه للسرقة على يد الطباخ الذى يعمل فى مسكنه، وألقت قوة القبض على الطباخ واعترف لرجال المباحث بسرقة لاب توب و 5 آلاف جنيه من رجل الأعمال. وفجر مفاجأة من العيار الثقيل عندما أكد أنه كان يمارس الشذوذ الجنسى مع رجل الأعمال، وصوره بالإضافة إلى تردد عدد كبير من من راغبى الشذوذ عليه لإقامة حفلات جنسية داخل شقته، فتحرر المحضر اللازم وتمت إحالة رجل الأعمال إلى نيابة قصر النيل.</t>
  </si>
  <si>
    <t>https://www.youm7.com/story/0000/0/0/-/2125661</t>
  </si>
  <si>
    <t>https://www.masress.com/youm7/2124971</t>
  </si>
  <si>
    <t>https://www.masress.com/youm7/2232678</t>
  </si>
  <si>
    <t>https://www.masress.com/youm7/2292703</t>
  </si>
  <si>
    <t>https://www.masress.com/elfagr/2870008</t>
  </si>
  <si>
    <t>https://www.masress.com/hawadeth/248409</t>
  </si>
  <si>
    <t>https://www.masress.com/alwafd/911383</t>
  </si>
  <si>
    <t>2015-9</t>
  </si>
  <si>
    <t>الدلتا</t>
  </si>
  <si>
    <t>دمياط</t>
  </si>
  <si>
    <t>كفر سعد</t>
  </si>
  <si>
    <t>اتوبيس نقل طلبة</t>
  </si>
  <si>
    <t>متهمين بممارسة الشذوذ</t>
  </si>
  <si>
    <t xml:space="preserve">(-0-فنى وسائل-مصري-) (-0-سائق-مصري-) </t>
  </si>
  <si>
    <t>رقم 4804 جنح كفر سعد</t>
  </si>
  <si>
    <t>النيابة تقرر حبس المتهمين ب«الشذوذ» في مدرسة بدمياط
النهارنشر في النهار يوم 20 - 04 - 2015
أمر المستشار إيهاب الحسينى المحامى العام لنيابات دمياط، بحبس "م. ع" فنى وسائل، و"م. م" مسئول الأمن، المتهمين بممارسة الشذوذ والاعتداء الجنسى على طالبات مدرسة "مدكور أبو العز التجريبية للغات" التابعة لإدارة "ميت أبو غالب" التعليمية، 4 أيام على ذمة التحقيقات.
وكان المتهمان قد عرضا صباح اليوم على الطب الشرعى، وكذلك الطالبتان، ومن المنتظر صدور قرار الطب الشرعى خلال ساعات في الواقعة التي هزت الرأى العام بدمياط.
وفى محاولة منها لتهدئة الأوضاع، قررت فريدة مجاهد وكيل وزارة التربية والتعليم بدمياط، تعيين محمد مصطفى مدير أمن المديرية السابق مديرا لإدارة "ميت أبو غالب" التعليمية، خلفا لمحمد العبد الذي تقدم باستقالته صباح اليوم.
كما شمل قرار الاستبعاد 7 من المدرسين والمشرفين، ونقلهم من المدرسة والتحقيق معهم بمعرفة الشئون القانونية بالمديرية.
وكان مركز شرطة كفر سعد تلقى بلاغا من أولياء أمور عدد من الطلاب بمشاهدة "م. ع" فنى وسائل، و"م. م" مسئول الأمن بالمدرسة، وهما في وضع غير أخلاقى داخل السيارة، وذلك أثناء صعود الطلاب للسيارة.
وتم ضبط المتهمين وتحرير محضر رقم 4804 جنح كفر سعد، وأكدت التحريات الأولية وجود علاقة شاذة بين الطرفين.
وتبادل المتهمان الاتهامات أمام النيابة بممارسة الجنس مع طالبتين بالصف الأول الابتدائي وتم استدعاء الطالبتين وأخذ أقوالهما.</t>
  </si>
  <si>
    <t>https://www.masress.com/alnahar/350576</t>
  </si>
  <si>
    <t>https://www.masress.com/veto/1592068</t>
  </si>
  <si>
    <t>https://www.masress.com/veto/1591162</t>
  </si>
  <si>
    <t>2015-10</t>
  </si>
  <si>
    <t>جنوب سيناء</t>
  </si>
  <si>
    <t>دهب</t>
  </si>
  <si>
    <t>قيامه بدعوة للحضور إلى مصر لممارسة الجنس والفجور للشواذ جنسيا وتعاطى المخدرات</t>
  </si>
  <si>
    <t>(-39-لم يتم التوصل إليه-مصري-)</t>
  </si>
  <si>
    <t>إنكار ما هو منسوب إليه</t>
  </si>
  <si>
    <t>ضبط شخص يدعو لممارسة الجنس والشذوذ وتعاطى المخدرات بدهب فى جنوب سيناء
محمد إبراهيمنشر في اليوم السابع يوم 03 - 05 - 2015
تمكنت شرطة السياحة والآثار بجنوب سيناء من ضبط شخص يقوم بدعوة الأجانب والعرب إلى زيارة شرم الشيخ ودهب بجنوب سيناء لممارسة الفجور والجنس وتعاطى المخدرات.
يأتى ذلك فى إطار توجيهات اللواء مصطفى سلامة مدير الإدارة العامة بضرورة بذل الجهود للعمل على مكافحة كل الجرائم التى تمس أمن السائح، وكذا الجرائم المتعلقة بالإساءة لسمعة البلاد من خلال ممارسة العمل السياحى.
وبعرض الواقعة على اللواء علاء السباعى مدير مباحث الإدارة أمر بفحصها واتخاذ الإجراءات القانونية حولها.
البداية عندما تلقى العقيد حاتم حداد رئيس مباحث سياحة جنوب سيناء معلومات حول قيام شخص يدعى "مصطفى" يدير إحدى الشركات لتأجير الدرجات النارية وإنشاء إحدى الصفحات الخاصة به على موقع التواصل الاجتماعى "فيس بوك" للإساءة لسمعة البلاد عن طريق قيامه بدعوة للحضور إلى مصر لممارسة الجنس والفجور للشواذ جنسيا وتعاطى المخدرات، وأنه على الراغبين تسجيل أسمائهم وبياناتهم على البريد الإكترونى الخاص به.
تم تشكيل فريق بحث وتم التأكد من صحة الواقعة فتمكن المقدم عمرو الطويل رئيس مباحث السياحة بدهب جنوب سيناء من ضبط المتهم وتبين أنه "مصطفى.ف" مواليد 1976 ومقيم فى دهب بجنوب سيناء وصاحب مركز لتأجير الدرجات النارية وبمواجهة المتهم أنكر التهمة المنسوبة إليه قائلا إن تلك الصحفة قام أحد الأشخاص بإنشائها نكاية فيه.
وبالعرض على العميد عبد العزيز أبو جندية مدير إدارة شرطة السياحة وآثار جنوب سيناء أمر بتحرير محضر بالواقعة وإرسال المتهم إلى النيابة للتحقيق.</t>
  </si>
  <si>
    <t>https://www.masress.com/youm7/2165624</t>
  </si>
  <si>
    <t>https://www.masress.com/youm7/2166391</t>
  </si>
  <si>
    <t>2015-11</t>
  </si>
  <si>
    <t>شرم الشيخ</t>
  </si>
  <si>
    <t>مدينة شرم الشيخ</t>
  </si>
  <si>
    <t>مرتديًا ملابس النسائية، ويطلق على نفسه اسم "نور"</t>
  </si>
  <si>
    <t>(-22-لم يتم التوصل إليه-اردني-)</t>
  </si>
  <si>
    <t>لقبض على أردنى الجنسية يرتدى ملابس نسائية بشرم الشيخ
فايزة مرسالنشر في اليوم السابع يوم 08 - 05 - 2015
تمكنت مباحث شرم الشيخ من القبض على أردنى الجنسية، بتهمة ممارسة الشذوذ الجنسى، حيث تلقى اللواء حاتم أمين مدير أمن جنوب سيناء، بورود معلومات للعقيد طارق يسرى رئيس قسم مكافحة جرائم الآداب بجنوب سيناء، بقيام كل من "م.ط.ف"، 26 سنة، أردنى الجنسية، مرتديًا ملابس النسائية، ويطلق على نفسه اسم "نور"، وبصحبته فتاة تدعى "ا.م.ز"، 22 سنة، بدون عمل، بتحريض المارة على ممارسة الفسق والرزيلة أمام إحدى القرى بمدينة شرم الشيخ.
وبعرض تلك المعلومات على العميد محمد خريصة مدير إدارة البحث الجنائى، فقد وجه بسرعة ضبطهما، حيث تمكن الرائد خالد شلبى من ضبطهما، وبمواجهتهما أقر الأردنى باعتياده ارتداء الملابس النسائية لاستقطاب الرجال لممارسة الشذوذ الجنسى، وأقرت المتهمة الثانية باعتيادها ممارسة الرذيلة مع الرجال راغبى المتعة الحرام مقابل أجر مادى، وتم تحرير المحضر اللازم وإخطار النيابة لتولى التحقيق، وعرض المتهم الأردنى على الإدارة العامة للآداب لإدراج اسمه بقائمة الممنوعين من دخول البلاد.</t>
  </si>
  <si>
    <t>https://www.youm7.com/story/0000/0/0/-/2172799</t>
  </si>
  <si>
    <t>2015-12</t>
  </si>
  <si>
    <t>متهمين مخنثين لديهم ملامح الذكور إلا أنهم يرتدون ملابس السيدات ويستقبلون الزبائن على هذا الأساس</t>
  </si>
  <si>
    <t>كميات من الملابس الحريمى خاصة الداخلية، ومنشطات جنسية وأقراص مخدرة بكل أنواعها وخمور وصور إباحية، بالإضافة إلى ضبط أجهزة لاب توب عليها صور ومقاطع فيديو للمتهمين فى أوضاع مخلة داخل غرف النوم</t>
  </si>
  <si>
    <t>الحبس 9 سنوات لشبكة شواذ..وشاذ: لا أدرى سأسجن مع الرجال أم النساء
كريم صبحى و أحمد إسماعيلنشر في اليوم السابع يوم 09 - 06 - 2015
قضت محكمة جنح مدينة نصر برئاسة المستشار سامر ذو الفقار بحبس شبكة شواذ تقيم حفلات جنسية 9 سنوات مع الشغل، ومراقبتهم مدة مماثلة ومصادرة المضبوطات .
كانت معلومات قد وردت للإدارة العامة لمباحث الآداب، مفادها وجود شقة بمدينة نصر لممارسة الدعارة، ودلت تحريات اللواء محمد ذكاء الدين، مدير النشاط الداخلى بمباحث الآداب، أن متهمين مخنثين لديهم ملامح الذكور إلا أنهم يرتدون ملابس السيدات ويستقبلون الزبائن على هذا الأساس.
تحركت قوة أمنية مكبرة، وداهموا الشقة وضبطوا المتهمين أثناء ممارسة الرذيلة، وعثر داخل الشقة على كميات من الملابس الحريمى خاصة الداخلية، ومنشطات جنسية وأقراص مخدرة بكل أنواعها وخمور وصور إباحية، بالإضافة إلى ضبط أجهزة لاب توب عليها صور ومقاطع فيديو للمتهمين فى أوضاع مخلة داخل غرف النوم.
وأثناء التحقيقات اعترف المتهم "أحمد.أ" الذى يلقب نفسه ب"جنا" بتفاصيل الواقعة وكيفية دخوله عالم الشواذ حيث قال: "كنت أعيش برفقة أسرتى حياة طبيعية، وأنزل إلى الشوارع ألعب مع الأطفال، حتى تسللت ذات مرة إلى صاحب سوبر ماركت لشراء الحلوى، فطلب منى أن أدخل معه لغرفة خلفية بالمحل، وتعدى على جنسيا، وأعطاني حلوى وتركت المكان، وتكرر الأمر عدة مرات حتى بدأت تسوء حالتى النفسية، ولم أستطيع أن أبوح لأسرتي بكواليس ما دار مع صاحب المحل".
وتابع المتهم، عرضتني أسرتي على طبيب نفسي، وكان يطلب منهم أن أبقى معه بمفردنا حتى أبوح له بأسرار ربما أخجل فى سردها أمام أسرتي، حيث كنت أظل برفقته فى حجرة واحدة مغلقة لأكثر من ساعة، وكان يغتصبني خلالها، حتى أدمنت معاشرة الرجال، وبدأت اشعر بأحاسيس النساء، وكرهت أن أعيش رجل وحاولت إخفاء معالم الرجولة، وتقمصت دور النساء فى الملابس و"الميكب والدلع كمان".
وتابع المتهم، "كونت برفقة مجموعة من الأصدقاء شبكة للدعارة بمدينة نصر، وصممنا موقع عبر الإنترنت وضعنا عليها صور إباحية ومقاطع فيديوهات ساخنة ووسائل للاتصال بالشبكة، وأعلنا عن قوائم تسعيرة دخول الزبائن.
وأضاف المتهم، استقبلنا عشرات من راغبى المتعة الحرام مقابل المال، حتى سقطنا فى قبضة ضباط مباحث الآداب، ولم أتخيل يوما من الأيام أن أدخل السجن، ولا أعرف مصيري الآن، وهل سيتم وضعي في سجن النساء أم الرجال.</t>
  </si>
  <si>
    <t>https://www.masress.com/youm7/2218299</t>
  </si>
  <si>
    <t>2015-13</t>
  </si>
  <si>
    <t>قيام شاب إيطالى بإنشاء صفحات على مواقع الإنترنت يدعو لممارسة الشذوذ معه مقابل 1200 جنيه داخل مصر.</t>
  </si>
  <si>
    <t>أوقية ذكرية وزيوت جنسية ومبالغ مالية وهاتفين متحصلات الجريمة</t>
  </si>
  <si>
    <t>(-36-مهندس-ايطالي-)</t>
  </si>
  <si>
    <t>سقوط مهندس زراعى إيطالى أثناء ممارسته الفجور مع تاجر داخل فندق بالدقى
محمد إبراهيمنشر في اليوم السابع يوم 07 - 07 - 2015
تمكنت الإدارة العامة لمباحث الآداب برئاسة اللواء مجدى موسى وبإشراف اللواء أحمد عبد الغفار نائب المدير العام من ضبط شاب إيطالى الجنسية بتهمة ممارسة الشذوذ والدعوة للفجور عبر الإنترنت.
كانت وردت معلومات إلى اللواء الحسن عباس مدير النشاط الدولى بالإدارة تفيد قيام شاب إيطالى بإنشاء صفحات على مواقع الإنترنت يدعو لممارسة الشذوذ معه مقابل 1200 جنيه داخل مصر.
وكشفت تحريات العقيد تامر سمير رئيس قسم حماية الآداب الدولية بالإدارة أن المتهم يدعى فيجو جبرى 36 سنة إيطالى الجنسية ويعمل فى مجال تطوير الزراعة فى مصر منذ 5 أعوام ومقيم بالزمالك ويمارس الفجور بين أصدقائة بمقابل مادى.
بعد تحديد موقع الشاب خرجت مأمورية ضمت كل من العقيد أيمن بيومى والعقيد عمر بدر الدين والعقيد أحمد صلاح والعقيد شريف إلهامى والمقدم سيد عبد الغفار والعقيد سيد السماحى.
وتم ضبط الشاب متلبس أثناء ممارسة الشذوذ مع تاجر مصرى داخل إحدى الغرف داخل فندق شهير بالدقى.
وتم التحفظ على أوقية ذكرية وزيوت جنسية ومبالغ مالية وهاتفين متحصلات الجريمة، وتم عمل المحضر اللازم، وجار عرض المتهم على النيابة للتحقيق.</t>
  </si>
  <si>
    <t>https://www.masress.com/youm7/2256809</t>
  </si>
  <si>
    <t>2015-14</t>
  </si>
  <si>
    <t>بولاق أبو العلا</t>
  </si>
  <si>
    <t>منطقة بولاق أبو العلا</t>
  </si>
  <si>
    <t>حبس شاب "شيميل"</t>
  </si>
  <si>
    <t>(-18-لم يتم التوصل إليه-مصري-)</t>
  </si>
  <si>
    <t>يسعى لإجراء عملية جراحية لتحويله إلى أنثى</t>
  </si>
  <si>
    <t>تجديد حبس شاب "شيميل" 15 يومًا بعد ضبطه يمارس الشذوذ مع ثرى عربى
محمد إبراهيمنشر في اليوم السابع يوم 02 - 08 - 2015
قرر قاضى المعارضات بمحكمة بولاق أبو العلا تجديد حبس شاب فى العقد الثانى من العمر "شيميل" - شاذ جنسيًا وذى ملامح أنثوية، أثناء ممارسته الرذيلة داخل أحد الفنادق الشهيرة بمنطقة بولاق أبو العلا، 15 يومًا على ذمة التحقيقات.
بداية الواقعة كانت بتلقى العميد أحمد كشك مدير مباحث آداب السياحة، معلومة تفيد بممارسة فتاة الدعارة داخل أحد الفنادق بمنطقة بولاق أبو العلا، وبعرض تلك المعلومات على اللواء علاء السباعى مدير مباحث شرطة السياحة، وبإجراء التحريات، توصلت الإدارة إلى صحة المعلومة الواردة إليهم.
تحركت قوة أمنية بقيادة كل من المقدم أيمن حسن والرائد محمد الجوهرى من مباحث شرطة السياحة، إلى الفندق المذكور، وتم ضبط الفتاة والتى تدعى "بسنت.ن" أثناء ممارستهما الرذيلة مع ثرى عربى، وكانت المفاجأة حينما كشفت التحقيقات مع المتهمة، أنه شاب 18 سنة "شاذ جنسيًا" وله ملامح أنثوية، ومقيم بمنطقة حدائق القبة، واسم بسنت الذى عرف به هو اسم مستعار والحقيقى "عمرو"، ويسعى لإجراء عملية جراحية لتحويله إلى أنثى، وبعرض الواقعة على اللواء أحمد مصطفى شاهين مدير الإدارة العامة لشرطة السياحة والآثار، أمر بتحرير محضر بالواقعة، وأحيل المتهم إلى النيابة للتحقيق.</t>
  </si>
  <si>
    <t>http://www.youm7.com/2276811</t>
  </si>
  <si>
    <t>https://www.masress.com/youm7/2287784</t>
  </si>
  <si>
    <t>2015-15</t>
  </si>
  <si>
    <t>الدخيلة</t>
  </si>
  <si>
    <t>منطقة البيطاش</t>
  </si>
  <si>
    <t>أثناء انتظاره لأحد الأشخاص المتفق معهم على قضاء ليلة داخل مسكنه</t>
  </si>
  <si>
    <t>ضبط بحوزته 2 هاتف محمول وكاميرا وتابلت، وبالفحص تم العثور بداخلهم على مقاطع فيديو للمتهم وصور جنسية خاصة به</t>
  </si>
  <si>
    <t>(-31-محام-مصري-)</t>
  </si>
  <si>
    <t>القبض على محاسب يروج لنفسه عبر برامج الشات على الموبايل لممارسة الشذوذ
الخميس، 27 أغسطس 2015 02:23 م
القبض على محاسب يروج لنفسه عبر برامج الشات على الموبايل لممارسة الشذوذ
صورة أرشيفية
الإسكندرية – هناء أبو العز
مشاركة
Share on facebook 
Share on twitter 
Share on facebook
اضف تعليقاً واقرأ تعليقات القراء
نجحت مباحث الآداب العامة بمديرية أمن الإسكندرية برئاسة العميد شريف التلوانى، فى ضبط محاسب يقوم بالترويج لنفسه على برامج الشات الخاصة بأجهزة الهواتف الذكية للدعوة لممارسة الشذوذ الجنسى معه.
كان الرائد عمرو نعيم الضابط بمباحث الأداب تلقى عدة بلاغات تفيد بقيام أحد الأشخاص على برنامج "we chat" يضع اسم "فرفور" يعمل محادثات مع بعض الشباب والرجال بالبرنامج وطلب ممارسة علاقة شاذة معه والترويج لنفسه من خلال إرساله صور وفيديوهات خاصة به وهو يقوم ببعض الأعمال المنافية للآداب.
وعقب تقنين الإجراءات تمكن ضباط القسم رفقة العميد عادل سلام وكيل مباحث القسم من ضبط المتهم ويدعى "ذ.م.خ" 31 سنة محاسب مقيم بالقاهرة وله محل سكن آخر بمنطقة البيطاش غرب الإسكندرية أثناء انتظاره لأحد الأشخاص المتفق معهم على قضاء ليلة داخل مسكنه.
كما تم ضبط بحوزته 2 هاتف محمول وكاميرا وتابلت، وبالفحص تم العثور بداخلهم على مقاطع فيديو للمتهم وصور جنسية خاصة به، تم تحرير محضر بالواقعة وجار العرض على النيابة العامة لمباشرة التحقيقات.</t>
  </si>
  <si>
    <t>http://www.youm7.com/2322768</t>
  </si>
  <si>
    <t>https://www.masress.com/veto/1786789</t>
  </si>
  <si>
    <t>https://www.masress.com/masrawy/700646103</t>
  </si>
  <si>
    <t>https://www.masress.com/albawabh/1469061</t>
  </si>
  <si>
    <t>2015-16</t>
  </si>
  <si>
    <t>الزمالك</t>
  </si>
  <si>
    <t>ممارسة أعمال الفجور</t>
  </si>
  <si>
    <t>حبس شاذ لاتهامه بممارسة الفجور في الزمالك
أحمد سلامةنشر في فيتو يوم 30 - 08 - 2015
أمر المستشار محمد وحيد، وكيل أول نيابة قصر النيل، بإشراف المستشار عمرو عوض، مدير نيابة، اليوم الأحد، بحبس عاطل، 4 أيام على ذمة التحقيقات؛ وعرضه على الطب الشرعي؛ لاتهامه بممارسة أعمال الفجور داخل فندق شهير بمنطقة الزمالك.
تلقى رجال مباحث شرطة السياحة، بلاغًا من أمن الفندق يفيد بتردد عاطل على الفندق وصعوده مع النزلاء إلى غرفهم؛ لممارسة الفجور داخل الغرفة مقابل مبالغ مالية.
تم تشكيل فريق بحث، وتبين قيام "فتحي. ف"، عاطل، بالتردد على الفندق واصطحاب النزلاء إلى غرفهم؛ لممارسة أعمال الفجور مقابل ألف جنيه في الساعة.
بتقنين الإجراءات القانونية، تمكن ضباط مباحث السياحة من ضبط المتهم، وبمواجهته اعترف بارتكاب الواقعة.</t>
  </si>
  <si>
    <t>https://www.masress.com/veto/1789301</t>
  </si>
  <si>
    <t>https://www.masress.com/alnahar/396527</t>
  </si>
  <si>
    <t>https://www.masress.com/hawadeth/246425</t>
  </si>
  <si>
    <t>https://www.masress.com/alwafd/900520</t>
  </si>
  <si>
    <t>2015-17</t>
  </si>
  <si>
    <t>ممارسة فجور</t>
  </si>
  <si>
    <t>ضبط بحوزته هاتفه المحمول "آى فون"</t>
  </si>
  <si>
    <t>(-24-بكالوريس تجارة-مصري-)</t>
  </si>
  <si>
    <t>القبض على شاذين جنسيا أثناء ممارستهما الفجور داخل فندقين شهيرين بالقاهرة
الثلاثاء، 08 سبتمبر 2015 03:57 م
القبض على شاذين جنسيا أثناء ممارستهما الفجور داخل فندقين شهيرين بالقاهرة
سيارة شرطة - أرشيفية
كتب محمد إبراهيم
مشاركة
Share on facebook 
Share on twitter 
Share on facebook
اضف تعليقاً واقرأ تعليقات القراء
تمكن رجال مباحث آداب شرطة السياحة والآثار من ضبط شابين شاذين جنسيا أثناء ممارستهما الفجور مع شخصين من الخليج داخل فندقين شهيرين بالزمالك ووسط القاهرة.
يأتى ذلك فى إطار توجيهات اللواء أحمد مصطفى شاهين مدير الإدارة العامة لشرطة السياحة والآثار بضبط كل أنواع الجريمة، خاصة التى تسىء للسياحة المصرية فى الخارج وضبط مواعيد السهر والسيطرة الأمنية على جميع المنشآت السياحية تحت إشراف اللواء علاء السباعى مدير مباحث الإدارة.
بداية الواقعة عقب ورود معلومات أكدتها التحريات السرية للعقيد أحمد كشك مدير مباحث آداب شرطة السياحة والآثار بصعود شابين يبدو عليهما عدم الاتزان فى تصرفاتهما وطريقة كلامهما إلى غرفتى نزيلين من إحدى دول الخليج لممارسة الشذوذ.
وعقب إنهاء الإجراءات القانونية تمكن المقدم أيمن حسن ومحمد الجوهرى رجال مباحث آداب السياحة من ضبط "فتحى.ف" 24 سنة بكالوريوس تجارة ومقيم بولاق أبو العلا عقب خروجه من الغرفة الخاصة بنزيل خليجى الجنسية، وبمواجهته اعترف بممارسته الفجور مع نزيل الغرفة عقب تعرفه عليه بالفندق عبر برنامج محادثات على هاتفه المحمول، والذى يتيح له التعرف على من هم بالقرب منه، وذلك فى مقابل ألف جنيه.
كما ضبط بحوزته هاتفه المحمول "آى فون"، والذى يستخدمه فى التعرف على عملائه والمثبت به اتفاقه مع نزيل الغرفة على قيامه بممارسة الفجور معه، وتلبية كل رغباته مقابل ألف جنيه، والذى يحتوى أيضا على الكثير من المحادثات والصور العارية وبملابس داخلية شفافة للمتهم، واعترف المتهم اعتياده ممارسة الفجور نظير أجر من حوالى عام، وجار عرض المتهم على النيابة العامة، والتى قررت حبسه أربعة أيام وعرضه على الطب الشرعى، وبعرضه على القاضى أمر بتجديد حبسه خمسة عشر يوما.
كما تم ضبط "محمود.أ" 23 سنة عاطل ومقيم بالفيوم لممارسته الفجور مع خليجى الجنسية مقابل 800 جنيه بفندق آخر بوسط القاهرة فى حملة لمباحث آداب السياحة، وبمواجهته اعترف باعتياده ممارسة الفجور مع السائحين العرب مقابل حصوله على مبالغ مالية، وبعرضه على النيابة قررت حبسه أربعة أيام.</t>
  </si>
  <si>
    <t>http://www.youm7.com/2339438</t>
  </si>
  <si>
    <t>2015-18</t>
  </si>
  <si>
    <t>وسط القاهرة</t>
  </si>
  <si>
    <t>(-23-بدون عمل-مصري-)</t>
  </si>
  <si>
    <t>2015-19</t>
  </si>
  <si>
    <t>شقة مفروشة</t>
  </si>
  <si>
    <t>إنشاء صفحة خاصة به لعرض نفسه لممارسة الشذوذ الجنسى مع الرجال راغبى ممارسة الفجور بمقابل مادى يصل لـ 2000 جنيه</t>
  </si>
  <si>
    <t xml:space="preserve">(-0-لم يتم التوصل إليه-لم يتم التوصل إليه-) (-0-بودي جارد-مصري-) </t>
  </si>
  <si>
    <t>القبض على "بودى جارد" يمارس الشذوذ مع عجوز عربى مقابل 2000 جنيه بالدقى
الثلاثاء، 08 سبتمبر 2015 11:42 ص
القبض على "بودى جارد" يمارس الشذوذ مع عجوز عربى مقابل 2000 جنيه بالدقى
صورة أرشيفية
كتب محمد إبراهيم
مشاركة
Share on facebook 
Share on twitter 
Share on facebook
اضف تعليقاً واقرأ تعليقات القراء
تمكنت الإدارة العامة لمباحث الآداب برئاسة اللواء أمجد شافعى مدير الإدارة، من ضبط مدرب كمال أجسام وبودى جارد شهير يمارسان الشذوذ الجنسى.
تعود الوقعة عقب ورود معلومات للواء محمد ذكاء مدير إدارة النشاط الداخلى بالإدارة بقيام "صلاح.ا" بودى جارد إنشاء صفحة خاصة به لعرض نفسه لممارسة الشذوذ الجنسى مع الرجال راغبى ممارسة الفجور بمقابل مادى يصل لـ 2000 جنيه.
وبعد إجراء التحريات التى أعدها العقيد إبراهيم الطويل والتى أسفرت عن صحة المعلومات تحركت مأمورية برئاسة العقيد حسن النجار وضمت كلا من المقدم محمد حلمى والمقدم وليد طراف والمقدم إيهاب توفيق، وتم ضبط المتهم داخل شقة بالدقى أثناء ممارسة الشذوذ مع عجوز عربى مقابل 2000 جنيه.
وبالعرض على اللواء زكريا أبو زينة نائب المدير العام، أمر بتحرير محضر بالواقعة، وإحالة المتهمين إلى النيابة، والتى تباشر التحقيق فى الواقعة برئاسة المستشار شريف توفيق رئيس نيابة الدقى</t>
  </si>
  <si>
    <t>http://www.youm7.com/2339035</t>
  </si>
  <si>
    <t>2015-20</t>
  </si>
  <si>
    <t>لاتهامه بممارسة الفجور مقابل مبلغ مالى</t>
  </si>
  <si>
    <t>تم تحريز الملابس الداخلية، وبعض المنشطات الجنسية</t>
  </si>
  <si>
    <t xml:space="preserve">(-0-بدون عمل-مصري-) (-0-لم يتم التوصل إليه-مصري-) </t>
  </si>
  <si>
    <t>تجديد حبس شاب 15 يوما لاتهامه بممارسة الشذوذ الجنسى بمدينة نصر
أحمد إسماعيلنشر في اليوم السابع يوم 10 - 09 - 2015
جدد قاضى المعارضات بمحكمة مدينة نصر حبس شاذ جنسيًا، 15 يومًا على ذمة التحقيقات، لاتهامه بممارسة الفجور مقابل مبلغ مالى.
وكانت نيابة أول مدينة نصر برئاسة المستشار أحمد شورب، قد أمرت بحبس شاذ جنسيًا على ذمة التحقيق؛ لاتهامه بممارسة الفجور مقابل مبلغ مالى.
وكشفت تحقيقات النيابة احتراف المتهم ممارسة الفجور مع الرجال، واتخاذه من شقة مفروشة فى منطقة مدينة نصر، قام باستئجارها وكرًا لممارسة نشاطه، ظنًا منه بابتعادها عن أعين رجال المباحث.
وتبين من التحقيقات، أن المتهم اعتاد تعاطى حبوب منع الحمل التى أعطته مظهرًا أنثويًا، وأنشأ صفحات إلكترونية على موقع التواصل الاجتماعى فيس بوك، لاستقطاب الشباب راغبى ممارسة الشذوذ مقابل مبلغ مالى، ووضع بعض الصور الإباحية وأرقام هواتفه.
وأكد ضباط إدارة الآداب فى التحقيقات، أن المتهم قبض عليه متلبسًا أثناء ممارسته الفجور مع آخر، حيث تم ضبطهما عاريين تمامًا، وحاول التحايل على القانون، مبررًا ما يفعله ذلك كونه عاطلاً عن العمل.
وكانت معلومات وردت لضباط مباحث الآداب، بإدارة شاب مسكنه وكرًا لممارسة الأعمال المنافية للآداب، واستقطاب الشباب من راغبى الشذوذ الجنسى بمقابل مالى.
وعقب تقنين الإجراءات القانونية، أكدت التحريات صحة الواقعة، وعلى الفور انتقلت قوة أمنية، وتمكنت من ضبط شاب بصحبته آخر أثناء ممارسة الأعمال المنافية للآداب، وتم تحريز الملابس الداخلية، وبعض المنشطات الجنسية.
وبمواجهة المتهمين اعترف صاحب الشقة بممارسة الشذوذ منذ عدة أشهر، لعجزه عن العمل، وتم تحرير محضر بالواقعة، وتولت النيابة التحقيقات.</t>
  </si>
  <si>
    <t>https://www.masress.com/youm7/2341686</t>
  </si>
  <si>
    <t>2015-21</t>
  </si>
  <si>
    <t>المهندسين</t>
  </si>
  <si>
    <t>ضبطهم داخل شقة سكنية بمنطقة العجوزة، أثناء ممارستهم الشذوذ الجنسى وارتداء بعض منهم الملابس النسائية، ووضعهم مساحيق التجميل</t>
  </si>
  <si>
    <t>ملابس نسائية وألعاب جنسية وأعضاء تناسيلية صناعية أخرى</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</si>
  <si>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</si>
  <si>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حبس 12 سنة</t>
  </si>
  <si>
    <t>استئناف: http://www.youm7.com/2738509</t>
  </si>
  <si>
    <t>اليوم.. استكمال محاكمة 11 شابًا لاتهامهم بالشذوذ الجنسى بالعجوزة
الأحد، 03 يناير 2016 06:15 ص
اليوم.. استكمال محاكمة 11 شابًا لاتهامهم بالشذوذ الجنسى بالعجوزة
محكمة - صورة ارشيفية
كتب أحمد الجعفرى
مشاركة
Share on facebook 
Share on twitter 
Share on facebook
اضف تعليقاً واقرأ تعليقات القراء
تنظر اليوم محكمة جنح العجوزة، برئاسة المستشار سمير سكر، وسكرتارية سامى غريبة، جلسات محاكمة 11 شابًا لاتهامهم بممارسة الشذوذ الجنسى داخل شقة سكنية بمنطقة المهندسين.
كانت تحقيقات النيابة العامة، قد كشفت عن أن المتهمين تم ضبطهم داخل شقة سكنية بمنطقة العجوزة، أثناء ممارستهم الشذوذ الجنسى وارتداء بعض منهم الملابس النسائية، ووضعهم مساحيق التجميل، وأنهم اعتادوا عقد اللقاءات الجنسية بذات الشقة المذكورة، وكانوا يتواصلون فيما بينهم عن طريق مواقع التواصل الاجتماعى، كما ضبط بحوزتهم ألعاب جنسية وأعضاء تناسيلية صناعية أخرى.</t>
  </si>
  <si>
    <t>http://www.youm7.com/2520588</t>
  </si>
  <si>
    <t>http://www.youm7.com/2553418</t>
  </si>
  <si>
    <t>http://www.youm7.com/2689934</t>
  </si>
  <si>
    <t>https://www.masress.com/ahramgate/912076</t>
  </si>
  <si>
    <t>2015-22</t>
  </si>
  <si>
    <t>مصر الجديدة</t>
  </si>
  <si>
    <t>إنشاء صفحة على الإنترنت لممارسة الشذوذ الجنسى مقابل مادى، واتخاذ مسكنة وكرا لتلك الأفعال الآثمة</t>
  </si>
  <si>
    <t>تم التحفظ على ملابس نسائية داخلية وعدد من الشعر المستعار "باروكه" وأوقية ذكرية وهواتف محمولة وأجهزة كمبيوتر</t>
  </si>
  <si>
    <t>(-0-مأمور جمارك-مصري-)</t>
  </si>
  <si>
    <t>سقوط مأمور جمارك يدير شبكة لممارسة الفجور بمنزله
الأربعاء، 23 سبتمبر 2015 05:52 م
سقوط مأمور جمارك يدير شبكة لممارسة الفجور بمنزله
اللواء أمجد شافعى
كتب محمد إبراهيم
مشاركة
Share on facebook 
Share on twitter 
Share on facebook
اضف تعليقاً واقرأ تعليقات القراء
تمكنت الإدارة العامة لمباحث الآداب، برئاسة اللواء أمجد شافعى، من ضبط مأمور جمارك يدير شبكة لأعمال الفجور والشذوذ الجنسى بمصر الجديدة.
جاء ذلك عقب تلقى اللواء أسامة عايش، مدير النشاط الداخلى بالإدارة، عن قيام مأمور جمارك بإنشاء صفحة على الإنترنت لممارسة الشذوذ الجنسى مقابل مادى، واتخاذ مسكنة وكرا لتلك الأفعال الآثمة.
وعلى الفور قام المقدم سيد عبد الغفار بإجراء التحريات والتأكد من صحة المعلومات وتم تحديد موقع المتهم، وتحركت مأمورية بقيادة العميد أشرف كسبة والمقدم أحمد صلاح والمقدم أيمن بيومى، والمقدم محمد الزغبى، وتمت مداهمة منزل المتهم وضبطه حال ممارسة الشذوذ مرتديا ملابس نسائية بصحبة آخر فنى كمبيوتر بإحدى الشركات.
وبتفتيش المنزل تم التحفظ على ملابس نسائية داخلية وعدد من الشعر المستعار "باروكه" وأوقية ذكرية وهواتف محمولة وأجهزة كمبيوتر بها كل جرائم المتهم، وتحرر محضر بالواقعة وأرسل إلى النيابة والتى أمرت بحبس المتهمين 4 أيام على ذمة التحقيقات.</t>
  </si>
  <si>
    <t>http://www.youm7.com/2359675</t>
  </si>
  <si>
    <t>2015-23</t>
  </si>
  <si>
    <t>سيدي جابر</t>
  </si>
  <si>
    <t>منطقة مصطفى كامل</t>
  </si>
  <si>
    <t>ممارسة الفجور مع الغير من الرجال راغبي المتعة الجنسية الشاذة، مقابل أجر مادي يتقاضاه</t>
  </si>
  <si>
    <t>ضبطه بحوزته هاتفه المحمول، وعليه جميع الرسائل والمواقع الخاصة بالواقعة، وأسطوانة "سي دي" عليها صوره التي يتم تداولها عبر مواقع التواصل الاجتماعي، ومبلغ 10000 جنيه</t>
  </si>
  <si>
    <t>(-27-صاحب محل كوافير-مصري-)</t>
  </si>
  <si>
    <t>ضبط صاحب كوافير يمارس الشذوذ مقابل أجر مادي بالإسكندرية
النهارنشر في النهار يوم 04 - 10 - 2015
ألقت قوات الأمن بالإسكندرية، اليوم الأحد، القبض على صاحب محل كوافير، مقيم أبو المطامير بمحافظة البحيرة، بتهمة ممارسة الفجور مع الغير من الرجال راغبي المتعة الجنسية الشاذة، مقابل أجر مادي يتقاضاه.
تعود الواقعة، عندما وردت معلومات لضباط قسم مكافحة جرائم الآداب العامة، تفيد قيام جابر ع ج ا 27 سنة، صاحب محل كوافير، مقيم أبو المطامير بمحافظة البحيرة، بممارسة الفجور مع الغير من الرجال راغبى المتعة الجنسية الشاذة مقابل أجر مادي يتقاضاه، متخذًا من منطقة مصطفى كامل دائرة قسم سيدى جابر مسرحًا لممارسة نشاطه الإجرامي، مستخدمًا هاتفه المحمول، ومواقع التواصل الاجتماعي، للتواصل مع زبائنه، مرتديًا زيًا نسائيًا، وشعرًا مستعارًا.
وعقب تقنين الإجراءات، تم ضبطه بحوزته هاتفه المحمول، وعليه جميع الرسائل والمواقع الخاصة بالواقعة، وأسطوانة "سي دي" عليها صوره التي يتم تداولها عبر مواقع التواصل الاجتماعي، ومبلغ 10000 جنيه، وتحرر المحضر جنح قسم شرطة سيدي جابر، وجار العرض على النيابة للتحقيق.</t>
  </si>
  <si>
    <t>https://www.masress.com/alnahar/405053</t>
  </si>
  <si>
    <t>2015-24</t>
  </si>
  <si>
    <t>منطقة سيدى جابر</t>
  </si>
  <si>
    <t>كافيه</t>
  </si>
  <si>
    <t>إلقاء القبض عليه، مرتدياً ملابس نسائية وواضعاً باروكة شعر وأدوات تجميل</t>
  </si>
  <si>
    <t>بحوزته 10 آلاف جنيه وأسطوانة تحمل صورا له ومقاطع فيديو يقوم بتداولها على مواقع التواصل الاجتماعى</t>
  </si>
  <si>
    <t>(-27-بدون عمل-مصري-)</t>
  </si>
  <si>
    <t>ورغبة لديه بأن يصبح أنثى</t>
  </si>
  <si>
    <t>مهمتى فى البحث عن الشاذين جنسياً
الإثنين، 05 أكتوبر 2015 04:07 ص
تفاصيل القبض على شاب شاذ يرتدى ملابس نسائية على مقاهى الإسكندرية.. المتهم: أحلم أن أكون أنثى وحاولت إجراء جراحة تحويل جنس.. ومواقع التواصل الاجتماعى والشات سهلت من مهمتى فى البحث عن الشاذين جنسياً
المتهم
الإسكندرية – هناء أبو العز
مشاركة
Share on facebook 
Share on twitter 
Share on facebook
اضف تعليقاً واقرأ تعليقات القراء
"أنا مش متهم ولا باخد فلوس من الزباين، أنا كل قضيتى إنى بحب أكون بنت مش شايف نفسى ولد، وكنت ناوى أعمل عملية تحول جنسى لكن ملحقتش"، كانت هذه كلمات المتهم "ج.ع.ج"، 27 سنة، والذى تم إلقاء القبض عليه، مرتدياً ملابس نسائية وواضعاً باروكة شعر وأدوات تجميل داخل إحدى الكافيهات بمنطقة سيدى جابر.
وأضاف المتهم فى اعترافاته أمام اللواء أحمد عبد الجليل حجازى مساعد وزير الداخلية لأمن الإسكندرية، أن ما يعانى منه مرض ورغبة لديه بأن يصبح أنثى بعد أن تعود على علاقات جنسية يقوم فيها بممارسة الدور الأنثوى".
المتهم يحكى بداية قصته
المتهم يحكى بداية قصته عندما كان يعمل صبى كوافير ملك لكبار العائلات بمنطقة البحيرة، وقام نجل صاحب الكوافير بممارسة الشذوذ معه، حتى تعود على ذلك وأصبح له زبائنه، وبدأ فى افتتاح كوافير خاص به يقوم فيه باستقبال عدد من زبائنه.
ويضيف المتهم: "أرغب فى أن أكون أنثى ولذلك أقوم بارتداء الملابس النسائية وحلق شعيرات جسدى ووجهى بالكامل، وأقوم بالخروج والجلوس على الكافيهات والمقاهى الراقية بالإسكندرية، لاستقطاب الرجال الراغبين فى ممارسة الشذوذ الجنسى معى".
مواقع التواصل لاستقطاب الشواذ
ويكمل المتهم فى اعترافاته: "مواقع التواصل الاجتماعى وبرامج الآندرويد والشات سهلت من مهمتى فى البحث عن الشاذين جنسياً فأقوم بمراسلتهم وإرسال صورى لهم ومشاهد فيديو رقص وإغراء، ونتقابل فى إحدى الوحدات السكنية الخاصة بى أو بهم.
وتعود الواقعة عقب وصول بلاغ للواء شريف عبد الحميد مدير إدارة البحث الجنائى بمديرية أمن الإسكندرية، بقيام إحدى الفتيات بنشر صور على مواقع التواصل الاجتماعى لسيدة ترتاب فى أمرها داخل إحدى الكافيهات، وجاءت التعليقات تؤكد أنها صورة لرجل وليس لامرأة.
عقب تقنين الإجراءات، نجحت مباحث الآداب العامة بمديرية أمن الإسكندرية، برئاسة العميد شريف التلوانى، والمقدم عادل سلام، وكيل المباحث فى كشف تفاصيل القضية وتبين أن الصورة لشاب يرتدى ملابس نسائية ويتجول بها فى الطرقات ويضع أدوات التجميل ويقوم بالجلوس على المقاهى لإغراء الرجال من راغبى المتعة الجنسية الحرام الشاذة.
وتمكن الرائد عبد الحميد زيدان، من ضبط المتهم بداخل أحد المقاهى مرتدياً ملابس حريمى وبحوزته 10 آلاف جنيه وأسطوانة تحمل صورا له ومقاطع فيديو يقوم بتداولها على مواقع التواصل الاجتماعى.
تم تحرير محضر بالواقعة وجار العرض على النيابة العامة لمباشرة التحقيقات.</t>
  </si>
  <si>
    <t>http://www.youm7.com/2373599</t>
  </si>
  <si>
    <t>2015-25</t>
  </si>
  <si>
    <t>اتهامات بممارسة الرذيلة والدعوة إلى الفسق والفجور وممارسة الشذوذ الجنسى</t>
  </si>
  <si>
    <t>ضبطت بحوزة المتهمين أثناء القبض عليهما داخل شقتهما بمنطقة الهرم وهى عبارة عن، كميات كبيرة من الحشيش والترمادول والخمور وملابس نسائية ومبلغ مالى قدره 3 آلاف جنيه وهواتف المتهمين المحمولة</t>
  </si>
  <si>
    <t xml:space="preserve">(-28-حاصل على ليسانس آداب لغة فرنسية-مصري-) (-0-لم يتم التوصل إليه-مصري-) </t>
  </si>
  <si>
    <t>التحقيقات مع شاذين تكشف: يمارسان الجنس مع أثرياء عرب مقابل1500جنيه بالهرم
الإثنين، 12 أكتوبر 2015 02:43 م
التحقيقات مع شاذين تكشف: يمارسان الجنس مع أثرياء عرب مقابل1500جنيه بالهرم
صورة ارشيفية
كتب: أحمد الجعفرى
مشاركة
Share on facebook 
Share on twitter 
Share on facebook
اضف تعليقاً واقرأ تعليقات القراء
ينشر "اليوم السابع" تحقيقات النيابة العامة مع "عمر.ر" 28 سنة والشهير بـ"ريتا" والمتهم بممارسة الشذوذ الجنسى مع صديقه "محمد.ا" والدعوة إلى الفسق والفجور وتوسيع نشاطه ليشمل ممارسة الأفعال المنافية للآداب مع عدد من العرب بشقة سكنية يملكها بمنطقة الهرم.
كشفت تحقيقات نيابة الهرم برئاسة المستشار محمد أبو الحسب، أن الأول "عمر.ر" حاصل على ليسانس آداب لغة فرنسية، واتخذ لنفسه اسماً مستعاراً يدعى"ريتا" لاستقطاب راغبى المتعة المحرمة ولممارسة الشذوذ مع عدد من العرب، وذلك بالإعلان عن نفسه عبر شبكات الإنترنت ومواقع التواصل الاجتماعى وكان يتقاضى فى الساعة الواحدة 1500 جنيه، فضلاً عن اعتياده ممارسة الرذيلة مع صديقه المتهم الثانى "محمد.ا".
وأضافت "التحقيقات" أن المتهم الثانى "محمد.ا" كان يقطن مع المتهم الأول بذات الشقة السكنية التى يمارس فيها الرذيلة، واعتادا ممارسة الجنس مع بعضهما البعض، وأن "محمد.ا" كان المسئول عن تنظيم اللقاءات بين المتهم الأول وبين راغبى المتعة من حيث الاتصال بهم وتحديد موعد اللقاء، وتقاضى المبالغ المالية وتوفير الحماية اللازمة وتأمين المنزل.
وأضافت "التحقيقات" أن مباحث الآداب تمكنت من التوصل للمتهم عن طريق تتبع الـ"IP" الخاص بجهاز المتهم والذى استخدمه فى استقطاب راغبى المتعة المحرمة، وخرجت قوة من مباحث الآداب بإشراف اللواء محمد ذكاء مدير الإدارة العامة للمباحث.
اعتراف المتهمان خلال التحقيقات بما نسبته إليهما النيابة من اتهامات بممارسة الرذيلة والدعوة إلى الفسق والفجور وممارسة الشذوذ الجنسى، وأضاف المتهم الأول، أنه لا يشعر بكونه رجلاً وأنه له ميل معتاد إلى الأنوثة، وهو ما دفعه إلى اللجوء إلى ذلك الطريق، وأنه دخل فى علاقة حب بينه وبين زميله منذ سنوات، مارسا خلالها الجنس المحرم عدة مرات، وذلك بعدما هرب من أسرته التى تبرأت منه نتيجة أفعاله.
واختتم المتهمان أقوالهما أمام النيابة بأن المواد المخدرة والمبالغ المالية التى تم ضبطها بحوزتهما داخل الشقة كانت بغرض التعاطى وليس الإتجار، وأن المبالغ المالية كانت حصيلة ممارستهما للرذيلة مع زبائنهما.
وأمرت النيابة فى نهاية التحقيقات بحبس المتهمين 4 أيام، وعرضهما على الطب الشرعى لتوقيع الكشف الطبى عليهم، وطلبت سرعة إجراء تحريات الأجهزة الأمنية ومباحث الآداب حول الواقعة، للوقوف على كافة ظروفها وملابستها، كما أمرت بالتحفظ على المواد الممنوعة التى ضبطت بحوزة المتهمين أثناء القبض عليهما داخل شقتهما بمنطقة الهرم وهى عبارة عن، كميات كبيرة من الحشيش والترمادول والخمور وملابس نسائية ومبلغ مالى قدره 3 آلاف جنيه وهواتف المتهمين المحمولة.</t>
  </si>
  <si>
    <t>http://www.youm7.com/2384662</t>
  </si>
  <si>
    <t>https://www.masress.com/youm7/2383127</t>
  </si>
  <si>
    <t>https://www.masress.com/alnahar/406558</t>
  </si>
  <si>
    <t>2015-26</t>
  </si>
  <si>
    <t>السلام</t>
  </si>
  <si>
    <t>مدينة السلام</t>
  </si>
  <si>
    <t>أنشأ موقعًا إباحيًا على شبكة الإنترنت لراغبى المتعة من الشواذ لممارسة الرذيلة معه مقابل 500 جنيه</t>
  </si>
  <si>
    <t>عثر بداخلها على "قمصان نوم"</t>
  </si>
  <si>
    <t>(-0-طالب بكلية التجارة-مصري-)</t>
  </si>
  <si>
    <t>ضابط بمباحث الآداب يتنكر فى صورة "شاذ" لضبط طالب "شيميل" بمدينة السلام
الخميس، 15 أكتوبر 2015 02:21 م
ضابط بمباحث الآداب يتنكر فى صورة "شاذ" لضبط طالب "شيميل" بمدينة السلام
مدير أمن القاهرة
كتب كريم صبحى
مشاركة
Share on facebook 
Share on twitter 
Share on facebook
اضف تعليقاً واقرأ تعليقات القراء
أمرت نيابة السلام برئاسة المستشار أحمد دبوس، اليوم الخميس، بحبس طالب 4 أيام على ذمة التحقيق لإنشائه موقع إباحى "شيميل" لاستدراج راغبى المتعة من الشواذ مقابل 500 جنيه فى اليوم.
كشفت تحقيقات النيابة أن المتهم طالب بكلية التجارة أجر شقة بمدينة السلام حتى لا يعرفه أحد وأنشأ موقعًا إباحيًا على شبكة الإنترنت لراغبى المتعة من الشواذ لممارسة الرذيلة معه مقابل 500 جنيه.
ونجح ضابط المباحث فى استدراج المتهم وأوهمه أنه "شاذ" ويرغب التقابل معه داخل شقته، تم استئذان المستشار أحمد دبوس، رئيس النيابة، وتوجه الضابط إلى شقة المتهم، وبمداهمة الشقة عثر بداخلها على "قمصان نوم" كان يرتديها المتهم لممارسة الرذيلة مع راغبى المتعة، وتم القبض عليه وإحالته إلى النيابة للتحقيق.</t>
  </si>
  <si>
    <t>http://www.youm7.com/2389768</t>
  </si>
  <si>
    <t>2015-27</t>
  </si>
  <si>
    <t>الرمل أول</t>
  </si>
  <si>
    <t>منطقة سان ستيفانو</t>
  </si>
  <si>
    <t>"قواد" متهم بممارسة الشذوذ الجنسى بالإسكندرية</t>
  </si>
  <si>
    <t>حوزته مبالغ مالية وهاتف محمول عليه رسائل خاصة بينه وبين عدد من عملائه المعروفين، وكذلك مقاطع فيديو خاصة به</t>
  </si>
  <si>
    <t>اعترافات "قواد" متهم بممارسة الشذوذ الجنسى بالإسكندرية: "أبويا سمانى سامح وأنا اخترت أعيش سميحة".. المتهم يقوم بتسهيل دعارة الساقطات لرجال الأعمال وتوفير شقق لهم مقابل 5 آلاف جنيه فى الساعة
هناء أبو العزنشر في اليوم السابع يوم 23 - 10 - 2015
نجحت مباحث الآداب العامة بمديرية أمن الإسكندرية، برئاسة العميد شريف التلوانى فى ضبط أشهر قواد بالإسكندرية يقوم بممارسة الشذوذ الجنسى، ويسهل الدعارة للفتيات فى الوقت نفسه.
"سامح" أو "سميحة" - كما يحب أن يسميه الآخرون، يمارس منذ سنوات نشاطه المنافى للآداب العامة ويمتلك حساباً بنكياً كبيراً، بالإضافة إلى عدد من الوحدات السكنية فى مناطق راقية جداً، لا يعمل إلا مع رجال الأعمال وأصحاب الجنسيات العربية، يطلبه البعض منهم أحياناً مقابل 5 آلاف جنيه فى الساعة، ويسهل فتيات أخرى لآخرين فى أحيان أخرى، ويوفر لهم الإقامة فى إحدى شققه السكنية.
كانت معلومات قد وصلت للواء أحمد عبد الجليل حجازى، مساعد وزير الداخلية لأمن الإسكندرية، واللواء شريف عبد الحميد مدير إدارة البحث الجنائى، تفيد قيام أحد الأشخاص بالتواجد بشكل مثير للريبة فى عدد من المقاهى والكافيهات، وبرفقته عدد من الرجال العرب وعدد من الفتيات الساقطات، ويقوم بالحديث بصوت عالِ بألفاظ خادشة للحياء.
عقب تقنين الإجراءات، التى أجراها الرائد عمرو نعيم، تبين أن المتهم شاذ جنسياً ويقوم بتسهيل دعارة الفتيات الساقطات، وتقديمهن إلى راغبى المتعة الحرام مقابل مبالغ مالية كبيرة يقتسمها بينهن.
تم ضبط المتهم وبصحبته "ر.م" وأحد زبائنه "و.ع"، أثناء تواجده فى إحدى الشقق الخاصة به بمنطقة سان ستيفانو، وبحوزته مبالغ مالية وهاتف محمول عليه رسائل خاصة بينه وبين عدد من عملائه المعروفين، وكذلك مقاطع فيديو خاصة به.
بمواجهة المتهم، أكد أن اسمه سميحة وعندما تم سؤاله عن "سامح"، قال: "ده الاسم اللى أبويا اختاره لى بس أنا اخترت أعيش سميحة".
تم تحرير محضر بالواقعة، وبالعرض على النيابة العامة، قررت حبس المتهمين 4 أيام على ذمة التحقيقات.</t>
  </si>
  <si>
    <t>https://www.masress.com/youm7/2403231</t>
  </si>
  <si>
    <t>https://www.masress.com/soutelomma/1025064</t>
  </si>
  <si>
    <t>2015-28</t>
  </si>
  <si>
    <t>الشرقية</t>
  </si>
  <si>
    <t>الإبراهيمية</t>
  </si>
  <si>
    <t>مدينة الإبراهيمية</t>
  </si>
  <si>
    <t>منزل</t>
  </si>
  <si>
    <t>تدوال مقطع فيديو لـ3 شباب يمارسون الشذوذ الجنسى</t>
  </si>
  <si>
    <t>فلاشة تحوى المقطع المتداول وجهاز تابلت</t>
  </si>
  <si>
    <t xml:space="preserve">(-24-بدون عمل-مصري-) (-19-عامل-مصري-) (-19-بدون عمل-مصري-) </t>
  </si>
  <si>
    <t>المحضر رقم 8553 لسنة 2015 جنح الإبراهيمية</t>
  </si>
  <si>
    <t>السجن 3 سنوات</t>
  </si>
  <si>
    <t>بعد تداول مقطع فيديو لهم.. ضبط شابين يمارسان الشذوذ الجنسى مع آخر بالشرقية
الأحد، 25 أكتوبر 2015 03:44 م
بعد تداول مقطع فيديو لهم.. ضبط شابين يمارسان الشذوذ الجنسى مع آخر بالشرقية
عبد اللطيف الحناوى مدير المباحث الجنائية بالشرقية
الشرقية- فتحية الديب
مشاركة
Share on facebook 
Share on twitter 
Share on facebook
اضف تعليقاً واقرأ تعليقات القراء
تمكن ضباط مباحث الإبراهيمية بالشرقية، بالتنسيق مع مكافحة مباحث الآداب، من ضبط شابين بعد تداول مقطع فيديو لهما مع ثالث هارب يمارسون الشذوذ الجنسى.
تلقى اللواء خالد يحيى، مدير أمن الشرقية، إخطارًا من اللواء عبد اللطيف الحناوى، مدير المباحث الجنائية، يفيد بتدوال مقطع فيديو لـ3 شباب يمارسون الشذوذ الجنسى، ما أثار حالة من الجدل والاستياء بين أهالى مدينة الإبراهيمية.
وكانت معلومات سرية قد وردت إلى ضباط مباحث الإبراهيمية بتداول فيديو على مواقع التواصل الاجتماعى "فيس بوك" باسم شباب الإبراهيمية، يتضمن قيام 3 أشخاص بممارسة الشدوذ الجنسى، وتبين أنهم كل من "سعيد.إ.أ.إ" 24 سنة عامل و"محمد.م.إ" 19 سنة عامل و"حمد.ا.ع.ع" 19 سنة عاطل وجميعهم مقيمون بندر الإبراهيمية.
وضبط بحوزة المتهم الثانى فلاشة تحوى المقطع المتداول وجهاز تابلت، وتحرر عن ذلك المحضر رقم 8553 لسنة 2015 جنح الإبراهيمية.
وتبين من التحريات التى بإشرها الرائد أحمد غازى رئيس مباحث الإبراهيمية أن المتهم الثانى هو من قام بالتصوير لضمان استمرار الأول والثالث ممارسة الشذوذ معه.</t>
  </si>
  <si>
    <t>http://www.youm7.com/2406966</t>
  </si>
  <si>
    <t>https://www.youm7.com/story/2015/11/8/السجن-3-سنوات-لـ3-شباب-مارسوا-الشذوذ-الجنسي-في-الشرقية/2430318</t>
  </si>
  <si>
    <t>2015-29</t>
  </si>
  <si>
    <t>إنشاء صفحتى على موقع التوصل الاجتماعى "فيس بوك " باسم كوكى شقاوة واليناد الذهبى الإسكندرانية يقوم من خلالها بعرض صور له لجذب عملائه من الرجال راغبى ممارسة الفجور مع الغير من راغبى المتعة الجنسية الشاذة مقابل أجر مادى يتقاضاه</t>
  </si>
  <si>
    <t>حوزته أسطوانة مدمجة محمل عليها عدد من الصور الخاصة به</t>
  </si>
  <si>
    <t>(-26-حاصل على بكالوريوس دراسات سياحية-مصري-)</t>
  </si>
  <si>
    <t>سقوط "كوكى شقاوة" بالإسكندرية لدعوته إلى ممارسة الشذوذ عبر صفحات التواصل
هناء أبو العزنشر في اليوم السابع يوم 30 - 10 - 2015
نجحت مباحث الآداب العامة بمديرية أمن الإسكندرية برئاسة العميد شريف التلوانى فى ضبط شاذ جنسياً، يقوم بالدعوة إلى ممارسة الجنس معه على صفحات التواصل الاجتماعى.
وردت معلومات للعميد عادل سلام وكيل قسم مكافحة جرائم الآداب العامة تفيد قيام ع م خ 26 سنة حاصل على بكالوريوس دراسات سياحية مقيم دائرة قسم شرطة سيدى جابر، بإنشاء صفحتى على موقع التوصل الاجتماعى "فيس بوك " باسم كوكى شقاوة واليناد الذهبى الإسكندرانية يقوم من خلالها بعرض صور له لجذب عملائه من الرجال راغبى ممارسة الفجور مع الغير من راغبى المتعة الجنسية الشاذة مقابل أجر مادى يتقاضاه مستخدماً مواقع التواصل الاجتماعى وهاتفه المحمول.
عقب تقنين الإجراءات، تمكن الرائد عمرو نعيم والضابط عبد الحميد زيدان ضباط القسم من ضبطه بحوزته أسطوانة مدمجة محمل عليها عدد من الصور الخاصة به، تحرر المحضر جنح قسم شرطة سيدى جابر وجارى العرض على النيابة العامة.</t>
  </si>
  <si>
    <t>https://www.masress.com/youm7/2415526</t>
  </si>
  <si>
    <t>2015-30</t>
  </si>
  <si>
    <t>عابدين</t>
  </si>
  <si>
    <t>منطقة التحرير</t>
  </si>
  <si>
    <t xml:space="preserve">(-0-لم يتم التوصل إليه-مصري-) (-0-لم يتم التوصل إليه-مصري-) (-0-لم يتم التوصل إليه-مصري-) </t>
  </si>
  <si>
    <t>النيابة تأمر بحبس 4 متهمين بممارسة الشذوذ وعرض 3 أحداث على الطب الشرعى
أحمد إسماعيلنشر في اليوم السابع يوم 16 - 11 - 2015
أمر أحمد حمزة، رئيس نيابة حوادث وسط القاهرة الكلية ، حبس أربعة متهمين ، 4 أيام على ذمة التحقيقات ، لاتهامهم بممارسة الفجور والشذوذ مقابل مبلغ مالي ، كما أمرت النيابة بحجز 3 طلاب احداث على ذمة تحريات المباحث، وعرضهم على الطب الشرعي لبيان صحة ممارستهم الشذوذ من عدمه .
واعترف المتهمون أمام النيابة على اعتيادهم ممارسة الجنس مع مثليهم مؤكدين أنهم يعانون من مرض نفسي.
كانت الادارة العامة لمباحث الاداب تمكنت من ضبط شبكة تضم 7 متهمين متورطين بممارسة الشذوذ والتحريض على الفسق والفجور مقابل مبلغ مالي مع طلاب بمنطقة التحرير.</t>
  </si>
  <si>
    <t>https://www.masress.com/youm7/2446059</t>
  </si>
  <si>
    <t>https://www.masress.com/youm7/2468507</t>
  </si>
  <si>
    <t>2015-31</t>
  </si>
  <si>
    <t>استخدامهما لصفحات التواصل الاجتماعى فى الترويج لنشاطهما من أجل استقطاب راغبى المتعة المحرمة من خلال نشر صور لهما أثناء ارتدائهما ملابس حريمى، ونشر مقاطع فيديو لجذب عملائهما من راغبى ممارسة الجنس الحرام</t>
  </si>
  <si>
    <t xml:space="preserve">(-0-عامل بكفيتريا-مصري-) (-0-عامل بمستشفى-مصري-) </t>
  </si>
  <si>
    <t>حبس 3 شهور</t>
  </si>
  <si>
    <t>الحبس 3 أشهر ل"موكا" و"دولى" الشابين المتهمين بالشذوذ الجنسى بالعجوزة
أحمد الجعفرىنشر في اليوم السابع يوم 22 - 12 - 2015
قضت محكمة جنح العجوزة برئاسة المستشار سمير سكر، وسكرتارية سامى غريب بالحبس 3 أشهر لكل من "دولى" و "موكا" الشابين المتهمين بممارسة الشذوذ الجنسى والأعمال المنافية للآداب بدائرة قسم شرطة العجوزة.
وكانت نيابة العجوزة، برئاسة المستشار هادى عزب رئيس النيابة، قد أحالت شابين متهمين بممارسة الشذوذ الجنسى والدعوة إلى ممارسة الرذيلة، إلى محكمة جنح العجوزة لمحاكمتهم فيما هو منسوب إليهما من اتهامات.
وكانت الإدارة العامة لمباحث الآداب، بالتنسيق مع إدارة التوثيق والمعلومات بوزارة الداخلية، قد تمكنت من الإيقاع بالمتهمين بعدما كشفت التحريات عن استخدامهما لصفحات التواصل الاجتماعى فى الترويج لنشاطهما من أجل استقطاب راغبى المتعة المحرمة من خلال نشر صور لهما أثناء ارتدائهما ملابس حريمى، ونشر مقاطع فيديو لجذب عملائهما من راغبى ممارسة الجنس الحرام، داخل شقة سكنية بدائرة قسم شرطة العجوزة.</t>
  </si>
  <si>
    <t>https://www.masress.com/youm7/2504425</t>
  </si>
  <si>
    <t>https://www.masress.com/hawadeth/255031</t>
  </si>
  <si>
    <t>https://www.masress.com/almasryalyoum/3861612</t>
  </si>
  <si>
    <t>https://www.elnabaa.net/story/518990</t>
  </si>
  <si>
    <t>2015-32</t>
  </si>
  <si>
    <t>إنشاء صفحة على شبكة التواصل الاجتماعى فيس بوك وعرض صور له فى مواقف إباحية، وممارسة الشذوذ الجنسى مقابل مبالغ مالية</t>
  </si>
  <si>
    <t>جديد حبس شاذ جنسيا لاتهامه بممارسة الشذوذ ب2000 جنيه فى الساعة
كريم صبحىنشر في اليوم السابع يوم 22 - 12 - 2015
قرر قاضى المعارضات بمحكمة قصر النيل، تجديد حبس شاذ جنسيا 15 يوما على ذمة التحقيق، لاتهامه بممارسة الفجور .
وكشفت التحقيقات، التى باشرها بهجت حلاوة وكيل أول نيابة قصر النيل، أن المتهم أنشأ صفحة على شبكة التواصل الاجتماعى فيس بوك، لعرض صور إباحية، والتواصل مع راغبى ممارسة الفجور ويتم تحديد المكان مقابل 2000 جنيه فى الساعة.
البداية عندما وردت معلومات لرجال مباحث الآداب، تفيد بقيام عاطل بممارسة الفجور والشذوذ مقابل مبلغ مالى، وتم تشكيل فريق بحث وتحرى من صحة المعلومات، تبين من صحتها، بقيام " محمد. ف. أ " بإنشاء صفحة على شبكة التواصل الاجتماعى فيس بوك وعرض صور له فى مواقف إباحية، وممارسة الشذوذ الجنسى مقابل مبالغ مالية.
بتقنين الإجراءات القانونية، تمكن ضباط مباحث الآداب من ضبط المتهم أثناء ممارسة الشذوذ الجنسى، وبمواجهته اعترف بممارسة الشذوذ الجنسي مقابل 2000 جنيه، تحرر محضر بالواقعة وتولت النيابة العامة التحقيق.</t>
  </si>
  <si>
    <t>https://www.masress.com/youm7/2503662</t>
  </si>
  <si>
    <t>https://www.masress.com/alnahar/398804</t>
  </si>
  <si>
    <t>https://www.masress.com/youm7/2336217</t>
  </si>
  <si>
    <t>https://www.masress.com/youm7/2501607</t>
  </si>
  <si>
    <t>2015-33</t>
  </si>
  <si>
    <t>منطقة مدينة نصر</t>
  </si>
  <si>
    <t>توصلت التحريات إلى أنه يستأجر شقة بمنطقة مدينة نصر، لممارسة الشذوذ، حيث تبين من التحريات والتحقيقات تردد أشخاص على شقة المتهم، وأنه أنشأ صفحة على مواقع التواصل الاجتماعى "الفيس بوك"، لاستقطاب راغبى ممارسة الشذوذ</t>
  </si>
  <si>
    <t>مداهمة الشقة عثر بداخلها على قمصان نوم حريمى كان المتهم يستخدمها مع راغبى المتعة</t>
  </si>
  <si>
    <t>(-0-موظف-مصري-)</t>
  </si>
  <si>
    <t>حبس 3 سنوات وغرامة 500ج</t>
  </si>
  <si>
    <t>الحبس 3 سنوات لموظف بتهمة ممارسة الشذوذ بمدينة نصر
الإثنين، 28 ديسمبر 2015 04:42 م
الحبس 3 سنوات لموظف بتهمة ممارسة الشذوذ بمدينة نصر
المستشار أشرف عاصم رئيس محكمة جنح مدينة نصر
كتب كريم صبحى
مشاركة
Share on facebook 
Share on twitter 
Share on facebook
اضف تعليقاً واقرأ تعليقات القراء
قضت محكمة جنح مدينة نصر برئاسة المستشار أشرف عاصم وأمانة سر حسام الدين مصطفى، بحبس شاذ 3 سنوات، وغرامة 500 جنيه، بتهمة اعتياد ممارسة الفجور.
بدأت تفاصيل الواقعة عندما ألقت مباحث الأداب القبض على المتهم "م.ع" بعدما توصلت التحريات إلى أنه يستأجر شقة بمنطقة مدينة نصر، لممارسة الشذوذ، حيث تبين من التحريات والتحقيقات تردد أشخاص على شقة المتهم، وأنه أنشأ صفحة على مواقع التواصل الاجتماعى "الفيس بوك"، لاستقطاب راغبى ممارسة الشذوذ.
انتقلت قوة أمنية من مباحث الآداب، وبمداهمة الشقة عثر بداخلها على قمصان نوم حريمى كان المتهم يستخدمها مع راغبى المتعة، حرر له محضر، وأمرت النيابة بحبسه وإحالته للمحاكمة التى أصدرت قرارها المتقدم.</t>
  </si>
  <si>
    <t>http://www.youm7.com/2512865</t>
  </si>
  <si>
    <t>2015-34</t>
  </si>
  <si>
    <t>ضبط المتهم بعد أن تم ضبطه وبحوزته أدوات جنسية صناعية وملابس نسائية وشعر نسائى مستعار أثناء مقابلته مع أحد الأشخاص لممارسة الفجور والشذوذ الجنسى</t>
  </si>
  <si>
    <t>بحوزته أدوات جنسية صناعية وملابس نسائية وشعر نسائى مستعار</t>
  </si>
  <si>
    <t>(-0-صاحب أكبر شركة لاستيراد الأدوات الكهربائية والأجهزة الالكترونية-مصري-)</t>
  </si>
  <si>
    <t>تجديد حبس رجل الأعمال الشاذ بمدينة نصر 15 يوما
كريم صبحىنشر في اليوم السابع يوم 30 - 12 - 2015
جدد قاضى المعارضات بمحكمة جنح مدينة نصر حبس"أيمن.ع" رجل أعمال، صاحب أكبر شركة لاستيراد الأدوات الكهربائية والأجهزة الالكترونية 15 يوما على ذمة التحقيق بتهمة ممارسة الشذوذ، والتحفظ على المضبوطات.
كانت الإدارة العامة لمباحث الآداب تلقت معلومات تفيد بقيام " ا.ع" رجل أعمال صاحب أكبر شركة لاستيراد الأدوات الكهربائية والأجهزة الإلكترونية بإنشاء صفحات على بعض المواقع الإباحية، وعرض نفسه لممارسة الفجور مع آخرين .
وأكدت تحريات رجال النشاط الداخلى بمباحث الآداب صحة المعلومات وتم ضبط المتهم بعد أن تم ضبطه وبحوزته أدوات جنسية صناعية وملابس نسائية وشعر نسائى مستعار أثناء مقابلته مع أحد الأشخاص لممارسة الفجور والشذوذ الجنسى .
وتم تحرير محضر بالواقعة وإرسال المتهم إلى نيابة مدينة نصر أول برئاسة المستشار محمد حتة، الذى أمر بتفريغ هاتف المتهم، الذى احتوى على العديد من الصور الجنسية الفاضحة له ولآخرين، والتى تثبت جريمته.</t>
  </si>
  <si>
    <t>https://www.masress.com/youm7/2515055</t>
  </si>
  <si>
    <t>2015-35</t>
  </si>
  <si>
    <t>أداروا صفحة على موقع التواصل الاجتماعى فيس بوك، وعملوا على الترويج للشذوذ الجنسى، واستقطاب راغبى المتعة المحرمة بمقابل مادى</t>
  </si>
  <si>
    <t xml:space="preserve">(-20-طالب-مصري-) (-22-طالب-مصري-) (-0-طالب-مصري-) </t>
  </si>
  <si>
    <t>حبس سنتين وغرامة 300 جنيه</t>
  </si>
  <si>
    <t xml:space="preserve">الحبس سنتين لـ3 شواذ روجوا لأنفسهم عبر"فيس بوك" ومارسوا الرذيلة بالعجوزة
الخميس، 31 ديسمبر 2015 06:43 م
الحبس سنتين لـ3 شواذ روجوا لأنفسهم عبر"فيس بوك" ومارسوا الرذيلة بالعجوزة
شاذ - صورة أرشيفية
كتب أحمد الجعفرى
مشاركة
Share on facebook 
Share on twitter 
Share on facebook
اضف تعليقاً واقرأ تعليقات القراء
قضت محكمة جنح العجوزة برئاسة المستشار محمد فتحى رئيس المحكمة، اليوم الخميس، بالحبس سنتين لـكل من "م.ا" 20 عاما، طالب، و"أ.أ" 22 عاما، طالب، وآخر طالب بطب بيطرى جامعة الزقازيق، وتغريم كل منهم 300 جنيه، لاتهامهم بممارسة الرذيلة، والشذوذ الجنسى، واستقطاب راغبى المتعة المحرمة بالعجوزة.
كانت التحقيقات قد كشفت أن المتهمين أداروا صفحة على موقع التواصل الاجتماعى فيس بوك، وعملوا على الترويج للشذوذ الجنسى، واستقطاب راغبى المتعة المحرمة بمقابل مادى، وأن المتهمين تولوا نشر مجموعة من الصور الفاضحة لهم بملابس داخلية متشبهين بالنساء، واتخذوا أسماء مستعارة، للترويج لنشاطهم، واستضافوا راغبى المتعة المحرمة داخل شقة سكنية مفروشة بالعجوزة.
</t>
  </si>
  <si>
    <t>http://www.youm7.com/2517528</t>
  </si>
  <si>
    <t>https://www.masress.com/albawabh/1662548</t>
  </si>
  <si>
    <t>2016-1</t>
  </si>
  <si>
    <t>إدارة صفحة على موقع التواصل الاجتماعي فيس بوك، للتحريض على ممارسة الشذوذ الجنسي، مقابل مبالغ مالية</t>
  </si>
  <si>
    <t>(-0-محامي-مصري-)</t>
  </si>
  <si>
    <t>حبس محامٍ 4 أيام لاتهامه ب«إدارة شبكة شواذ» بالمهندسين
محمد القماشنشر في المصري اليوم يوم 17 - 01 - 2016
قررت نيابة العجوزة بالجيزة، الأحد، حبس محامٍ، 4 أيام على ذمة التحقيق، بتهمة «إدارة صفحة على موقع التواصل الاجتماعي فيس بوك، للتحريض على ممارسة الشذوذ الجنسي، مقابل مبالغ مالية».
وضبطت مباحث شرطة الآداب المتهم، مرتديًا قميص نوم، وباروكة «حريمي»، داخل إحدى الشقق السكنية بشارع شهاب في منطقة المهندسين، وبفحص هاتفه المحمول تبينّ احتوائه على رسائل «واتس آب» للاتفاق مع راغبي ممارسة الشذوذ.
وأصدرت النيابة قرارها المتقدم، عقب إخطارها نقابة المحامين، ووجهت للمتهم ارتكاب جرائم «إدارة مسكن لممارسة الفجور، وممارسة الشذوذ، والتحريض عليه عبر شبكة الإنترنت».</t>
  </si>
  <si>
    <t>https://www.masress.com/almasryalyoum/3875896</t>
  </si>
  <si>
    <t>https://www.masress.com/elbalad/1927859</t>
  </si>
  <si>
    <t>https://www.masress.com/albawabh/1727930</t>
  </si>
  <si>
    <t>2016-2</t>
  </si>
  <si>
    <t>اعلن عن نفسه لممارسة الجنس كأنثى وتحت مسمى أنثى</t>
  </si>
  <si>
    <t>(-0-صيدلي-فلسطيني-)</t>
  </si>
  <si>
    <t>مباحث الآداب تضبط 7 ساقطات وشاذين بالمهندسين
الثلاثاء، 26 يناير 2016 02:43 م
مباحث الآداب تضبط 7 ساقطات وشاذين بالمهندسين
شبكة دعارة - أرشيفية
كتب محمد إبراهيم
مشاركة
Share on facebook 
Share on twitter 
Share on facebook
اضف تعليقاً واقرأ تعليقات القراء
شنت الإدارة العامة لمباحث الآداب، برئاسة اللواء أمجد شافعى،حملة على الشقق المفروشة وتمكنت من ضبط 7 ساقطات أثناء ممارستهن الدعارة مع راغبى المتعة بمقابل مادى بالمهندسين، كما ضبطت اثنين من الشواذ جنسيا بينهم فلسطينى.
قام النشاط الداخلى بالإدارة بقيادة اللواء محمد زكاء، بتتبع ومراقبة الشقق المفروشة وبعض الصفحات الإباحية على الإنترنت وموقع "فيس بوك"، والمدون بها إعلانات لممارسة الجنس الحرام، وأسفر الفحص والتحرى الذى أعده العقيد إبراهيم الطويل، أن هناك مجموعة صفحات على موقع "فيس بوك" تحت مسميات مختلفة وتخص عددا من الشباب الذكور على هيئة "إناث" معلنين عن أنفسهم لممارسة الشذوذ والفجور بمقابل مادى دون تميز.
وكشف الفحص عن وجود صفحة تحت مسى "شاهيناز"، وتبين أنها تخص رجل يعرض نفسه لممارسة الرذيلة كأنثى مقابل 2500 جنيه، ويتخذ من شقته بـ6 أكتوبر وكرا، وتم ضبطه بعد انتهاء الإجراءات وخروج قوة من رجال النشاط الداخلى بالإدارة، ضمت العقيدين عصام أبو عرب وأحمد طاهر والمقدم حسن النجار ومحمد حلمى ورامز جمال وعمرو مطر وإيهاب توفيق ووليد طراف.
كما تمكن رجال النشاط الداخلى بمباحث الآداب من ضبط دكتور صيدلى فلسطينى الجنسية بعد أن أعلن عن نفسه لممارسة الجنس كـ"أنثى" وحمله مسمى أنثى وتبين أنه يتعاطى هرمونات أنوثة، ومتخذا من إحدى الشقق المفروشة بمدينة نصر وكرا له.
كما تمكنت الإدارة من ضبط ساقطتين أثناء ممارستهما الجنس متلبسين مع تاجر مقابل 1500 جنيه للواحدة داخل شقة بالمهندسين وبحوزتهم خمور وملابس داخلية وخارجية و3 آلاف جنيه وقررت نيابة العجوزة حبسهم 4 أيام.
ونجح رجال النشاط الداخلى بالإدارة من ضبط 3 فتيات أثناء ممارستهن الرذيلة متلبسين مع شابين من دول الخليج مقابل 2000 جنيه للواحدة منهم وتبين من خلال الفحص أن إحدى الفتيات حاصلة على بكالوريوس إعلام وتم التحفظ على مبالغ مالية وخمور وأوقية ذكرية وملابس داخلية وخارجية خاصة المتهمين.
بالإضافة إلى ضبط ساقطتين تمارسان الدعارة شاب خليجى مقابل 1000 جنيه للواحدة وتم التحفظ على المضبوطات.
وبالعرض على اللواء زكريا أبو زينة نائب المدير العام لمباحث الآداب أمر بتحرير المحاضر اللازمة وإحالتهم إلى النيابة المختصة للتحقيق.</t>
  </si>
  <si>
    <t>http://www.youm7.com/2556563</t>
  </si>
  <si>
    <t>https://www.masress.com/albawabh/1739226</t>
  </si>
  <si>
    <t>2016-3</t>
  </si>
  <si>
    <t>زجاجات خمر</t>
  </si>
  <si>
    <t xml:space="preserve">(-0-لم يتم التوصل إليه-مصري-) (-0-لم يتم التوصل إليه-خليجي-) </t>
  </si>
  <si>
    <t>شرطة الآداب تشن حملة مداهمات على «شقق الدعارة» بالقاهرة الثلاثاء 26/يناير/2016 - 03:50 م البوابة نيوز كريم زكريا شنت الإدارة العامة لحماية الآداب العامة، بقيادة اللواء أمجد شافعي، حملة على الشقق المفروشة بمناطق المهندسين ومدينة نصر وقصر النيل، لضبط المرتادين على بعض الشقق المتحري عنها بهذه المناطق. البداية عندما وردت معلومات للواء محمد ذكاء الدين مدير إدارة النشاط الداخلي بالإدارة، من أحد المصادر السرية عن وجود عدد من الشقق بمناطق المهندسين ومدينة نصر وقصر النيل يتم التوجه إليها في الساعات المتأخرة من الليل لممارسة الدعارة. أسفرت التحريات التي قادها العقيد إبراهيم الطويل والعقيد عصام أبو عرب والعقيد أحمد طاهر، عن صحة هذه المعلومات، وتمت مداهمة شقة في حي المهندسن داخلها 3 سيدات أثناء ممارستهم الدعارة مع 2 خليجيين، وتبين أن واحدة منهن حاصلة على بكالوريوس إعلام يقومن بممارسة الدعارة مقابل 2000 جنيه للواحدة، كما ضبط بحوزتهم عدد من زجاجات الخمور وكمية من مخدر الحشيش وملابس داخلية نسائية. وتم ضبط سيدتين في حي المهندسين في محافظة الجيزة أثناء ممارستهم الدعارة مع خليجي مقابل 1000 جنيه للواحدة، وعثر بحوزتهم على كمية من زجاجات الخمر، وكمية من مخدر الحشيش وملابس داخلية نسائية. وفي نطاق دائرة مدينة نصر تم ضبط صيدلي فلسطيني الجنسية، استأجر شقة مفروشة لممارسة الشذوذ والفجور، ودشن صفحة على شبكة الإنترنت لعرض نفسه من خلالها وبالتنسيق مع مباحث الإنترنت تم ضبط المتهم أثناء ممارسته الشذوذ مع أحد المترددين عليه، وعثر بحوزته على ملابس حريمي وأدوات مكياج وزجاجات خمر. وفي نطاق دائرة قصر النيل تم ضبط شاب مصري شاذ قام باستئجار شقة للممارسة الشذوذ والفجور من خلالها مقابل 2500 جنيه، أثناء ممارسته الشذوذ مع شاب خليجي وعثر بحوزته على زجاجات خمر. وعلى الفور، توجهت قوة ضمت كلا من: المقدم محمد حلمي، والمقدم عمرو مطر، والمقدم رامز جمال، والمقدم إيهاب توفيق، والمقدم وليد طراز لضبط أصحاب هذه الشقق، وتم عرضهم على اللواء زكريا أبو زينة الذي أمر بتحويلهم إلى النيابة العامة، والتي أمرت بحبسهم على ذمة التحقيقات</t>
  </si>
  <si>
    <t>albawabhnews.com/1739226</t>
  </si>
  <si>
    <t>2016-4</t>
  </si>
  <si>
    <t>6 أكتوبر</t>
  </si>
  <si>
    <t>انشاء صفحة تحت مسى "شاهيناز"، وتبين أنها تخص رجل يعرض نفسه لممارسة الرذيلة كأنثى مقابل 2500 جنيه</t>
  </si>
  <si>
    <t>2016-5</t>
  </si>
  <si>
    <t>تكوين شبكة لممارسة الجنس الحرام والشذوذ</t>
  </si>
  <si>
    <t>غير محدد</t>
  </si>
  <si>
    <t>(-50-فنان تشكيلي-مصري-)</t>
  </si>
  <si>
    <t>1 – سبق ضبط الفنان التشكيلى فى قضيتين  ممارسة الفجور عام 2001 و 2002
2 – المتهم مصاب بمرض نقص المناعة المكتسب (HIV)
3 – تم القبض على ابنة شقيقة المتهم في نفس الواقعة بتهمة ممارسة الدعارة</t>
  </si>
  <si>
    <t>سقوط فنان تشكيلى يمارس الشذوذ ويسهل دعارة ابنة شقيقته داخل شقة بالمهندسين
الخميس، 28 يناير 2016 04:34 م
سقوط فنان تشكيلى يمارس الشذوذ ويسهل دعارة ابنة شقيقته داخل شقة بالمهندسين
شبكة دعارة - أرشيفية
كتب محمد إبراهيم
مشاركة
Share on facebook 
Share on twitter 
Share on facebook
اضف تعليقاً واقرأ تعليقات القراء
قرر المستشار هادى عزب رئيس نيابة العجوزة، حبس فنان تشكيلى وابنة شقيقته لتكوينهما شبكة لممارسة الجنس الحرام والشذوذ، 4 أيام على ذمة التحقيقات.
وردت معلومات للواء محمد ذكاء مدير النشاط الداخلى بالإدارة العامة لمباحث الأداب، تفيد باتفاق فنان تشكيلى مع راغب متعة على ممارسة الشذوذ الجنسى، وأنه يستقطب فتاة بصحبته لممارسة نفس راغب المتعة الجنس معها، وبالعرض على اللواء أمجد شافعى مساعد الوزير مدير الإدارة العامة لمباحث الآداب، أمر بتشكيل فريق بحث وتحريات، واتخاذ الإجراءات اللازمة، وعلى الفور أسفرت تحريات العقيد إبراهيم الطويل عن صحة المعلومات.
وعقب تقنين الإجراءات، تمكن كل من العقيدين عصام أبو عرب وأحمد طاهر والمقدم حسن النجار ومحمد حلمى ورامز جمال وعمرو مطر وإيهاب توفيق ووليد طراف رجال مباحث الآداب، من ضبط الفنان التشكيلى متلبسا بممارسة الفجور وبصحبته ابنة شقيقته مع راغب متعة داخل شقة بالمهندسين.
وبمواجهتهما اعترفا بما هو منسوب إليهما، وأضاف المتهم الأول أنه يعمل فى مجال الفن التشكيلى وشاذ ومصاب بالإيدز، وأنه اصطحب ابنة شقيقه لممارسة راغب المتعة معها الرذيلة، وقالت الفتاة إنها متزوجة وتمر بظروف مادية صعبة، وأن خالها المتهم عرض عليها ممارسة الجنس الحرام مقابل 1500 جنيه.
وبالكشف الجنائى على المتهمين، تبين أنه سبق ضبط الفنان التشكيلى فى قضية ممارسة الفجور عام 2001، وبالعرض على اللواء زكريا أبو زينة نائب المدير العام للإدارة، كلف بتحرير المحضر اللازم، وإرسال المتهمين للنيابة.</t>
  </si>
  <si>
    <t>http://www.youm7.com/2559850</t>
  </si>
  <si>
    <t>https://www.masress.com/tahrirnews/3374686</t>
  </si>
  <si>
    <t>2016-6</t>
  </si>
  <si>
    <t>ميدان التحرير</t>
  </si>
  <si>
    <t>عرض صوره على التواصل الاجتماعى فيس بوك واتس آب لاستقطاب راغبى ممارسة الجنس</t>
  </si>
  <si>
    <t xml:space="preserve"> هاتف محمول و70 دولارًا.</t>
  </si>
  <si>
    <t>(-21-طبيب-مصري-)</t>
  </si>
  <si>
    <t>حبس طبيب لاتهامه بعرض صوره على "الواتس" لراغبى ممارسة الشذوذ بالتحرير
الإثنين، 01 فبراير 2016 01:50 م
حبس طبيب لاتهامه بعرض صوره على "الواتس" لراغبى ممارسة الشذوذ بالتحرير 
متهمون بممارسة الشذوذ ـصورة أرشيفية
كتب كريم صبحى
مشاركة
Share on facebook 
Share on twitter 
Share on facebook
اضف تعليقاً واقرأ تعليقات القراء
أمرأحمد علاء، وكيل أول نيابة قصر النيل بإشراف المستشار أحمد حنفى رئيس النيابة، بحبس طبيب بشرى 4 أيام بتهمة ممارسة الشذوذ الجنسى.
البداية بورود معلومات وردت لضباط مباحث الآداب، تفيد بقيام دكتور بممارسة الشذوذ الجنسى مع أشخاص داخل شقته فى ميدان التحرير.
تم تشكيل فريق بحث للتحرى عن صحة المعلومات، وتبين من صحتها قيام دكتور بشرى بعرض صوره على التواصل الاجتماعى فيس بوك واتس آب لاستقطاب راغبى ممارسة الجنس.</t>
  </si>
  <si>
    <t>http://www.youm7.com/2565195</t>
  </si>
  <si>
    <t>http://www.youm7.com/2580031</t>
  </si>
  <si>
    <t>http://www.youm7.com/2626337</t>
  </si>
  <si>
    <t>https://www.masress.com/tahrirnews/3384445</t>
  </si>
  <si>
    <t>2016-7</t>
  </si>
  <si>
    <t>أنشأ صفحة على مواقع التواصل الاجتماعى لاستقطاب راغبى ممارسة الفسق والفجور</t>
  </si>
  <si>
    <t>(-0-طالب بكلية الهندسة-مصري-)</t>
  </si>
  <si>
    <t>طالب لـ"النيابة":مارست الشذوذ 20 مرة و"واتس اب" طريقتى لاستقطاب الراغبين
الأحد، 07 فبراير 2016 10:39 م
طالب لـ"النيابة":مارست الشذوذ 20 مرة و"واتس اب" طريقتى لاستقطاب الراغبين
المتهمين الشذوذ - أرشيفية
كتب كريم صبحى
مشاركة
Share on facebook 
Share on twitter 
Share on facebook
اضف تعليقاً واقرأ تعليقات القراء
أمر محمد عرجاوى، وكيل أول نيابة قصر النيل، بحبس طالب بكلية الهندسة 4 أيام على ذمة التحقيق لاتهامه بممارسة الشذوذ الجنسى بوسط البلد.
وكشفت تحقيقات النيابة، أن المتهم طالب بكلية الهندسة أنشأ صفحة على مواقع التواصل الاجتماعى لاستقطاب راغبى ممارسة الفسق والفجور.
واعترف المتهم فى التحقيقات أنه مارس الشذوذ الجنسى مع إعلامى فى شقته مقابل مبالغ مالية وبعض الهدايا، وأنه يتم تحديد الميعاد والمكان لممارسة الجنس على "واتس اب"، مضيفاً أنه مارس الشذوذ مع راغبى المتعة أكثر من 20 مرة</t>
  </si>
  <si>
    <t>http://www.youm7.com/2574751</t>
  </si>
  <si>
    <t>https://www.alwatanvoice.com/arabic/news/2016/02/09/865797.html</t>
  </si>
  <si>
    <t>2016-8</t>
  </si>
  <si>
    <t>طريق عام</t>
  </si>
  <si>
    <t>ممارسة الشذوذ داخل سيارة تابعة لشركة الكهرباء في طريق عام</t>
  </si>
  <si>
    <t xml:space="preserve">(-0-موظف بشركة الكهرباء-مصري-) (-0-سائق سيارة بشركة الكهرباء-مصري-) </t>
  </si>
  <si>
    <t xml:space="preserve">حبس موظفين بالكهرباء لممارستهما الشذوذ داخل سيارة عملهما فى الهرم
الأربعاء، 24 فبراير 2016 11:55 ص
حبس موظفين بالكهرباء لممارستهما الشذوذ داخل سيارة عملهما فى الهرم
واقعة شذوذ - صورة أرشيفية
كتب مى عنانى
مشاركة
Share on facebook 
Share on twitter 
Share on facebook
اضف تعليقاً واقرأ تعليقات القراء
أمر المستشار حازم ممتاز رئيس نيابة الهرم، حبس موظفين بشركة الكهرباء فى الجيزة بتهمة ممارسة الشذوذ وتعاطى المخدرات، وارتكاب فعل فاضح فى الطريق العام، 4 أيام على ذمة التحقيقات.
وكشفت تحقيقات المستشار بشوى مراد وكيل نيابة الهرم، أن المتهمين يعملان بشركة الكهرباء أحدهما موظف والآخر سائق سيارة بالشركة التى مارسا فيها الشذوذ .
وأضافت التحقيقات أثناء مرور أحد الضباط المرور أعلى الطريق الدائرى بمنطقة الهرم، فلاحظ تواجد سيارة تابعة لشركة الكهرباء على جانب الطريق وبالتوجه عليها، تبين أن رجلين يمارسان الشذوذ وبتفتيشهما عثر بحوزتهما على مواد مخدرة.
</t>
  </si>
  <si>
    <t>http://www.youm7.com/2599833</t>
  </si>
  <si>
    <t>http://www.youm7.com/2605384</t>
  </si>
  <si>
    <t>https://www.dostor.org/989085</t>
  </si>
  <si>
    <t>2016-9</t>
  </si>
  <si>
    <t>أوقية ذكرية ومنشطات جنسية وملابس حريمى ومبالغ مالية</t>
  </si>
  <si>
    <t>ضبط ٨ شواذ داخل شقة بالعجوزة يمارسون الرذيلة مقابل ١٥٠٠ جنيه في الساعة 25-2-2016 | 21:03 ضبط - صورة ارشيفية هاني بركات تمكنت مباحث الآداب بالجيزة، بقيادة العميد عماد عكاشة من ضبط 8 شواذ جنسياً بشقة في العجوزة، ويستقطبون الشباب عن طريق شبكة الإنترنت وضبط بحوزتهم ملابس حريمي وواقٍ ذكري وأدوات تجميل وصور جنسية. تبين من تحقيقات اللواء خالد شلبي مدير الإدارة العامة لمباحث الجيزة، أن المتهمين اتخذوا من شقة بالعجوزة مكانا للقاء راغبي المتعة المحرمة، وقد وضع المتهمون تسعيرة الساعة بـ 1500 جنيه لراغبي المتعة.</t>
  </si>
  <si>
    <t>http://gate.ahram.org.eg/News/863501.aspx</t>
  </si>
  <si>
    <t>http://www.alarabyanews.com/172719</t>
  </si>
  <si>
    <t>https://www.masress.com/ahramgate/863501</t>
  </si>
  <si>
    <t>2016-10</t>
  </si>
  <si>
    <t>ممارستهم الرذيلة والشذوذ الجنسى</t>
  </si>
  <si>
    <t>اسم شهرة المتهم "فراولة"</t>
  </si>
  <si>
    <t>تفاصيل عرض محتجزى قسم الهرم على المعامل المركزية لبيان مدى إصابتهم بـ"الإيدز".. النيابة قررت حبس 3 شواذ وتم إيداعهم بالحجز العمومى.. شقيقة أحد المتهمين أبلغت عن إصابة شقيقها والتحليل أثبت إيجابيته
الإثنين، 07 مارس 2016 10:42 م
تفاصيل عرض محتجزى قسم الهرم على المعامل المركزية لبيان مدى إصابتهم بـ"الإيدز".. النيابة قررت حبس 3 شواذ وتم إيداعهم بالحجز العمومى.. شقيقة أحد المتهمين أبلغت عن إصابة شقيقها والتحليل أثبت إيجابيته
مدير أمن الجيزة
كتب مى عنانى – أحمد الجعفرى
مشاركة
Share on facebook 
Share on twitter 
Share on facebook
اضف تعليقاً واقرأ تعليقات القراء
حصل "اليوم السابع" على تفاصيل قرار نيابة الهرم برئاسة المستشار محمد أبو الحسب رئيس النيابة وتحقيقات عبد الرحمن أشرف وكيل أول النيابة، بعرض 177 محتجز بقسم شرطة الهرم فى قضايا مختلفة على المعامل المركزية بوزارة الصحة لبيان مدى إصابتهم بمرض "الإيدز" من عدمه، وأفادة النيابة بتقرير واف عن الواقعة.
كشفت مصادر قضائية، أن النيابة العامة أصدرت قراراً منذ عدة أيام بحبس 3 متهمين فى قضية شذوذ جنسى 4 أيام على ذمة التحقيقات، وذلك بعد ضبطهم داخل أحدى الشقق السكنية بدائرة قسم شرطة الهرم على خلفية معلومات كشفت تحريات الأجهزة الأمنية عن ممارستهم الرذيلة والشذوذ الجنسى.
وأضاف المصدر فى تصريحات لـ"اليوم السابع"، انه تم ترحيل المتهمين إلى قسم شرطة الهرم، الذى تولى توزيعه على حجزين منفصلين داخل قسم الشرطة والذين يضمون مجتمعين عدد 177 متهما فى قضايا مختلفة تنوعت ما بين سرقات ومخدرات وسلاح، بالمخالفة للقواعد المتبعة فى مثل تلك القضايا فكان من اللازم إيداعهم بالحبس الانفرادى منعاً لممارستهم الشذوذ الجنسى مع أى من المحتجزين.
وأضاف المصدر، أن شقيقة أحد المتهمين فى قضية الشذوذ الجنسى، حضرت إلى النيابة العامة وأدلت بمعلومات أفادت فيها بأن شقيقها مصاب بمرض الإيدز، وعليه صدر قرار من النيابة العامة بعرضه على المعامل المركزية بوزارة الصحية لبيان حقيقة تلك المعلومة ومدى إصابته بالمرض من عدمه، وتبين بعدما ورد التقرير الطبى للنيابة العامة بأن العينة إيجابية.
صدر قرار النيابة العامة برئاسة المستشار محمد أبو الحسب، بعرض كافة المتهمين المحتجزين بقسم شرطة الهرم مع المتهمين الثلاث بالشذوذ الجنسى على المعام المركزية بوزارة الصحية لإجراء التحاليل الطبية اللازمة لهم لبيان مدى إصابة أى منهما بمرض الإيدز من عدمه، تحسباً لقيام أحداهما بممارسة الشذوذ الجنسى مع المتهمين الذين تم ضبطهم، وطلبت النيابة تقرير وافً عن حالتهم الصحية.</t>
  </si>
  <si>
    <t>http://www.youm7.com/2618659</t>
  </si>
  <si>
    <t>http://www.youm7.com/2620988</t>
  </si>
  <si>
    <t>http://www.youm7.com/2621047</t>
  </si>
  <si>
    <t>http://www.youm7.com/2621447</t>
  </si>
  <si>
    <t>2016-11</t>
  </si>
  <si>
    <t>عرض نفسه لممارسة الشذوذ الجنسي</t>
  </si>
  <si>
    <t xml:space="preserve"> مبالغ مالية وهواتف محمولة عليها صور خادشة ومنافيه للآداب تخص المتهم وآخرين</t>
  </si>
  <si>
    <t>(-25-لم يتم التوصل إليه-مصري-)</t>
  </si>
  <si>
    <t>ضبط "شاذ جنسيا" أثناء عرض نفسه لممارسة الفجور داخل فندق شهير بالقاهرة
الجمعة، 18 مارس 2016 02:26 ص
ضبط "شاذ جنسيا" أثناء عرض نفسه لممارسة الفجور داخل فندق شهير بالقاهرة
المتهم
كتب محمد إبراهيم
مشاركة
Share on facebook 
Share on twitter 
Share on facebook
اضف تعليقاً واقرأ تعليقات القراء
تمكنت الإدارة العامة لشرطة السياحة والآثار برئاسة اللواء أحمد مصطفى شاهين، من ضبط شاذ جنسيا أثناء قيامه بعرض نفسه لممارسة الفجور.
تلقى العقيد أحمد كشك، رئيس مباحث آداب السياحة، معلومات عن قيام شاذ جنسيا بالتواجد فى أحد فنادق القاهرة وعرض نفسه لممارسة الشذوذ وارتداءه ملابس شبه نسائية.
بالعرض على اللواء علاء السباعى، مدير مباحث الإدارة، أمر بإتخاذ اللازم وضبط المتهم، وتمكن كل من المقدم وليد بدر والمقدم جاسر الزينى والمقدم أحمد عز والمقدم رؤوف مصطفى، من ضبط " يوسف.خ " 25 سنه داخل أحد الفنادق بالقاهرة، أثناء قيامه بعرض نفسه على سائح عربى، وبتفتيشه تم ضبط مبالغ مالية وهواتف محمولة عليها صور خادشة ومنافيه للآداب تخص المتهم وآخرين، تم تحرير محضر بالواقعة والعرض على نيابة قصر النيل التى أمرت بحبس المتهم 4 أيام على ذمة التحقيقات.</t>
  </si>
  <si>
    <t>http://www.youm7.com/2634509</t>
  </si>
  <si>
    <t>https://www.watan.com/2016/03/17/%D8%B4%D8%A7%D8%A8-%D8%B4%D8%A7%D8%B0-%D9%88%D8%B2%D9%88%D8%AC%D8%AA%D9%87-%D9%8A%D9%85%D8%A7%D8%B1%D8%B3%D8%A7%D9%86-%D8%A7%D9%84%D8%AC%D9%86%D8%B3-%D9%85%D8%B9-%D8%A7%D9%84%D8%B3%D9%8A%D8%A7%D8%AD/</t>
  </si>
  <si>
    <t>2016-12</t>
  </si>
  <si>
    <t>حلوان</t>
  </si>
  <si>
    <t>إنشاء صفحة على شبكة التواصل الاجتماعى فيس بوك وعرض صور له في مواقف إباحية، وممارسة الشذوذ الجنسى مقابل مبالغ مالية.</t>
  </si>
  <si>
    <t xml:space="preserve">حبس عاطل لاتهامه بممارسة الشذوذ في حلوان مقابل 100 جنيه
محمد صلاحنشر في فيتو يوم 19 - 03 - 2016
أمر عمر طارق وكيل أول نيابة حلوان، بحبس شاذ جنسيا 4 أيام على ذمة التحقيقات، لاتهامه بممارسة الفجور في حلوان.
وكشفت التحقيقات أن المتهم أنشأ صفحة على شبكة التواصل الاجتماعى فيس بوك، لعرض صور إباحية، والتواصل مع راغبى ممارسة الفجور ويتم تحديد المكان مقابل 100 جنيه في الساعة.
البداية عندما وردت معلومات لرجال مباحث الآداب، تفيد بقيام عاطل بممارسة الفجور والشذوذ مقابل مبلغ مالي، وتم تشكيل فريق بحث وتحرٍ من صحة المعلومات، تبين من صحتها، بقيام "محسن م.ح" بإنشاء صفحة على شبكة التواصل الاجتماعى فيس بوك وعرض صور له في مواقف إباحية، وممارسة الشذوذ الجنسى مقابل مبالغ مالية.
بتقنين الإجراءات القانونية، تمكن ضباط مباحث الآداب من ضبط المتهم أثناء ممارسة الشذوذ الجنسى، وبمواجهته اعترف بممارسة الشذوذ الجنسي مقابل 100 جنيه، تحرر محضر بالواقعة وتولت النيابة العامة التحقيق.
</t>
  </si>
  <si>
    <t>https://www.masress.com/veto/2100657</t>
  </si>
  <si>
    <t>2016-13</t>
  </si>
  <si>
    <t>كليوباترا</t>
  </si>
  <si>
    <t>ممارسة الفجور مع الغير من الرجال راغبى المتعة الجنسية الشاذة، مقابل أجر مادى يتقاضيانه</t>
  </si>
  <si>
    <t xml:space="preserve"> 2 " هاتف محمول وعدد " 2 " عبوة بيرة " كانز" وزجاجة خمر</t>
  </si>
  <si>
    <t xml:space="preserve">(-20-طالب-مصري-) (-19-دبلوم ترسانة بحرية-مصري-) (-46-مدير بإحدى الشركات-مصري-) </t>
  </si>
  <si>
    <t xml:space="preserve">القبض على شاذين جنسياً يصطادان زبائنهما من مواقع التواصل بالإسكندرية
الجمعة، 25 مارس 2016 01:31 م
الإسكندرية – هناء أبو العز
اضف تعليقاً واقرأ تعليقات القراء
نجحت مباحث الآداب العامة بمديرية أمن الإسكندرية برئاسة العميد شريف التلوانى، فى ضبط شاذين جنسياً يقومان باستدراج زبائنهما من الرجال راغبى المتعة الجنسية الحرام، من خلال مواقع التواصل الاجتماعى والواتساب.
كانت وردت معلومات لضباط قسم مكافحة جرائم الآداب العامة، برئاسة العميد عادل سلام وكيل المباحث، بالاشتراك مع ضباط وحدة مباحث قسم شرطة سيدى جابر، تفيد قيام "محمد. ع" و "عمرو .ج" بممارسة الفجور مع الغير من الرجال راغبى المتعة الجنسية الشاذة، مقابل أجر مادى يتقاضيانه، متخذان من منطقة كليوباترا دائرة قسم شرطة سيدى جابر، مسرحاً لاصطياد زبائنهما من الرجال، عن طريق الهاتف المحمول ومواقع التواصل الاجتماعى على شبكة الإنترنت "الواتس آب".
عقب تقنين الإجراءات تم ضبط كل من "عمرو. ج "- 20 سنة طالب مقيم دائرة قسم مينا البصل "ممارسة فجور - فعل فاضح بالطريق العام – احتساء مواد كحولية بالطريق العام" ، و "محمد.ع " - 19 سنة حاصل على دبلوم ترسانة بحرية، مقيم دائرة باب شرقى "ممارسة فجور - فعل فاضح بالطريق العام-احتساء مواد كحولية بالطريق العام"، و "ياسر . ش" -46 سنة مدير إدارة بإحدى الشركات، مقيم دائرة قسم أول الرمل "ممارسة فجور - احتساء مواد كحولية بالطريق العام"
بحوزتهم عدد " 2 " هاتف محمول وعدد " 2 " عبوة بيرة " كانز" وزجاجة خمر.
بمواجهتهم، اعترفوا، و تحرر المحضر جنح قسم شرطة سيدى جابر، وبالعرض على النيابة العامة قررت حجز المتهمين وإعادة عرضهم رفقة تحريات المباحث عن الواقعة، مع مراعاة مدة الحجز القانونية.
</t>
  </si>
  <si>
    <t>http://www.youm7.com/2645300</t>
  </si>
  <si>
    <t>https://www.elwatannews.com/news/details/1046740</t>
  </si>
  <si>
    <t>https://www.almasryalyoum.com/news/details/916600</t>
  </si>
  <si>
    <t>https://www.masress.com/hawadeth/264157</t>
  </si>
  <si>
    <t>2016-14</t>
  </si>
  <si>
    <t>عرض أنفسهم على السائحين العرب لممارسة الفجور.</t>
  </si>
  <si>
    <t xml:space="preserve">(-21-طالب-مصري-) (-21-طالب-مصري-) (-19-طالب-مصري-) </t>
  </si>
  <si>
    <t>سقوط 3 شواذ جنسيا أثناء عرض أنفسهم على سائحين عرب بفندق شهير فى القاهرة الأحد، 27 مارس 2016 04:18 م سقوط 3 شواذ جنسيا أثناء عرض أنفسهم على سائحين عرب بفندق شهير فى القاهرة المتهمين كتب محمد إبراهيم مشاركة Share on facebook Share on twitter Share on facebook اضف تعليقاً واقرأ تعليقات القراء تمكنت الإدارة العامة لشرطة السياحة والآثار، برئاسة اللواء أحمد مصطفى شاهين، من ضبط 3 شواذ جنسيا أثناء قيامهم بعرض أنفسهم على السائحين العرب لممارسة الفجور. تلقى العقيد أحمد كشك، رئيس مباحث آداب السياحة، معلومات عن قيام شواذ جنسيا بالتواجد فى أحد فنادق القاهرة وعرض أنفسهم لممارسة الشذوذ وارتدائهم ملابس نسائية. وبالعرض على اللواء علاء السباعى، مدير مباحث الإدارة، أمر باتخاذ اللازم وضبط المتهم، وتمكن كل من المقدم وليد بدر والرائد أحمد عز والمقدم رؤوف مصطفى، من ضبط "أيمن.م" 21 سنة طالب، داخل أحد الفنادق بالقاهرة، أثناء قيامه بعرض نفسه على سائح عربى، وبتفتيشه تم ضبط مبالغ مالية، وهواتف محمولة عليها صور خادشة ومنافيه للآداب تخص المتهم وآخرين. وبمواجهتهم أمام العقيد أحمد كشك رئيس مباحث آداب السياحة، اعترف على آخرين متواجدين معه داخل نفس الفندق، وأنهم تواجدوا فيه من أجل الاتفاق مع آخرين على ممارسة الفجور معهم مقابل مبالغ مالية، وعقب ذلك تم ضبط "عمر. ع" 21 سنة طالب، و" طارق. خ" 19 سنة طالب، وتم التحفظ على 3 آلاف جنيه كانت بحوزتهم، وتم تحرير محضر بالواقعة، والعرض على نيابة قصر النيل التى أمرت بحبس المتهمين 4 أيام على ذمة التحقيقات.</t>
  </si>
  <si>
    <t>http://www.youm7.com/2648368</t>
  </si>
  <si>
    <t>2016-15</t>
  </si>
  <si>
    <t>ممارسة الفجور، والشذوذ</t>
  </si>
  <si>
    <t>هاتف يحتوي على فيلم جنسي خاص بالمتهم</t>
  </si>
  <si>
    <t>(-0-موظف بمطار القاهرة-مصري-)</t>
  </si>
  <si>
    <t>المحضر رقم 9338 لسنة 2016 جنح العجوزة.</t>
  </si>
  <si>
    <t>حبس شاذ جنسيا ضبط بحوزته أفلام إباحية خاصة به فى العجوزة السبت، 23 أبريل 2016 06:00 ص حبس شاذ جنسيا ضبط بحوزته أفلام إباحية خاصة به فى العجوزة صورة أرشيفية كتب عامر مصطفى مشاركة Share on facebook Share on twitter Share on facebook اضف تعليقاً واقرأ تعليقات القراء أمر على السيسى وكيل أول نيابة العجوزة، برئاسة المستشار هادى عزب رئيس النيابة بحبس موظف بمطار القاهرة، لمدة 4 أيام على ذمة التحقيقات، لاتهامه بممارسة الفجور، والشذوذ، بعد اعترافه أمام النيابة، ووجود أفلام إباحية خاصة به على هاتفه المحمول. بدأت تفاصيل الواقعة، بورود معلومات تفيد بدخول المتهم على المواقع الخاصة بممارسة الشذوذ لإستقطاب راغبى المتعة الحرام، فتم إعداد كمين للمتهم، وراسله احد ضباط الإدارة العامة لمكافحة الآداب، وتواصل معه عبر الشات لإيقاعه. وبالفعل بدء المتهم فى التواصل مع الضباط، وطلبه منه الضابط صور، فقام المتهم بارسال عدة صور له، واتفقا على الموعد المحدد، وبالفعل توجه المتهم إلى المكان المتفق عليه، بشارع شهاب بالمهندسين، والقى القبض عليه، وتبين أنه يدعى "م.ح.أ"، ويعمل موظف بمطار القاهرة، ومتزوج ولديه طفلين. وأمام النيابة أعترف المتهم أنه رسائل الواتس اب والشات الذى تم بينه وبين الضابط، كما أكد ان رقم الهاتف خاص به، وبفحص الهاتف تبين ان به إفلام جنسية، منها فليم خاص بالمتهم نفسه، والذى أكد انه تم تصوير بالامارات، مع سيدة، فامرت النيابة بحبسه على ذمة القضية</t>
  </si>
  <si>
    <t>http://www.youm7.com/2687692</t>
  </si>
  <si>
    <t>http://www.youm7.com/2673785</t>
  </si>
  <si>
    <t>2016-16</t>
  </si>
  <si>
    <t>ممارسة الفجور. والإعلان عنها عن طريق الإنترنت</t>
  </si>
  <si>
    <t>هاتف محمول به صور له، وهو يرتدى ملابس نسائية</t>
  </si>
  <si>
    <t>(-0-عامل-مصري-)</t>
  </si>
  <si>
    <t>المحضر رقم 9189 لسنة 2016، جنح العجوزة</t>
  </si>
  <si>
    <t xml:space="preserve">حبس شاذ جنسيا 4 أيام لاتهامه بممارسة الفجور والدعاية لها بالإنترنت
النهارنشر في النهار يوم 14 - 04 - 2016
أمر على السيسى وكيل أول نيابة العجوزة، برئاسة المستشار هادى عزب رئيس النيابة، بحبس شاذ جنسيا لمدة أربعة أيام على ذمة التحقيقات التى تجرى معه، لاتهامه بممارسة الفجور. والإعلان عنها عن طريق الإنترنت، فى المحضر رقم 9189 لسنة 2016، جنح العجوزة. بدأت تفاصيل الواقعة عندما ألقت الأجهزة الأمنية بمنطقة المهندسين، القبض على المتهم "خالد.م.م"، عامل، بعد قيامه بالترويج على الإنترنت لممارسة الفجور، من خلال تقاضى مبالغ مالية، تصل إلى 500 دولار، من خلال الاتفاق فيما بينه وبين راغبى المتعة الحرام. وأمام النيابة اعترف المتهم بأنه متزوج ولديه طفل، وأنه مريض ويعانى من مرض نفسى، وعثر بحوزته على هاتف محمول به صور له، وهو يرتدى ملابس نسائية، لافتا إلى أنه كان على علاقة بأحد الأشخاص استمرت طويلا، فأمرت النيابة بحبسه على ذمة المحضر، تمهيدا لإحالته إلى المحاكمة.
</t>
  </si>
  <si>
    <t>https://www.masress.com/alnahar/446448</t>
  </si>
  <si>
    <t>https://www.masress.com/soutelomma/1189784</t>
  </si>
  <si>
    <t>http://www.youm7.com/2674667</t>
  </si>
  <si>
    <t>2016-17</t>
  </si>
  <si>
    <t xml:space="preserve">انشاء حسابات على أحد المواقع يقوم فيها بعرض صور منافية للآداب لممارسة الفجور مقابل أجر مادى. </t>
  </si>
  <si>
    <t>(-0-طالب بجامعة القاهرة-مصري-)</t>
  </si>
  <si>
    <t>القضية رقم 6773 لسنة 2016</t>
  </si>
  <si>
    <t>حبس سنة مع الشغل، وتغريمه ثلاثمائة جنيه، ووضعه تحت المراقبة لمدة مساوية لمدة العقوبة</t>
  </si>
  <si>
    <t>جنح الدقى تعاقب شاذا جنسيا بالسجن سنة مع الشغل لممارسة الفجور الأربعاء، 04 مايو 2016 06:49 م جنح الدقى تعاقب شاذا جنسيا بالسجن سنة مع الشغل لممارسة الفجور مجمع محاكم شمال الجيزة كتب سليم على مشاركة Share on facebook Share on twitter Share on facebook اضف تعليقاً واقرأ تعليقات القراء قضت محكمة جنح الدقى برئاسة المستشار مصطفى ربيع، اليوم الأربعاء، فى القضية رقم 6773 لسنة 2016، بحبس "يوسف.س" طالب بجامعة القاهرة، سنة مع الشغل، وتغريمه ثلاثمائة جنيه، ووضعه تحت المراقبة لمدة مساوية لمدة العقوبة، لممارسته الشذوذ والفجور. وكشفت التحقيقات أن المتهم اعتاد ممارسة الفجور بدون تمييز لقاء أجر مادى، وعند فحص المواقع الإباحية ومواقع التواصل الخاصة بالشذوذ، وجد له بعض الحسابات على أحد المواقع يقوم فيها بعرض صور منافية للآداب لممارسة الفجور مقابل أجر مادى.</t>
  </si>
  <si>
    <t>http://www.youm7.com/2703887</t>
  </si>
  <si>
    <t>https://www.masress.com/masrawy/700821124</t>
  </si>
  <si>
    <t>https://www.masress.com/elbalad/2169432</t>
  </si>
  <si>
    <t>2016-18</t>
  </si>
  <si>
    <t>الشيخ زايد</t>
  </si>
  <si>
    <t>ممارسة الأعمال المنافية للآداب، واستدراجه راغبى ممارسة الرذيلة عبر موقع فيسبوك، مقابل الحصول على مبلغ 1000 جنيه</t>
  </si>
  <si>
    <t>هاتف محمول يحتوى على صور فاضحة له، ومحادثات تكشف اتفاقه مع راغبى ممارسة الأعمال المنافية للآداب مقابل حصوله على مبالغ مالية</t>
  </si>
  <si>
    <t>حبس "شيميل" 4 أيام لاتهامه بممارسة الأعمال المنافية للآداب بالشيخ زايد الإثنين، 02 مايو 2016 03:02 م حبس "شيميل" 4 أيام لاتهامه بممارسة الأعمال المنافية للآداب بالشيخ زايد حبس متهم _صورة أرشيفية كتب: محمد أبو ضيف مشاركة Share on facebook Share on twitter Share on facebook اضف تعليقاً واقرأ تعليقات القراء قررت نيابة أول أكتوبر حبس شيميل 4 أيام على ذمة التحقيقات لاتهامه بممارسة الأعمال المنافية للآداب، واستدراجه راغبى ممارسة الرذيلة عبر موقع فيسبوك، مقابل الحصول على مبلغ 1000 جنيه. وردت معلومات للعميد، عماد عكاشة، مدير إدارة مكافحة جرائم الآداب بالجيزة، تفيد إنشاء أحد الأشخاص لصفحة عبر موقع التواصل الاجتماعى "فيسبوك" للإعلان عن نفسه كشيميل، واستدراجه راغبى ممارسة الأعمال المنافية للآداب مقابل مبلغ 1000 جنيه. وتمكن المقدمان تامر فاروق وأحمد أبو السعود من ضبط المتهم بالشيخ زايد مرتديا باروكة شعر وملابس حريمى، وضبط بحوزته هاتف محمول يحتوى على صور فاضحة له، ومحادثات تكشف اتفاقه مع راغبى ممارسة الأعمال المنافية للآداب مقابل حصوله على مبالغ مالية، وتبين أنه يدعى "محمد"، ويلقب نفسه باسم "مريم ".</t>
  </si>
  <si>
    <t>http://www.youm7.com/2700783</t>
  </si>
  <si>
    <t>http://www.youm7.com/2737332</t>
  </si>
  <si>
    <t>2016-19</t>
  </si>
  <si>
    <t>شارع التحرير</t>
  </si>
  <si>
    <t>صفحة على موقع التواصل الاجتماعي "فيسبوك"، لممارسة الأعمال المنافية للآداب مقابل مبلغ مالي</t>
  </si>
  <si>
    <t>هاتف محمول يحوي صورًا فاضحة له، ومحادثات تكشف اتفاقه مع راغبي ممارسة الأعمال المنافية للآداب مقابل مبالغ مالية.</t>
  </si>
  <si>
    <t>(-29-صيدلي-مصري-)</t>
  </si>
  <si>
    <t>سجن 3 سنوات وغرامة 300 جنيه</t>
  </si>
  <si>
    <t xml:space="preserve">بالصور.. ضبط شاذ جنسيًا بالدقي
علاء عمراننشر في صوت الأمة يوم 08 - 05 - 2016
‫تمكن ضباط مباحث الآداب من ضبط شاذ جنسيا، اشتهر عبر صفحات التواصل الاجتماعي، وتم ضبطه بأحد الأكمنة المعدة له بمنطقة الدقي.
البداية، عندما وردت معلومات للعميد عماد عكاشة، مدير مكافحة جرائم الآداب بالجيزة، بإنشاء شخص يُدعى "علي.
م"، 29 عامًا، صفحة على موقع التواصل الاجتماعي "فيسبوك"، لممارسة الأعمال المنافية للآداب مقابل مبلغ مالي.
وأكدت التحريات صحة المعلومات، وأن المتهم أنشأ صفحة عبر موقع "فيسبوك" تحمل اسم "سالب مصري ممحون" ، أن المتهم كان يعمل بإحدى شركات الأدوية بالسعودية قبل ترحيله، ليعمل بعدها بإحدى الصيدليات بالقاهرة ، تم وضع خطة تقوم على التواصل مع المتهم، ومحاولة تحديد موعد ومكان المقابلة للإيقاع به.
عقب تقنين الإجراءات، تم ضبط المتهم بأحد الأكمنة المُعدة له بشارع التحرير بمنطقة الدقي، وبحوزته هاتف محمول يحوي صورًا فاضحة له، ومحادثات تكشف اتفاقه مع راغبي ممارسة الأعمال المنافية للآداب مقابل مبالغ مالية.
تحرر المحضر اللازم بالواقعة، وأحاله اللواء أحمد حجازي، مساعد وزير الداخلية لأمن الجيزة، إلى النيابة العامة التي أمرت بحسبه 4 أيام على ذمة التحقيق.
</t>
  </si>
  <si>
    <t>https://www.masress.com/soutelomma/1218318</t>
  </si>
  <si>
    <t>https://www.masress.com/albawabh/1929102</t>
  </si>
  <si>
    <t>https://www.masress.com/elbalad/2196540</t>
  </si>
  <si>
    <t>2016-20</t>
  </si>
  <si>
    <t>السيدة زينب</t>
  </si>
  <si>
    <t>مشاجرة بسبب ابتزاز المتهم للاخر عن طريق بعض الفيديوهات التى صورها له فى أوضاع مخلة والموجودة على الهاتف المحمول</t>
  </si>
  <si>
    <t>(-29-مهندس-مصري-)</t>
  </si>
  <si>
    <t>وقال إيه بيحفظه قرآن.. حبس مهندس استدرج طالب لممارسة الشذوذ بالسيدة زينب الأحد، 15 مايو 2016 11:42 ص وقال إيه بيحفظه قرآن.. حبس مهندس استدرج طالب لممارسة الشذوذ بالسيدة زينب قسم شرطة السيدة زينب كتب أحمد إسماعيل مشاركة Share on facebook Share on twitter Share on facebook اضف تعليقاً واقرأ تعليقات القراء قرر أحمد كمال وكيل نيابة السيدة زينب، برئاسة المستشار محمد سليم رئيس النيابة، بحبس مهندس 29 سنة، يعمل بشركة مقاولات خاصة، 4 أيام على ذمة التحقيقات، لاتهامه بممارسة الفجور مع طالب ثانوى 17 سنة فى منطقة السيدة زينب، كما أمرت النيابة بعرض المجنى عليه على الطب الشرعى، وكلفت الأجهزة الأمنية بسرعة التحريات حول الواقعة. كشفت تحقيقات النيابة أن المتهم تعرف على المجنى عليه منذ 3 سنوات عن طريق أحد أقاربه، بدعوى تحفيظه القرآن الكريم، وبدأ المتهم فى مساعدة المجنى عليه فى حفظ القرآن لمدة ثلاث شهور، إلا أن العلاقة تطورت بينهما وبدأ المتهم يتحرش بالمجنى عليه جنسيا، حتى استجاب له ومارس معه الفجور أكثر من مرة، كما صوره لابتزازه وإحكام السيطرة عليه. أثناء مرور ضابط مباحث قسم السيدة زينب، لتفقد الحالة الأمنية بالمنطقة، فوجىء بنشوب مشاجرة بين المتهم والمجنى عليه على هاتف محمول بأحد الشوراع، وباستيقافهما وسؤالهما، قال المجنى عليه إن المتهم يبتزه عن طريق بعض الفيديوهات التى صورها له فى أوضاع مخلة والموجودة على الهاتف المحمول، فتم تحرير محضر بالواقعة، وأخطرت النيابة العامه لمباشرة التحقيقات</t>
  </si>
  <si>
    <t>http://www.youm7.com/2718534</t>
  </si>
  <si>
    <t>2016-21</t>
  </si>
  <si>
    <t>التحرير</t>
  </si>
  <si>
    <t>تأسيس شبكة لممارسة الفجور والشذوذ الجنسى والاتجار بالبشر</t>
  </si>
  <si>
    <t xml:space="preserve">(-16-لم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</si>
  <si>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حبس سنة</t>
  </si>
  <si>
    <t>تاريخ الحكم</t>
  </si>
  <si>
    <t>تأييد حبس "مراهق" سنة بتهمة تكوين شبكة لممارسة الشذوذ الجنسى عبر "فيس بوك" الأربعاء، 15 يونيو 2016 03:40 م تأييد حبس "مراهق" سنة بتهمة تكوين شبكة لممارسة الشذوذ الجنسى عبر "فيس بوك" محكمة - صورة أرشيفية كتبت ندي سليم مشاركة Share on facebook Share on twitter Share on facebook اضف تعليقاً واقرأ تعليقات القراء قرر قاضى المعارضات بمحكمة شمال القاهرة الابتدائية بالعباسية، تأييد قرار حبس متهم يبلغ عمره 16 عاما، سنة بتهمة التورط فى تأسيس شبكة لممارسة الفجور والشذوذ الجنسى والاتجار بالبشر، بمنطقة التحرير بدائرة قصر النيل. وتعود تفاصيل القضية إلى القبض على شبكة لممارسة الفجور والشذوذ الجنسى، تتكون من 8 أشخاص، تتراوح أعمارهم من 16 عاما حتى 22 عاما، حيث كان المتهمين يقومون باستخدام مواقع التواصل الاجتماعى الفيس بوك لاستقطاب الشباب التى تقل أعمارهم عن 16 عاما، بهدف عرضهم على رجال آخرين لممارسة الشذوذ معهم، نظير مقابل مادى. وتمكنت المباحث، من إلقاء القبض علي المتهمين، وتم إخلاء سبيل عدد من أفراد الشبكة، فى حين تم إصدار قرار بحبس أحدهم ويدعي "جاد.م" 16 عاما، لمدة عام، بتهمة الاتجار بالبشر وممارسة الفجور والشذوذ، وتم رفض الاستئناف المقدم من دفاع المتهم وقرر قاضى المعارضات تأييد حبسه.</t>
  </si>
  <si>
    <t>http://www.youm7.com/2763120</t>
  </si>
  <si>
    <t>https://www.masress.com/albawabh/1982497</t>
  </si>
  <si>
    <t>2016-22</t>
  </si>
  <si>
    <t>الحبس 3 سنوات مع الشغل، مع دفع غرامة 300 جنيه</t>
  </si>
  <si>
    <t>السن غير محدد ولكن مذكور انهم مراهقين</t>
  </si>
  <si>
    <t>حبس مراهقين بتهمة ممارسة الشذوذ بالنزهة وغرامة 300 جنية الخميس، 16 يونيو 2016 03:42 م حبس مراهقين بتهمة ممارسة الشذوذ بالنزهة وغرامة 300 جنية حبس _ارشيفية كتبت ندى سليم مشاركة Share on facebook Share on twitter Share on facebook اضف تعليقاً واقرأ تعليقات القراء قررت محكمة جنح مستأنف النزهة بمحكمة شمال القاهرة الابتدائية، حبس مراهقين 3 سنوات مع الشغل، مع دفع غرامة 300 جنيه، بتهمة ممارسة الشذوذ الجنسى. وتعود تفاصيل القضية، إلى ضبط كل من المتهم ص.ح، و م.م، خلال ممارستهم الشذوذ الجنسى والفجور مع بعضهما، وذلك من خلال تحريات المباحث، والتى تبينت أن المتهمين بينهما علاقة شاذة، وتم توجيه تهمة الفجور إليهما.</t>
  </si>
  <si>
    <t>http://www.youm7.com/2764528</t>
  </si>
  <si>
    <t>https://www.masress.com/albawabh/1984000</t>
  </si>
  <si>
    <t>2016-23</t>
  </si>
  <si>
    <t>العصافرة</t>
  </si>
  <si>
    <t>ممارسة الفجور مع الغير من الرجال راغبى المتعة الجنسية الشاذة بدون تمييز، مقابل أجر مادى يتقاضاه نظير ذلك</t>
  </si>
  <si>
    <t xml:space="preserve"> 2 هاتف محمول يحويان صورا وفيديوهات فاضحة تخصه</t>
  </si>
  <si>
    <t xml:space="preserve">(-34-لم يتم التوصل إليه-مصري-) (-33-لم يتم التوصل إليه-مصري-) </t>
  </si>
  <si>
    <t>مباحث الآداب تضبط سائقا لممارسته الشذوذ الجنسى فى الإسكندرية الثلاثاء، 21 يونيو 2016 01:30 م مباحث الآداب تضبط سائقا لممارسته الشذوذ الجنسى فى الإسكندرية اللواء نادر الجنيدى مدير أمن الإسكندرية الإسكندرية - هناء أبو العز مشاركة Share on facebook Share on twitter Share on facebook اضف تعليقاً واقرأ تعليقات القراء ألقت مباحث الآداب العامة بمديرية أمن الإسكندرية برئاسة اللواء شريف التلوانى، القبض على سائق يمارس الشذوذ الجنسى. وردت معلومات لضباط قسم مكافحة جرائم الآداب العامة تفيد قيام "محمد.س" 34 سنة سائق مقيم إمبابة محافظة الجيزة بممارسة الفجور مع الغير من الرجال راغبى المتعة الجنسية الشاذة بدون تمييز، مقابل أجر مادى يتقاضاه نظير ذلك، ويتخذ من منطقة العصافرة دائرة قسم شرطة ثان المنتزه مسرحاً للقيام بنشاطه الإجرامى. عقب تقنين الإجراءات تمكن ضباط القسم من ضبطه وصحبته "حمدى.س" 33 سنة بدون عمل مقيم القناطر الخيرية محافظة القليوبية حال قيام الأول بعرض أفلام جنسية تخصه يظهر فيها ممارسته للفجور لإغواء الثانى لممارسة الفجور معه، وذلك داخل إحدى الشقق الكائنة بشارع أطلس دائرة القسم، وضُبط بحوزته 2 هاتف محمول يحويان صورا وفيديوهات فاضحة تخصه، وبمواجهتهما اعترفا، وتحرر المحضر جنح قسم شرطة ثان المنتزه، وجارى العرض على النيابة العامة لمباشرة التحقيقات.</t>
  </si>
  <si>
    <t>http://www.youm7.com/2770499</t>
  </si>
  <si>
    <t>https://alwafd.news/%D8%AD%D9%88%D8%A7%D8%AF%D8%AB-%D9%88%D9%82%D8%B6%D8%A7%D9%8A%D8%A7/1230274-%D8%B3%D9%82%D9%88%D8%B7-%D8%B4%D8%A8%D9%83%D8%A9-%D9%84%D9%84%D8%B4%D9%88%D8%A7%D8%B0-%D8%A8%D8%A7%D9%84%D8%A5%D8%B3%D9%83%D9%86%D8%AF%D8%B1%D9%8A%D8%A9</t>
  </si>
  <si>
    <t>https://www.masress.com/albawabh/1989879</t>
  </si>
  <si>
    <t>2016-24</t>
  </si>
  <si>
    <t>ممارسة الفجور، والإعلان عنها عن طريق الإنترنت</t>
  </si>
  <si>
    <t>(-17-لم يتم التوصل إليه-مصري-)</t>
  </si>
  <si>
    <t>المحضر رقم 4879 لسنة 2016 جنح أول أكتوبر</t>
  </si>
  <si>
    <t>نجل مستشار بـ «الأوقاف» يعرض نفسه بموقع شهير للشذوذ الثلاثاء 05/يوليه/2016 - 10:12 مصورة أرشيفيةصورة أرشيفية تمكنت مباحث الآداب من ضبط شاذ جنسيًا، قام بعرض نفسه مقابل مبالغ مالية على مواقع التواصل الاجتماعي، وذلك بعد أن أوقعه ضابط في فخ مدبر عن طريق محادثته ب«شات موقع جنسي» واتفق معه الضابط على ممارسة الشذوذ سويًا. البداية عندما تلقت الإدارة العامة لمكافحة الآداب، من أحد الأشخاص بلاغًا يُفيد قيام المدعو "علي رجب علي " 17 سنة، بعرض نفسه على أحد المواقع الشهيرة المتخصصة للشواذ جنسيًا فى مصر، بممارسة الشذوذ مقابل مبالغ مالية، من خلال التعارف عن طريق الشات الموجود داخل الموقع، مقابل الحصول على المال نظير ذلك. وبعدها قام أحد الضباط من الإدارة العامة لمكافحة الآداب، بالدخول إلى ذلك الشات؛ لإيقاع المتهم،على أنه شخص سعودي الجنسية وذلك عن طريق إقناعه بممارسة الرذيلة معه مقابل 100 دولار، وبالفعل التقط المتهم الطعم، واتفق مع الضابط على ممارسة الشذوذ، وتم الاتفاق على الميعاد بأكتوبر. وفي اليوم المقرر للاتفاق، خرجت قوة من مباحث الآداب، وألقت القبض على المتهم في المكان المُحدد للقائه بالضابط سالف الذكر، وهو في طريقه لممارسة الرذيلة مع الضابط الذى أقنعه بممارسة الشذوذ معه. تم ضبط المتهم والذى تبين أنه نجل مستشار بوزارة الأوقاف وبمواجهته أمام النيابة، اعترف بفعلته وممارسته للرذيلة، وأمرت نيابة أكتوبر بحبسه لمدة 4 أيام على ذمة المحضر رقم 4879 لسنة 2016 جنح أول أكتوبر؛ لاتهامه بممارسة الفجور، والإعلان عنها عن طريق الإنترنت، في حين دفع المحامي الحاضر عن المتهم المختص؛ لنظر الدعوى بمحكمة الطفل وقررت المحكمة نظر الدعوى؛ لحداثة سن المتهم وإحالته إلى محكمة الطفل.</t>
  </si>
  <si>
    <t>https://www.elmwatin.com/37324</t>
  </si>
  <si>
    <t>2016-25</t>
  </si>
  <si>
    <t>إنشاء صفحة على أحد المواقع الإباحية وإعلانه عن ممارسة الفجور وبصحبته زوجته لمن يرغب من الرجال مقابل 2000 جنيه</t>
  </si>
  <si>
    <t xml:space="preserve">سقوط شاذ جنسياً وزوجته لإعلانهما ممارسة الدعارة والفجور على الإنترنت
محمد إبراهيمنشر في اليوم السابع يوم 11 - 07 - 2016
تمكنت الإدارة العامة لمباحث الآداب، برئاسة أمجد شافعى، من ضبط شاذ جنسياً يقوم بممارسة الفجور ويستغل زوجته لممارسة الدعارة بدائرة قصر النيل.
البداية كانت بورود معلومات للواء محمد ذكاء، مدير النشاط الداخلى، بالإدارة عن قيام شاذ جنسيا بإنشاء صفحة على أحد المواقع الإباحية وإعلانه عن ممارسة الفجور وبصحبته زوجته لمن يرغب من الرجال مقابل 2000 جنيه.
وأسفرت التحريات، التى أعدها العقيد إبراهيم الطويل، عن صحة المعلومات، مشيرة إلى أن الفتاة تزوجت من الشاذ جنسياً خلال الشهر الماضى عن طريق الفيس بوك، واستطاع زوجها استغلالها خاصة بعد طلاقها من زوجها الأول، والتى أنجب منه طفلا، مستغلا حاجتها للمال.
وعقب تقنين الإجراءات، تمكنت مأمورية برئاسة العقيد أحمد طاهر، بالاشتراك مع العقيد حسن النجار، والمقدم محمد حلمى، والمقدم وليد طراف، من ضبط المتهمة أثناء ممارستها الجنس الحرام مع راغب متعة فى حضور زوجها مقابل 2000 جنيه.
تم التحفظ على هواتف محمولة بها كل جرائم المتهمين والملابس الداخلية والخارجية وحبوب منشطة ومبلغ مالى، وبالعرض على اللواء زكريا أبو زينة، نائب المدير العام، كلف بتحرير محضر بالواقعة وإرسال المتهمين لنيابة قصر النيل والتى أمرت بحبس المتهمين 4 أيام على ذمة التحقيقات.
موضوعات متعلقة..
حكاية بطل "كونغ فو" تحول إلى شاذ وقاتل.. "علاء" كان يتدرب ليلا ونهارا لتمثيل مصر فى المحافل الرياضية الدولية.. المال وقف عائقا أمام البطل فأدمن ممارسة الرزيلة وانتهى به المطاف خلف قضبان السجن
</t>
  </si>
  <si>
    <t>https://www.masress.com/youm7/2795446</t>
  </si>
  <si>
    <t>https://www.masress.com/alwafd/1254324</t>
  </si>
  <si>
    <t>2016-26</t>
  </si>
  <si>
    <t>الجمالية</t>
  </si>
  <si>
    <t>يمارس الرذيلة منذ عدة شهور عن طريق الفيس بوك، ويقوم بعرض نفسه على راغبى المتعة مقابل حصوله على المال ، وتم إنشاء صفحة على "فيس بوك"، لعرض نفسه على راغبى المتعة</t>
  </si>
  <si>
    <t>هاتفه المحمول والملابس الداخلية والخارجية وحبوب منشطة ومبلغ مالى</t>
  </si>
  <si>
    <t>(-16-لم يتم التوصل إليه-مصري-)</t>
  </si>
  <si>
    <t>تشغيل للمنفعة العامة لمدة عام</t>
  </si>
  <si>
    <t>تشغيل للمنعة العامة</t>
  </si>
  <si>
    <t>بـ100 دولار فى الليلة.. سقوط أصغر شاذ جنسيًا فى مصر يمارس الرذيلة مع الرجال عبر موقع إباحى السبت 23/يوليه/2016 10:08 م القبض على شاذ جنسيًا ـ ارشيفية القبض على شاذ جنسيًا ـ ارشيفية منى زاهى نجحت الإدارة العامة لمباحث الآداب، برئاسة اللواء أمجد الشافعى، من ضبط مراهق شاذ جنسياً يعرض نفسه على راغبى المتعة من أجل ممارسة الرذيلة معه على صفحة شهيرة على موقع التواصل الاجتماعى " فيس بوك"، مقابل 100 دولار فى الليلة. البداية كانت عندما ورودت معلومات إلى اللواء محمد ذكاء، مدير النشاط الداخلى بالإدارة العامة لمباحث الآداب، عن قيام شاذ جنسيا بإنشاء صفحة على أحد المواقع الإباحية، وإعلانه عن ممارسة الفجور لمن يرغب من الرجال مقابل 100 دولار. وأسفرت التحريات، التى أعدها العقيد إبراهيم الطويل، عن صحة المعلومات، حيث تبين أنه يمارس الرذيلة منذ عدة شهور عن طريق الفيس بوك، ويقوم بعرض نفسه على راغبى المتعة مقابل حصوله على المال ، وتم إنشاء صفحة على "فيس بوك"، لعرض نفسه على راغبى المتعة، حيث حصلت تلك الصفحة على شهرة كبيرة، واستطاع من خلالها استقطاب العديد من الزبائن. عقب تقنين الإجراءات، تمكنت مأمورية برئاسة العقيد أحمد طاهر، بالاشتراك مع العقيد حسن النجار، والمقدم محمد حلمى، والمقدم وليد طراف، من ضبط المتهم ويدعي " أحمد .س.ع.ا "، 16 سنة، أثناء ممارسته الجنس الحرام مع راغب متعة مقابل 150 دولار، والذى يعتبر أصغر شاذ جنسيًا يتم القبض عليه فى مصر. تم التحفظ على هاتفه المحمول والملابس الداخلية والخارجية وحبوب منشطة ومبلغ مالى، وبالعرض على اللواء زكريا أبوزينة، نائب المدير العام، كلف بتحرير محضر بالواقعة، وإحالته إلى نيابة أحداث الجيزة التي أمرت بإرسال المتهم لمحكمة الطفل، حيث قضت المحكمة بتشغيل المتهم للمنفعة العامة لمدة عام، وذلك نظرا لصغر سنه.</t>
  </si>
  <si>
    <t>https://www.elnabaa.net/584634</t>
  </si>
  <si>
    <t>2016-27</t>
  </si>
  <si>
    <t>حبس عامل أربعة أيام لاتهامه بممارسة الفجور فى مدينة نصر
كريم صبحىنشر في اليوم السابع يوم 06 - 08 - 2016
أمرت نيابة ثان مدينة نصر برئاسة محمد مصطفى بحبس عامل 4 أيام على ذمة التحقيق بتهمة ممارسة الفجور مع جاره.
تفاصيل الواقعة بدأت بتلقى قسم شرطة ثان مدينة نصر بلاغاً يتهم تاجر فيه جاره بسرقة سلسلة ذهب من نجله بالإكراه، وبعد القبض على المتهم وإحالته للنيابة، فجر مفأجاة باعترافه أنه على علاقة شذوذ مع نجل الشاكى، ونظراً لكشفه الأمر انتقم التاجر منه بإدعائه أنه سرقه بالإكراه.
واستدعت النيابة نجل المبلغ، الذى أقر واعترف بأنه كان يمارس الشذوذ مع جاره المتهم، لتقرر النيابة حبسه.</t>
  </si>
  <si>
    <t>https://www.masress.com/youm7/2831577</t>
  </si>
  <si>
    <t>2016-28</t>
  </si>
  <si>
    <t>أنشأ صفحات على مواقع التواصل الاجتماعى، وإعلانه عن استعداده لممارسة الشذوذ بمقابل 1000 جنيه،</t>
  </si>
  <si>
    <t>(-37-نائب مدير بنك-مصري-)</t>
  </si>
  <si>
    <t>النيابة تأمر بعرض نائب مدير بنك على الطب الشرعى لاتهامه بالشذوذ الثلاثاء، 16 أغسطس 2016 05:01 م النيابة تأمر بعرض نائب مدير بنك على الطب الشرعى لاتهامه بالشذوذ محكمة- صورة أرشيفية كتب كريم صبحى مشاركة Share on facebook Share on twitter Share on facebook اضف تعليقاً واقرأ تعليقات القراء أمر المستشار أحمد محاميد، وكيل أول نيابة عابدين، بعرض نائب مدير بنك على الطب الشرعى لبيان اتهامه بممارسة الشذوذ واستدعاء ضابط التحريات. كان رجال مباحث آداب القاهرة برئاسة اللواء وائل جبريل، قد تمكنوا من ضبط شاذ جنسيًا، أنشأ صفحات على مواقع التواصل الاجتماعى، وإعلانه عن استعداده لممارسة الشذوذ بمقابل 1000 جنيه، وأمرت نيابة عابدين برئاسة المستشار شريف توفيق بحبس الشاذ جنسيًا 4 أيام على ذمة التحقيقات، بتهمة ممارسة الفجور. جاء ذلك بعد أن وردت معلومات للعميد إبراهيم الطويل وكيل مباحث آداب القاهرة عن قيام شاب بالإعلان عن استعداده ممارسة الرذيلة والفجور مع آخرين مقابل 1000 جنيه، ونشره صور له فى أوضاع خارجة عن الآداب العامة. وأسفرت التحريات التى أعدها العقيد طاهر إخلاص مدير التحريات عن صحة المعلومات، وعقب تقنين الإجراءات، تمكن رجال مباحث آداب مباحث القاهرة من ضبط المتهم "أحمد.و" نائب مدير أحد البنوك الاستثمارية، وبحوزته ملابس نسائية، وأدوات جنسية، وأوقية ذكرية، وكرباج، وشعر مستعار، وحقن هرمونات أنوثة، وتحرر المحضر اللازم، وأحاله اللواء عبد العزيز خضر، مدير مباحث القاهرة، إلى النيابة العامة التى أمرت بحبسه 4 أيام على ذمة التحقيقات.</t>
  </si>
  <si>
    <t>http://www.youm7.com/2845353</t>
  </si>
  <si>
    <t>https://www.elnabaa.net/595090</t>
  </si>
  <si>
    <t>https://www.mogaznews.com/Accidents/274817.html</t>
  </si>
  <si>
    <t>2016-29</t>
  </si>
  <si>
    <t>اقامة حفل شذوذ جنسي</t>
  </si>
  <si>
    <t xml:space="preserve">(-23-عامل-مصري-) (-31-عامل-مصري-) (-0-لم يتم التوصل إليه-مصري-) (-0-لم يتم التوصل إليه-مصري-) </t>
  </si>
  <si>
    <t xml:space="preserve">حبس 4 شباب لاتهامهم بالمشاركة بحفلة شذوذ جنسي بالمرج
فاطمة طارقنشر في فيتو يوم 22 - 08 - 2016
أمرت نيابة المرج برئاسة المستشار تامر العربي، حبس 4 شباب، على ذمة التحقيقات؛ بتهمة استدراج شاب من موقع التواصل الاجتماعي "فيس بوك"، لممارسة الشذوذ.
في البداية تقدم "م.ح" "عامل، 23 عاما" ببلاغ لقسم شرطة المرج يتهم فيه "أ.ر" "عامل، 31 عاما" باستدراجه من المرج إلى بولاق الدكرور والاستيلاء على أمواله تحت تهديد السلاح، فتم تحرير المحضر اللازم، وتحويل المتهم إلى النيابة العامة، حيث باشر التحقيقات نادر هنداوي وكيل أول نيابة المرج.
وكشفت تحريات المباحث عدم صحة واقعة الاستيلاء على أموال مقدم البلاغ، كما أقرّ بالمحضر، وأن الواقعة الصحيحة هي أنه تم استدراجه لشقة المتهم "أ.ر"، بعدما تواصلوا من خلال "فيس بوك" واتفقا على المقابلة بمسكن المتهم ببولاق الدكرور، حيث اكتشف أن المتهم يقيم حفلة شذوذ جنسي، وأجبره على المشاركة فيها.
وبناء على تحريات المباحث، وتحقيقات النيابة، أمرت النيابة العامة بحبس 4 شباب؛ لاتهامهم بالمشاركة بحفلة شذوذ بالمرج، 4 أيام على ذمة التحقيقات.
</t>
  </si>
  <si>
    <t>https://www.masress.com/veto/2331842</t>
  </si>
  <si>
    <t>2016-30</t>
  </si>
  <si>
    <t>3 اوقية ذكرية</t>
  </si>
  <si>
    <t>(-36-لم يتم التوصل إليه-مصري-)</t>
  </si>
  <si>
    <t>قصة سقوط الأب الروحي للشواذ وضبط أتباعه بميدان التحرير الأحد 28/أغسطس/2016 08:55 م المتهمين بممارسة الشذوذ المتهمين بممارسة الشذوذ عادل توماس ــ كان يعد ابنه لحمل اللقب من بعده ـــ مسئول ببنك شهير يمارس الفجور بملابس نسائية ــ شقيق ضابط الشرطة يعرض نفسه على راغبي المتعة أصبحت ظاهرة انتشار "الشواذ"، في مصر، من الأمور التي يسهل رصدها، بعد أن تصاعدت أعدادهم بشكل لافت خلال الفترة الأخيرة. وفي مقابل ذلك واصلت الأجهزة الأمنية محاربة هذا السلوك المشين، من خلال حملات مكثفة للقبض عليهم؛ إلا أن ذلك على ما يبدو لم ينجح في التخلص من ظاهرة الشواذ. «النبأ» تكشف عبر السطور التالية، من خلال أوراق القضايا التي حررت مؤخرًا، الحكايات الغريبة للشواذ في مصر، والتي فضحها سقوط «الأب الروحي» لهم، كما نزيح الستار عن أبرز أماكن تجمعهم، ووقائع القبض على بعضهم. «حمودي بوث» يعرض نفسه على موقع إباحي البداية كانت خلال قيام العقيد أحمد طاهر نور الدين الضابط بالإدارة العامة لحماية الآداب بمتابعة صفحات الإنترنت والتواصل الاجتماعي للوقوف على مالكي الصفحات والمواقع الإباحية التي يقوم أصحابها بنشر فكر الشذوذ الجنسي وأعمال الفجور، وأمكن خلال ذلك رصد حساب على موقع "who is here"، تحت اسم "حمودي بوث"، والتي تعنى "حمودي تبادل"، يعلن خلالها صاحب الحساب عن رغبته في ممارسة الفجور سواء سالب أو إيجاب. وعليه قام بالدفع بأحد مصادره السرية الموثوق بها للدخول إلي الحساب علي هذا الموقع الإباحي، وقام بإجراء محادثات أعلن خلالها صاحب الحساب أنه مبادل أو سالب، ويرغب في الممارسة الجنسية الشاذة، وأنه يتقاضى مقابل ذلك كهدايا عينية مكافأة له على أعمال الفجور، وأرسل له رقم هاتفه المحمول لتسهيل التواصل معه وعقد اللقاء بينهما، تم تحديد موعد بمنطقة ميدان التحرير في وسط البلد، أمام جراج عمر مكرم، بدائرة قسم شرطة قصر النيل. وبعرض الأمر علي اللواء أحمد عبد الغفار، مدير الإدارة العامة لحماية الآداب، أمر بإعداد الأكمنة اللازمة، لضبط المتهم، تحت إشراف اللواء إسامة عايش نائب الإدارة العامة لحماية الآداب، واللواء عبد العزيز الأحمدي مدير النشاط الخارجي بالإدارة، وبالفعل قام المقدم إيهاب توفيق، بنشر القوات السرية لتأمين المأمورية بمحيط المكان المتفق عليه، وتم الاتصال بالمتهم علي تليفونه من أحد الأرقام الخاصة بالإدارة، فرد على التليفون المحمول ووصف المكان الخاص به، فتوجه إليه العقيد أحمد طاهر نور الدين، تعرف منه أنه صاحب حساب "حمودي بوث"، وبدأ المتهم في عرض مفاتنه ومدى احترافه أعمال الفجور، فقام بالإشارة إلي القوات، الذين قاموا بدورهم بمحاصرة المتهم والقبض عليه، بعد أن أعلموه بشخصهم وطبيعة المأمورية، وتم التحفظ علي جهازه المحمول. وباصطحابه إلي ديوان الإدارة، تبين أنه يدعى " أحمد محمد عبد الدايم"،26 سنة، مقيم بدائرة قسم شرطة الساحل، وبتفتيشه عثر بحوزته علي مبلغ مالي 875 جنيهًا، وبمواجهته بما أسفر عنه الضبط والتفتيش، والمحادثات الموجودة علي حساب "هو إذ هير" الخاص به، أقر بقيامه بإنشاء حسابات أخرى علي عدة مواقع إباحية بهدف استقطاب راغبي المتعة الجنسية الشاذة، مضيفًا أن الهاتف المحمول الذي تم ضبطه بحوزته، يقوم بالتواصل مع راغبي المتعة الجنسية الشاذة، وبفتح المتهم الجهاز، تلاحظ وجود العشرات من الصور الجنسية الإباحية، للمتهم وغيره من الشواذ، وكذلك الكثير من المحادثات الجنسية الشاذة، والاتفاقات واللقاءات بينه وبين الكثير من الشواذ. سقوط «الأب الروحي للشواذ» وبتطوير مناقشته للاستفسار منه عن راعى ذلك العالم الشاذ، أكد لهم أن المدعو أحمد الرحاب هو الأب الروحي للشواذ في مصر، والصدر الحاني لهم، ويقوم بنشر تلك الثقافة داخل مصر، رغم كبر سنه، ومركزه كمهندس كمبيوتر، وأنه يتخذ من كافيتريا "الكونغ"، مركزًا لنشاطه، حيث إنه تعرف عليه منذ فترة في أحد الاجتماعات التي يعقدها مع الشواذ، وقدم محادثات " واتس آب"، يحاول فيها المدعو "أحمد الرحاب"؛ استدراجه للإقامة معه بشقة يستأجرها بمدينة نصر، واعدًا له بالحب وعدم الخيانة، وقام بإرسال مبالغ مالية له، عبر خاصية "موبى كاش"، بهدف إغوائه، لافتًا إلي أنه رفض الذهاب إليه بشقته لما يعلمه عن هذا الرجل من استغلال الشباب لتسخيرهم في ميوله الجنسية الشاذة، وأهوائه الشخصية، وأبدى رغبته في مساعدته لضبطه. وبإجراء التحريات حول الأب الروحي للشواذ جنسيًا، تبين أنه يدعى "عبد الناصر فتحي محمد الطويل"، 53 عاما، مقيم بمدينة نصر، وسبق اتهامه في العديد من قضايا التحريض علي أعمال الفسق والفجور، وتسهيل دعارة الشباب والصبية، ومنهم نجله "عاصم"،21 عامًا، وبناءً علي هذا تم إقناع المتهم بإجراء اتصال تليفوني مع "أحمد الرحاب"، علي الرقم الخاص به، والذي سبق أن أرسله معه، فتجاوب معه ورحب به، وأعلن عن رغبته في أن يحضر إليه، لمقابلته بالحي العاشر بمدينة نصر، تمهيدًا لاصطحابه للشقة، وعرض عليه الإقامة لديه "كلفر"، أى "كزوج له"، والانتقال للعيش الدائم معه. عقب تقنين الإجراءات، تم اصطحاب المقبوض عليه، ومعه قوة من الشرطة السرية إلي الحي العاشر بمدينة نصر، وهناك اتصل بالأب الروحي للشواذ، وأعلمه بمكان تواجده أمام مخازن السلاب، فطلب منه الانتظار، لاصطحابه للشقة محل السكن، فتم إعداد كمين لضبطه، وفور حضوره توجهت القوات إليه وتمكنت من القبض عليه. «الأب الروحي» يكشف أسرار العالم الخفي بمواجهته بالمعلومات والتحريات أقر أنه منذ فترة يحاول استقطاب المقبوض عليه، وإجراءه عدة محادثات عبر الـ"واتس آب"، للانتقال والعيش معه كزوج "كلفر"، وزوجة "لافر"، وممارسة الفجور، ويتفتيشه عثر معه على تليفون محمول به العديد من المحادث بينه وبين العديد من الشباب الشاذ الذي يحاول استقطابهم ومنها المحادثات مع المقبوض عليه، وكذلك العديد من الصور، التي تجمعه بشباب صغير السن مسجلة فيها أنه "اللفر" الخاص بهم. وبسئواله عن محتويات التليفون المحول الخاص به، أقر بأنه يشعر بالمسئولية اتجاه الشواذ جنسيًا في مصر، وأنهم يلجأون له لاستضافتهم أو لاستشارته، وأن يقيم الحفلات الماجنة داخل شقته للشواذ، واعتاد على ذلك منذ عشرات السنين، حتى أطلق عليه الشواذ الأب الروحي، وباستكمال تفتيشه عثر معه علي حقيبة بداخلها جهاز "لاب توب"، أقر بأنه يستخدمه في التواصل مع أمثاله من الشواذ جنسيًا، وأنه قام بشرائه من حصيلة الممارسات الشاذة، كما عثر معه علي علبة صفيح سوداء اللون، بداخلها أقراص مكتوب عليها، فياجرا"، وبمواجهته أقر باستخدامها في تسهيل عملية الممارسة، وبفتح الجهاز تبين أن به مئات الصور لشباب صغار السن يرتدون الملابس الحريمي، والآخر تظهر أعضاء جسدهم التناسلية، وآخرين يحتضنهم المدعو أحمد الرحاب، وبسؤاله عن هذه الصور، أقر أن هذه الصور تخصه، وأنه الذي قام بتصوير بعضها وتحميلها علي جهازه. وبعرض المتهمين علي نيابة قصر النيل، قرر ممدوح أبو زينة، وكيل نيابة قصر النيل، بحبس المتهمان 4 أيام على ذمة التحقيق. «حواس» يمارس الفجور بـ100 دولار في المرة وفي نفس التوقيت، تلقي المقدم عمرو مطر الضابط بالنشاط الداخلي بالإدارة العامة لحماية الآداب، اتصالا هاتفيًا من أحد المصادر السرية، بتواجد أحد الأشخاص علي موقع " جرندر"، الخاص بالشواذ، حيث يقوم بعرض نفسه لممارسة الشذوذ مع الرجال راغبي الممارسات الشاذة، مستخدم حساب تحت أسم "بوتوم فور توب"، نظير مبالغ مالية، وعليه تواصل معه المصدر السري عن طريق محادثات بالموقع، ثم انتقلوا إلي محادثات خاصة علي "الواتس آب"، فقام بعرض نفسه علي المصدر، مقابل 100 دولار، في الممارسة الواحدة، وقام بإرسال صوره الشخصية، وكذلك إرسال صور عارية الجسد لتشجعيه علي ممارسة الشذوذ معه، وتم الاتفاق علي مقابلته أمام محل "بيتزا هات" بميدان التحرير، وفي الموعد المحدد، تواجد المذكور، فتوجه إليه المقدم عمرو مطر، علي أنه المتصل به، فقام بإعادة عرض نفسه عليه لممارسة الشذوذ، وطلب منه المبلغ المالي المتفق عليه، فقام الضابط بإعطاء الإشارة للقوات المرافقة له لضبطه، فتوجهت القوات وقامت بضبطه. وبالتحقيق معه تبين أنه يدعى محمد عمر محمد زكي حواس، 36 عامًا، وبتفتيشه عثر علي 3 أوقية ذكرية، حيث أقر أنه يستخدمها أثناء ممارسته الفجور مع الرجال، خشية انتقال الأمراض له، لافتًا إلى أنه آخر مرة قد مارس الفجور، كانت منذ يومين مع رجل من إحدى الدول العربية بمنطقة المهندسين، تم اتخاذ كافة الإجراءات القانونية اللازمة، وجاري العرض علي النيابة. المحامي شقيق ضابط الشرطة شاذ جنسيًا نجحت قوات الأمن في القبض علي "محمود عاصم"، محامي، وموظف بجامعة القاهرة، أثناء عرض نفسه لممارسة الشذوذ بميدان التحرير، حيث تبين أنه شقيق ضابط شرطة، وأنه اعتاد ممارسة الفجور مع الرجال بمقابل مادي. واعترف المتهم بعد القبض عليه، أنه اعتاد النزول إلي ميدان التحرير من أجل استقطاب الرجال راغبى ممارسة الفجور، حيث يقوم بالتعرف عليهم، وبعد ذلك يعرض نفسه عليهم، وبعد الاتفاق يذهب معهم إلي محل إقامتهم لممارسة الشذوذ. صانع المفاتيح يمارس الفجور في السياق ذاته، نجح ضباط الإدارة العامة للآداب من القبض علي "أحمد محمد حسن"، صانع مفاتيح، أثناء استقطابه راغبي ممارسة الفجور، بميدان التحرير، وبالتحقيق معه تبين أن المتهم يمارس الشذوذ مع راغبي المتعة بمقابل مادي، حيث يقوم بالتردد علي ميدان التحرير لاستقطاب الرجال، وممارسة الرذيلة معهم مقابل الحصول علي مبالغ مالية كبرى. تم اتخاذ كافة الإجراءات القانونية اللازمة، وبعرضه علي نيابة قصر النيل قررت حبسه 4 أيام علي ذمة التحقيق. موظف ببنك شهير يمارس الشذوذ بملابس حريمي كما سقط موظف ببنك شهير يمارس الشذوذ، حيث وردت معلومات إلي العقيد إبراهيم الطويل، وكيل إدارة حماية الآداب بالقاهرة، بوجود حساب يحمل أسم " بوسي ليدي بوى"، علي موقع "مانجم"، يعرض نفسه بملابس نسائية واضعا مستحضرات تجميل نسائية، ويرتدي شعر مستعار "باروكة"، فتم التواصل معه، عبر هاتفه الذي قام بنشره علي الموقع الإباحي، والذي يقوم من خلالها باستقطاب الرجال راغبي الفجور، والاتفاق معه، وتحديد اللقاءات لممارسة الفجور معه. وبالفعل تم الاتفاق معه، علي التقابل بمنطقة وسط البلد، بجوار مول البستان، بدائرة قسم شرطة عابدين، وتم تحديد الميعاد، وعليه توجهت قوة من مباحث الآداب بالقاهرة، بقيادة الرائد طاهر إخلاص، إلى مكان تواجد المتهم، وتم القبض عليه. بمناقشته تبين أنه يدعي " أحمد وجدي شاكر تميمي عثمان"، 37 عامًا، نائب مدير إدارة المبيعات ببنك المشرق، وأنه منفصل عن زوجته، وأنه كان يقيم بمنقطة حدائق الأهرام بالجيزة، ولكنه مازال يبحث عن مكان جديد للإقامة فيه بعد انفصاله، مضيفًا أنه يعاني من اضطراب الهوية الجنسية، وأنه لا يجد لذة الجنس سوى بممارسة الفجور سالبًا، وقام بإخراج حقيبة بلاستيكية سوداء، تبين أن بداخلها ملابس نسائية داخلية، وأدوات تستخدم في الجنس السادي، ومجموعة من الأدوات، والأعضاء الذكرية التي تستخدم في هذه الجريمة، كما تم العثور داخل الحقيبة علي زجاجة ويسكى، و3 باروكات، وبعض الكريمات والمراهم، و3 أحذية حريمي، ومجموعة من مستحضرات التجميل، وأدوات لتكبير الثدي، وكريمات نزع الشعر. وبفحص تليفونه المحمول، تبين أن به بعض الصور، و3 مقاطع فيديو يظهر فيها المتهم أثناء ممارسة الفجور، تم اتخاذ كافة الإجراءات القانونية اللازمة، وبعرضه علي نيابة عابدين، قرر أحمد محاميد وكيل أول نيابة عابدين، بحبس المتهم 4 أيام علي ذمة التحقيق.</t>
  </si>
  <si>
    <t>2016-31</t>
  </si>
  <si>
    <t>مبلغ مالي 875جنيه وهاتف محمول</t>
  </si>
  <si>
    <t>(-26-لم يتم التوصل إليه-مصري-)</t>
  </si>
  <si>
    <t>2016-32</t>
  </si>
  <si>
    <t>الحي العاشر</t>
  </si>
  <si>
    <t>تحريض على الفجور</t>
  </si>
  <si>
    <t>لاب توب</t>
  </si>
  <si>
    <t>(-53-مهندس كمبيوتر-مصري-)</t>
  </si>
  <si>
    <t>2016-33</t>
  </si>
  <si>
    <t>2016-34</t>
  </si>
  <si>
    <t>(-0-صانع مفاتيح-مصري-)</t>
  </si>
  <si>
    <t>2016-35</t>
  </si>
  <si>
    <t>أبو قير</t>
  </si>
  <si>
    <t>إنشاء صفحات على الفيس بوك وجروبات على الواتس أب بهذا الاسم، لاستقطاب الشباب ومممارسة الرذيلة معهم مقابل المال</t>
  </si>
  <si>
    <t>عدد من الملابس الداخلية والمواد المخدرة والمشروبات الكحولية، فضلاً عن هواتف محمولة عليها فيديوهات جنسية</t>
  </si>
  <si>
    <t>(-0-طالب-مصري-)</t>
  </si>
  <si>
    <t>المحضر رقم 17851 لسنة 2016</t>
  </si>
  <si>
    <t>سقوط سوسو" بتهمة التحريض على ممارسة الشذوذ بالإسكندرية الجمعة، 02 سبتمبر 2016 05:19 م سقوط سوسو" بتهمة التحريض على ممارسة الشذوذ بالإسكندرية مديرية أمن الإسكندرية كتب محمود عبد الراضى مشاركة Share on facebook Share on twitter Share on facebook اضف تعليقاً واقرأ تعليقات القراء تمكنت الأجهزة الأمنية بالإسكندرية من ضبط طالب أطلق على نفسه لقب "سوسو"، وقام بإنشاء صفحات على الفيس بوك وجروبات على الواتس أب بهذا الاسم، لاستقطاب الشباب ومممارسة الرذيلة معهم مقابل المال. وردت معلومات للواء شريف عبد الحميد مدير مباحث الإسكندرية، مفادها وجود طالب يقيم بشارع أبو قير بمنطقة سيدى جابر، يتخذ من شقة مسرحاً لاستقطاب الشباب والمصيفين لممارسة الشذوذ معه مقابل المال. وتم توجيه مأمورية أمنية استهدفت شقة المتهم، وألقت القبض عليه، وعثر بالمكان على عدد من الملابس الداخلية والمواد المخدرة والمشروبات الكحولية، فضلاً عن هواتف محمولة عليها فيديوهات جنسية. واعترف المتهم "سامح.ن" أنه يستقطب الزبائن من خلال الفيس بوك والواتس أب مقابل المال، بالمخالفة لأحكام القانون رقم 10 لسنة 1961 بشأن مكافحة الدعارة والفجور، وتحرر له المحضر رقم 17851 لسنة 2016.</t>
  </si>
  <si>
    <t>http://www.youm7.com/2868567</t>
  </si>
  <si>
    <t>https://www.albawabhnews.com/2096761</t>
  </si>
  <si>
    <t>2016-36</t>
  </si>
  <si>
    <t>يروجون لنشاطهم المشبوه، عبر صفات التواصل الاجتماعى وفى مقدمتها "فيس بوك"، و"تويتر"</t>
  </si>
  <si>
    <t>هواتف محمولة</t>
  </si>
  <si>
    <t xml:space="preserve">(-25-لم يتم التوصل إليه-مصري-) (-27-لم يتم التوصل إليه-مصري-) (-22-لم يتم التوصل إليه-مصري-) </t>
  </si>
  <si>
    <t>الحبس سنتين</t>
  </si>
  <si>
    <t>تاريخ النشر</t>
  </si>
  <si>
    <t>17سبتمبر.. الحكم على 3شباب متهمين بالشذوذ واستقطاب الزبائن عبر "فيس بوك" الأحد، 04 سبتمبر 2016 11:21 ص 17سبتمبر.. الحكم على 3شباب متهمين بالشذوذ واستقطاب الزبائن عبر "فيس بوك" متهمون بالشذوذ - أرشيفية كتب ــ أحمد الجعفرى مشاركة Share on facebook Share on twitter Share on facebook اضف تعليقاً واقرأ تعليقات القراء حجزت محكمة جنح أكتوبر برئاسة المستشار محمد عامر، الحكم على كل من، "ل.س" 25 سنة و "ب.ف" 27 سنة و"ع.م" 22 سنة والمتهمين بممارسة الرذيلة والشذوذ الجنسى لجلسة 17 سبتمبر المقبل. وترافع دفاع المتهمين أمام هيئة المحكمة، دافعاً ببطلان أمر إحالة المتهمين إلى المحكمة؛ وذلك لعدم اكتمال أوراق الدعوة، حيث إن النيابة لم تتسلم تقرير الطب الشرعى الخاص بالمتهمين، أو تقرير عينة الدم التى تم سحبها منهم لبيان ما إذا كانوا مصابين بأى أمراض من عدمه، فضلاً عن أن ضبط المتهمين تم دون إذن من النيابة العامة، وطالب ببراءة كافة المتهمين من الاتهامات المنسوبة إليهم. وكانت النيابة العامة قد وجهت للمتهمين اتهامات منها، ممارسة الرذيلة والدعوة إلى الفجور؛ وذلك بعدما تم ضبطهم داخل شقة سكنية بمدينة الشيخ زايد، بناء على تحريات الإدارة العامة لمباحث الآداب التى كشفت ممارستهم الرذيلة واستقطاب زبائنهم من راغبى المتعة المحرمة عبر مواقع التواصل الاجتماعى، وأنكر المتهمون فى التحقيقات كافة الاتهامات الموجهة إليهم، وادعوا أن الاتهامات الموجهة إليهم ملفقة. وكشفت التحقيقات، أن المتهمين أخذوا يروجون لنشاطهم المشبوه، عبر صفات التواصل الاجتماعى وفى مقدمتها "فيس بوك"، و"تويتر"، وأنه بفحص هواتفهم المحمولة، ثبت استخدامهم لشبكة الإنترنت فى الدعوة لنشاطهم واستقطاب راغبى المتعة المحرمة.</t>
  </si>
  <si>
    <t>http://www.youm7.com/2870539</t>
  </si>
  <si>
    <t>http://medantahreer.com/shownews-194921.php</t>
  </si>
  <si>
    <t>2016-37</t>
  </si>
  <si>
    <t>شارع شهاب</t>
  </si>
  <si>
    <t>ممارسته الفجور مع راغبي المتعة الحرام من الرجال مقابل 150 دولارًا في الساعة الواحدة</t>
  </si>
  <si>
    <t>ضبط شاذ يمارس الرذيلة مع الرجال ب150 دولارًا في الساعة بالعجوزة
طه هاشمنشر في البوابة يوم 06 - 09 - 2016
تمكنت الإدارة العامة لمباحث الآداب بوزارة الداخلية من القبض على شاب لممارسته الفجور مع راغبي المتعة الحرام من الرجال مقابل 150 دولارًا في الساعة الواحدة بالعجوزة.
البداية عندما وردت معلومات إلى اللواء أحمد عبدالغفار، مساعد وزير الداخلية مدير الإدارة العامة لمباحث الآداب تفيد بقيام شاب بإنشاء صفحة على الإنترنت تحمل اسم "زوزة" ويعرض فيها نفسه على راغبي المتعة الحرام مقابل 150 دولارًا في المرة الواحدة وبعمل التحريات دلت على صحة المعلومات، وأضافت أن الشاب يدعى "معتز ح ف".
وعلى الفور، تم تشكيل فريق بحث ضم اللواءين وليد رشدي وأسامة عايش نائبي المدير، لسرعة القبض على المتهم، وعقب تقنين الإجراءات وبإعداد الكمائن الثابتة والمتحركة تمكن العقيد أحمد حشاد، وكيل إدارة النشاط الداخلي بمباحث الآداب والعقيد حسن النجار والمقدم عمرو مطر من ضبط المتهم أمام أحد المولات التجارية في شارع شهاب بمنطقة العجوزة، وبمواجهته أمام العميد عماد عكاشة، رئيس قسم التحريات والعميد أشرف كسبة اعترف بأنه يمارس الفجور مقابل 150 دولارًا.
تحرر المحضر اللازم بالواقعة، وتولت النيابة التحقيق.</t>
  </si>
  <si>
    <t>https://www.masress.com/albawabh/2103152</t>
  </si>
  <si>
    <t>https://www.masress.com/elfagr/3265751</t>
  </si>
  <si>
    <t>https://akhbarak.net/articles/20552594-قصة-quot-دولي-وموكا-quot-من-علاقة-جيرة-لأكبر-شبكة?sec=criminal&amp;src=مصراوي</t>
  </si>
  <si>
    <t>2016-38</t>
  </si>
  <si>
    <t>مدينة 6 اكتوبر</t>
  </si>
  <si>
    <t>اعتاد ممارسة الرذيلة والدعوة له عبر مواقع التواصل الاجتماعى ومن بينها "فيس بوك" متخذاً لنفسه اسماً مستعاراً وهو "جوليا"</t>
  </si>
  <si>
    <t>(-22-لم يتم التوصل إليه-مصري-)</t>
  </si>
  <si>
    <t>حبس شاب متهم بممارسة الشذوذ مع أثرياء عرب فى 6 أكتوبر الأربعاء، 07 سبتمبر 2016 06:00 ص حبس شاب متهم بممارسة الشذوذ مع أثرياء عرب فى 6 أكتوبر شاذ جنسى - أرشيفية كتب أحمد الجعفرى مشاركة Share on facebook Share on twitter Share on facebook اضف تعليقاً واقرأ تعليقات القراء أمرت نيابة أول أكتوبر برئاسة المستشار أحمد حامد رئيس النيابة بحبس شاب يبلغ من العمر 22 عاماً 4 أيام على ذمة التحقيقات؛ لاتهامه بممارسة الشذوذ الجنسى بمدينة 6 أكتوبر، كما أمرت النيابة بعرضه على الطب الشرعى لتوقيع الكشف الطبى عليه، وأخذ عينة من دمه لإجراء تحليل لبيان ما اذا كان مصابا بأى أمراض معدية من عدمه. وكشفت "التحقيقات"، أن المتهم اعتاد ممارسة الرذيلة والدعوة له عبر مواقع التواصل الاجتماعى ومن بينها "فيس بوك" متخذاً لنفسه اسماً مستعاراً وهو "جوليا"، ونشر عدة صورة مثيرة له بملابس انثوية على المواقع سالفة الذكر؛ لاصطياد الراغبين فى المتعة المحرمة من الرجال، والأثرياء العرب، مقابل مادى قدره 700 دولار فى الليلة الواحدة. واعترف المتهم فى "التحقيقات"، بممارسة للشذوذ الجنسى، وأن هرمونات الذكورة عنده منعدمة، على عكس هرمونات الأنوثة ما دفعه ذلك إلى اللجوء إلى ذلك الطريق، فضلاً عن إجراء عدة عمليات ليزر لإزالة الشعر من الجسد.</t>
  </si>
  <si>
    <t>http://www.youm7.com/2874495</t>
  </si>
  <si>
    <t>https://www.masress.com/elwatan/1391377</t>
  </si>
  <si>
    <t>http://www.algornalgy.com/t~58602</t>
  </si>
  <si>
    <t>2016-39</t>
  </si>
  <si>
    <t>عرض نفسه على صفحات مواقع التواصل الاجتماعى لممارسة الشذوذ</t>
  </si>
  <si>
    <t>(-0-موظف حكومي-مصري-)</t>
  </si>
  <si>
    <t>حبس موظف حكومى عرض نفسه على راغبى الشذوذ عبر الفيس بوك الخميس، 22 سبتمبر 2016 02:06 م حبس موظف حكومى عرض نفسه على راغبى الشذوذ عبر الفيس بوك متهم بالشذوذ ارشيفية كتب كريم صبحى- سليم على مشاركة Share on facebook Share on twitter Share on facebook اضف تعليقاً واقرأ تعليقات القراء أمر المستشار أحمد معتوق وكيل أول نيابة الدقى بحبس موظف حكومى 4 أيام على ذمة التحقيق، بعد عرض نفسه على صفحات مواقع التواصل الاجتماعى لممارسة الشذوذ. وكشفت تحقيقات أحمد معتوق وكيل أول النيابة أن المتهم يعمل موظفا بشركة حكومية وأنشأ صفحة على مواقع التواصل الاجتماعى "الفيس بوك" ووضع بها رقم هاتفه يعرض نفسه على راغبى ممارسة الشذوذ الجنسى معه، وتمكنت مباحث الإنترنت من القبض عليه وإحالته للنيابة التى قررت حبسه بتهمة ممارسة الفجور.</t>
  </si>
  <si>
    <t>http://www.youm7.com/2892579</t>
  </si>
  <si>
    <t>https://www.elbalad.news/2413878</t>
  </si>
  <si>
    <t>2016-40</t>
  </si>
  <si>
    <t>الإعلان عن نفسه عن طريق برنامج "هورنت"، دعوة تتضمن إغراء الفجور</t>
  </si>
  <si>
    <t>(-30-موظف بشركة المياه والصرف الصحي-مصري-)</t>
  </si>
  <si>
    <t>نظر أولى جلسات محاكمة شاذ جنسيا بتهمة ممارسة الفجور السبت المقبل الخميس، 22 سبتمبر 2016 03:39 م نظر أولى جلسات محاكمة شاذ جنسيا بتهمة ممارسة الفجور السبت المقبل متهم شاذ ـ أرشيفية كتب سليم على مشاركة Share on facebook Share on twitter Share on facebook اضف تعليقاً واقرأ تعليقات القراء تنظر محكمة جنح الدقى برئاسة المستشار أحمد عبد الجيد وسكرتارية ضياء الدين صبحى، أولى جلسات محاكمة شاذ جنسيا قام بتأسيس حساب خاص على موقع خاص بالشواذ يسمى "هورنت"، يقوم من خلال باستقطاب الراغبين فى ممارسة الفجور لجلسة السبت المقبل. ووجهت نيابة الدقى برئاسة مارك ناجى للمتهم "طارق . ر . ع" موظف بشركة المياه والصرف الصحى،٣٠ سنة، تهمة ممارسة الفجور، حيث يقوم بالإعلان عن نفسه عن طريق برنامج "هورنت"، دعوة تتضمن إغراء الفجور، بالإضافة إلى إساءة استخدام التقنيات الحديثة. وكشفت التحقيقات عن تلقى المتهم عبر الحساب الخاص به على موقع "هورنت" رسالة من أحد الأشخاص باسم "سيلفى" مفادها "سالب سليفى ليك ولأصحابك"، كما يقوم المتهم بعرض صور عارية له لعرض نفسه على راغبى المتعة.</t>
  </si>
  <si>
    <t>http://www.youm7.com/2892729</t>
  </si>
  <si>
    <t>https://www.masress.com/albawabh/2126388</t>
  </si>
  <si>
    <t>https://www.masress.com/soutelomma/1365092</t>
  </si>
  <si>
    <t>2016-41</t>
  </si>
  <si>
    <t>سموحة</t>
  </si>
  <si>
    <t>كافيتريا</t>
  </si>
  <si>
    <t>بإدارة الكافتيريا لاستقطاب الرجال الشواذ وتسهيل فجورهم للغير من الرجال راغبي المتعة الجنسية الحرام بدون تمييز مقابل أجر مادي يتقاضاه نظير ذلك</t>
  </si>
  <si>
    <t>2 هاتف محمول يحويان صور ومحادثات مع عملائهما من الشواذ للاتفاق علي ممارسة الفجور</t>
  </si>
  <si>
    <t xml:space="preserve">(-0-صاحب كافتيريا-مصري-) (-20-طالب-مصري-) </t>
  </si>
  <si>
    <t>"الآداب" تداهم كافتيريا "للشواذ" في الإسكندرية 10:13 صالثلاثاء 27 سبتمبر 2016 "الآداب" تداهم كافتيريا "للشواذ" في الإسكندرية الإسكندرية – محمد عامر: داهم ضباط قسم مكافحة جرائم الآداب العامة كافتيريا بالسوق التجاري بمنطقة سموحة بالإسكندرية، يديرها صاحبها لاستقطاب الرجال الشواذ وتسهيل فجورهم للغير من الرجال راغبي المتعة الجنسية الحرام بدون تمييز مقابل أجر. كانت معلومات قد لضباط قسم مكافحة جرائم الآداب العامة بالإسكندرية تفيد قيام المدعو "م. أ. م" صاحب كافتيريا بالسوق التجاري بمنطقة سموحة، بدائرة قسم شرطة سيدي جابر، بإدارة الكافتيريا لاستقطاب الرجال الشواذ وتسهيل فجورهم للغير من الرجال راغبي المتعة الجنسية الحرام بدون تمييز مقابل أجر مادي يتقاضاه نظير ذلك وعقب تقنين الإجراءات تم ضبط كل من صاحب الكافتيريا المشار إليها بتهمتي إدارة مكان للفجور وتسهيل الفجور للشواذ من الرجال، و"ح.أ.أ" 20 عاما، طالب، "شهرته شهد" مقيم دائرة أول المنتزه، بتهمة ممارسة فجور. وضبط بحوزة المتهمين 2 هاتف محمول يحويان صور ومحادثات مع عملائهما من الشواذ للاتفاق علي ممارسة الفجور، واعترفا المتهمين في التحقيقات بارتكاب الواقعة. تحرر المحضر جنح قسم شرطة سيدي جابر، وجارى العرض على النيابة العامة للتحقيق.</t>
  </si>
  <si>
    <t>http://masrawy.com/news/news_regions/details/2016/9/27/944528/-%D8%A7%D9%84%D8%A2%D8%AF%D8%A7%D8%A8-%D8%AA%D8%AF%D8%A7%D9%87%D9%85-%D9%83%D8%A7%D9%81%D8%AA%D9%8A%D8%B1%D9%8A%D8%A7-%D9%84%D9%84%D8%B4%D9%88%D8%A7%D8%B0-%D9%81%D9%8A-%D8%A7%D9%84%D8%A5%D8%B3%D9%83%D9%86%D8%AF%D8%B1%D9%8A%D8%A9</t>
  </si>
  <si>
    <t>2016-42</t>
  </si>
  <si>
    <t>أنشأ صفحات إلكترونية على موقع التواصل الاجتماعي فيس بوك؛ لاستقطاب الشباب راغبي ممارسة الشذوذ مقابل مبلغ مالي، ووضع بعض الصور الإباحية وأرقام هواتفه</t>
  </si>
  <si>
    <t xml:space="preserve"> ملابس نسائية وبواريك وحمالات صدر ومنشطات جنسية ومبالغ مالية وهواتف محمولة</t>
  </si>
  <si>
    <t xml:space="preserve">(-24-عامل-مصري-) (-21-كوافير-مصري-) </t>
  </si>
  <si>
    <t>حبس شاذ جنسيًا وصديقه لممارسة الفجور بقصر النيل
ولاء مالكنشر في البوابة يوم 28 - 09 - 2016
أمر المستشار بهجت حلاوة وكيل أول نيابة قصر النيل، بحبس شاذ جنسيًا وصديقه 4 أيام على ذمة التحقيق؛ لاتهامه بممارسة الفجور مقابل مبلغ مالي بالتحرير.
وكشف التحقيقات التى باشرها المستشار بهجت حلاوة، أن "محمد.ع.ا" يعمل فى محل ملابس، اعتاد تعاطي حبوب منع الحمل التي أعطته مظهرا أنثويا، وأنشأ صفحات إلكترونية على موقع التواصل الاجتماعي فيس بوك؛ لاستقطاب الشباب راغبي ممارسة الشذوذ مقابل مبلغ مالي، ووضع بعض الصور الإباحية وأرقام هواتفه.
كانت معلومات وردت لضباط مباحث الآداب، بإدارة شاب موقع على شبكة التواصل الاجتماعى لممارسة الأعمال المنافية للآداب، واستقطاب الشباب من راغبي الشذوذ الجنسي بمقابل مالي، تم تشكيل فريق بحث وتحرى من صحة المعلومات، تبين من صحتها بقيام "علاء.م.ا"24 سنة، عامل، مقيم فى الإسكندرية، بإنشاء صفحة على شبكة التواصل الاجتماعى وعرض صور إباحية له وأرقام هواتفه، لاستقطاب راغبى ممارسة الشذوذ الجنسى مقابل 1200 جنيه فى الساعة، وقيام صديقه "رجب.م" 21 سنة، عامل بمحل كوافير حريمي، ومقيم فى الإسكندرية، بتحضيره لحفلات الشواذ.
عقب تقنين الإجراءات القانونية، تمكن ضباط مباحث الآداب من ضبط المتهم وصديقه بمنطقة التحرير، وبمواجهته اعترف بممارسة الشذوذ الجنسي مقابل 1200 جنيه، وتحرر محضر بالواقعة وتولت النيابة العامة التحقيق.</t>
  </si>
  <si>
    <t>https://www.masress.com/albawabh/2135162</t>
  </si>
  <si>
    <t>https://www.masress.com/veto/2386801</t>
  </si>
  <si>
    <t>https://www.masress.com/albawabh/2135102</t>
  </si>
  <si>
    <t>2016-43</t>
  </si>
  <si>
    <t>شارع جامعة الدول</t>
  </si>
  <si>
    <t>مارس الفجور مع الرجال مقابل 1500 جنيه في المرة الواحدة</t>
  </si>
  <si>
    <t>ملابس نسائية وباروكة شعر ومنشطات جنسية وأداوت مكياج حريمي</t>
  </si>
  <si>
    <t>(-0-محاسب-مصري-)</t>
  </si>
  <si>
    <t>القبض على "شيميل" بالمهندسين بتهمة ممارسة الفجور محمد المنشاويtime-icon-news الثلاثاء، 18 أكتوبر 2016 03:51 م ألقت الإدارة العامة لمباحث الآداب بوزارة الداخلية القبض على شاب  بشارع جامعة الدول العربية، بتهمة اصطياد العرب لممارسة الفجور مقابل المال. ووردت معلومات إلى اللواء أحمد عبد الغفار، مساعد وزير الداخلية مدير الإدارة العامة لمباحث الآداب تفيد قيام  شاب يدعى "تامر. ف. ح"، محاسب ومقيم بمنطقة النزهة، يتخفى في هيئة أنثى "شيميل"، باصطياد الزبائن من خلال صفحة أنشأها على مواقع الإنترنت لممارسة الفجور مقابل 1500 جنيه في  المرة الواحدة. على الفور، تم تشكيل فريق بحث ضم اللواءين وليد رشدي وأسامة عايش نائبي المدير لسرعة القبض على المتهم، وعقب تقنين الإجراءات وبإعداد الكمائن الثابتة والمتحركة، تمكن العقيد أحمد حشاد وكيل إدارة النشاط الداخلي بمباحث الآداب والعقيد حسن النجار والمقدم عمرو مطر من ضبط المتهم بعد استدراجه لممارسة الفجور وتم إلقاء القبض عليه وبحوزته "ملابس نسائية وباروكة شعر ومنشطات جنسية وأداوت مكياج حريمي"، وتبين معاناته من اضطراب هرموني، وتشوه بالجهاز التناسلي وهو ما يعرف بـ"شيميل". وبمواجهته أمام العميد عماد عكاشة، رئيس قسم التحريات والعميد أشرف كسبة اعترف بأنه يمارس الفجور مع الرجال مقابل 1500 جنيه في المرة الواحدة، وتحرر المحضر اللازم، وأخطرت النيابة االعامة لتولي التحقيق.</t>
  </si>
  <si>
    <t>http://www.dotmsr.com/News/196/564436/%D8%A7%D9%84%D9%82%D8%A8%D8%B6-%D8%B9%D9%84%D9%89-%D8%B4%D9%8A%D9%85%D9%8A%D9%84-%D8%A8%D8%A7%D9%84%D9%85%D9%87%D9%86%D8%AF%D8%B3%D9%8A%D9%86-%D8%A8%D8%AA%D9%87%D9%85%D8%A9-%D9%85%D9%85%D8%A7%D8%B1%D8%B3%D8%A9-%D8%A7%D9%84%D9%81%D8%AC%D9%88%D8%B1</t>
  </si>
  <si>
    <t>2016-44</t>
  </si>
  <si>
    <t>استخدم مواقع التواصل الاجتماعى لإدارة شقة للدعارة</t>
  </si>
  <si>
    <t>لاب توب وهواتف للتواصل</t>
  </si>
  <si>
    <t>(-35-كوافير-مصري-)</t>
  </si>
  <si>
    <t>حبس كوافير حريمى 4 أيام لاتهامه بإدارة شقة للشواذ بالعجوزة الأربعاء، 19 أكتوبر 2016 04:49 م حبس كوافير حريمى 4 أيام لاتهامه بإدارة شقة للشواذ بالعجوزة شبكة شواذ - أرشيفية كتب سليم على مشاركة Share on facebook Share on twitter Share on facebook اضف تعليقاً واقرأ تعليقات القراء قرر طاهر عبد العزيز، وكيل نيابة العجوزة، حبس كوافير حريمى 4 أيام على ذمة التحقيقات، لاتهامه بإدارة شقة للشواذ بدائرة القسم. وكشفت تحقيقات النيابة أن المتهم "أ . ك .م"، ٣٥ سنة، يعمل كوافير حريمى، استخدم مواقع التواصل الاجتماعى لإدارة شقة للدعارة، من خلال عرض صور الشباب من الشواذ الذين يعملون لديه على راغبى المتعة الحرام من الرجال والنساء، لاستقطابهم مقابل مبالغ مالية. وأشارت التحقيقات إلى أن أحد ضباط الإدارة العامة لمباحث الآداب تواصل معه، وأوهمه بأنه من راغبى المتعة الحرام ويرغب فى إقامة علاقه مع شاذ، وقام المتهم بعرض صور الشباب الذين يعملون لديه، واتفقا على المبلغ، وتعرف على منزله، وقامت قوة أمنية من مباحث الآداب بمداهمة منزله، وتمكنت من القبض عليه، وتم ضبط أدوات يستخدمها فى هذا الغرض، مثل لاب توب وهواتف للتواصل مع الراغبين فى المتعة الحرام.</t>
  </si>
  <si>
    <t>http://www.youm7.com/2929431</t>
  </si>
  <si>
    <t>http://www.youm7.com/2937477</t>
  </si>
  <si>
    <t>https://www.masress.com/elfagr/3317387</t>
  </si>
  <si>
    <t>https://www.masress.com/almesryoon/1061365</t>
  </si>
  <si>
    <t>2016-45</t>
  </si>
  <si>
    <t>العمرانية</t>
  </si>
  <si>
    <t>شارع الهرم</t>
  </si>
  <si>
    <t>إدارة صفحة عبر موقع التواصل الاجتماعي تحرض على الشذوذ الجنسي</t>
  </si>
  <si>
    <t>(-23-راقص شرقي-مصري-)</t>
  </si>
  <si>
    <t>حبس شاب يدير صفحة للشواذ عبد الراضي الزناتينشر في المصريون يوم 20 - 10 - 2016 قررت نيابة العمرانية، حبس أشهر شاذ جنسيا بالهرم، 4 أيام على ذمة التحقيق؛ لاتهامه بإدارة صفحة عبر موقع التواصل الاجتماعي تحرض على الشذوذ الجنسي. وردت معلومات للعميد محمود هيدي، مدير مباحث الآداب بالجيزة، بإنشاء "جودة"، 23 عامًا، صفحة على مواقع التواصل الاجتماعي تحمل اسم "جومانة"، لاصطياد راغبي الشذوذ الجنسي مقابل مبلغ مالي. وكشفت تحريات العقيد تامر فاروق، وكيل الإدارة، أن المتهم يعمل كراقص شرقي بحفلات الزفاف، وبالعرض على اللواء خالد شلبي، مدير الإدارة العامة لمباحث الجيزة، أمر بضبط المتهم. وتمكن الرائدان أحمد ابوالسعود وأحمد لاشين، منضب المتهم بأحد الأكمنة بشارع الهرم، وتحرر المحضر اللازم، وأحاله اللواء هشام العراقي، مساعد وزير الداخلية لأمن الجيزة، إلى النيابة العامة التي أصدرت قرارها السابق.</t>
  </si>
  <si>
    <t>masress.com/almesryoon/1062197</t>
  </si>
  <si>
    <t>https://www.masress.com/masrawy/700955301</t>
  </si>
  <si>
    <t>2016-46</t>
  </si>
  <si>
    <t>فندق بالدقي</t>
  </si>
  <si>
    <t>ممارسة الفجور والشذوذ والترويج عن أنفسهم عبر مواقع التواصل الاجتماعى بمقابل مادى</t>
  </si>
  <si>
    <t>اوقية زكرية ومبالغ نقدية وملابس حريمي وتليفونات محمولة</t>
  </si>
  <si>
    <t xml:space="preserve">(-0-طالب-مصري-) (-0-طالب-مصري-) (-0-طالب-مصري-) (-0-طالب-مصري-) (-0-طالب-مصري-) (-0-طالب-مصري-) (-0-طالب-مصري-) </t>
  </si>
  <si>
    <t>المحضر15870 لسنة 2016 جنح الدقي</t>
  </si>
  <si>
    <t>نيابة الدقى تبدأ التحقيق مع 7 متهمين بالشذوذ الجنسى الثلاثاء، 25 أكتوبر 2016 05:39 م نيابة الدقى تبدأ التحقيق مع 7 متهمين بالشذوذ الجنسى متهمين بالشذوذ كتب سليم على مشاركة Share on facebook Share on twitter Share on facebook اضف تعليقاً واقرأ تعليقات القراء بدأت نيابة الدقى برئاسة المستشار عبدالله المهدى، وتحت إشراف المستشار أحمد عبدالسلام المحامى العام لنيابات شمال الجيزة، التحقيق مع 7 شباب لاتهامهم بالشذوذ الجنسى. البداية بورود معلومات إلى الإدارة العامة لمباحث الآداب يفيد بقيام 7 شباب بممارسة الشذوذ الجنسى داخل أحد الفنادق الشهيرة بمنطقة الدقى، وعلى الفور عقب استصدار إذن من النيابة العامة تم ضبط المتهمين وهم فى حالة تلبس وبحوزتهم قمصان نوم حريمى.</t>
  </si>
  <si>
    <t>http://www.youm7.com/2938197</t>
  </si>
  <si>
    <t>http://www.youm7.com/2939203</t>
  </si>
  <si>
    <t>https://www.masress.com/albawabh/2181969</t>
  </si>
  <si>
    <t>https://www.elmwatin.com/120449</t>
  </si>
  <si>
    <t>2016-47</t>
  </si>
  <si>
    <t>أنشا صفحة على الإنترنت يعرض فيها نفسه لممارسة الشذوذ مقابل مبالغ مالية بمنطقة وسط البلد</t>
  </si>
  <si>
    <t>(-27-عامل-مصري-)</t>
  </si>
  <si>
    <t>ضبط شاذ أنشأ صفحة على الإنترنت لممارسة الفجور بوسط البلد طه هاشمنشر في البوابة يوم 30 - 10 - 2016 تمكنت الإدارة العامة لمباحث الآداب بوزارة الداخلية، اليوم الأحد، من إلقاء القبض على شاذ جنسيا أنشا صفحة على الإنترنت يعرض فيها نفسه لممارسة الشذوذ مقابل مبالغ مالية بمنطقة وسط البلد. كانت معلومات قد وردت إلى اللواء أحمد عبدالغفار، مدير الإدارة العامة لمباحث الآداب، تفيد بوجود صفحة على موقع التواصل الاجتماعي "تحمل اسم "هابى مساج "يعرض فيها شاب نفسه لممارسة الشذوذ مع راغبى المتعة الحرام مقابل مبالغ مالية. ودلت التحريات على صحة المعلومات، بقيام فتحى ع م، 27 سنة، عامل بنادي صحى ومقيم بمنطقة كفر سعد بمحافظة دمياط بإدارة الصفحة. تم تشكيل فريق بحث ضم اللواء عبدالعزيز الأحمدي مدير فرع النشاط الخارجي؛ لسرعة القبض على المتهمين، وعقب تقنين الإجراءات وبعمل العديد من الكمائن، تمكن العقيد بهاء حسين والعقيد عصام أبوعرب والعقيد مصطفى سلامة والمقدم إيهاب توفيق من استدراجه، وألقى القبض عليه بمنطقة وسط البلد. وأمر اللواء أسامة عايش، نائب المدير باتخاذ كل الإجراءات القانونية حيال المتهم، وتم تحرير المحضر اللازم بالواقعة، وأخطرت النيابة العامة للتحقيق.</t>
  </si>
  <si>
    <t>masress.com/albawabh/2189201</t>
  </si>
  <si>
    <t>2016-48</t>
  </si>
  <si>
    <t>أنشأ صفحة على موقع التواصل الاجتماعى "فيس بوك" لعرض نفسه على الراغبين بدون مقابل بمنطقة وسط البلد</t>
  </si>
  <si>
    <t xml:space="preserve">ضبط عاطل أنشأ صفحة لممارسة «الشذوذ»
محمد صابرنشر في فيتو يوم 04 - 11 - 2016
نجحت الإدارة العامة لمباحث الآداب بوزارة الداخلية، في ضبط "شاذ جنسيا" أنشأ صفحة على موقع التواصل الاجتماعى "فيس بوك" لعرض نفسه على الراغبين بدون مقابل بمنطقة وسط البلد.
تعود تفاصيل الواقعة عندما وردت معلومات إلى اللواء "أحمد عبدالغفار"، مدير الإدارة العامة لمباحث الآداب، تفيد بوجود صفحة على موقع التواصل الاجتماعي "فيس بوك"، يعرض فيها شاذ نفسه لممارسة الأعمال المنافية للآداب.
وبعمل التحريات دلت على صحة المعلومات وأضافت بقيام «محمد. إ.م»، ومقيم بمنطقة الزيتون، بإدارة الصفحة وكشفت التحريات عن مفاجأة، بأن المتهم لا يتقاضى أي أموال مقابل ممارسة الأعمال المنافية للآداب.
تم تشكيل فريق بحث ضم اللواء "عبدالعزيز الأحمدي"، مدير فرع النشاط الخارجي، لسرعة القبض على المتهمين، وعقب تقنين الإجراءات وبعمل العديد من الكمائن، تمكن العقيد "بهاء حسين" والعقيد "عصام أبوعرب" والعقيد "مصطفى سلامة" والمقدم "إيهاب توفيق"، من استدراجه وألقى القبض عليه بمنطقة وسط البلد.
وبمواجهته اعترف بارتكاب الواقعة وأنه لا يتقاضى أي أموال من راغبى ممارسة الشذوذ معه بل يفعل ذلك إشباعا لرغباته، وأمر اللواء "أسامة عايش"، نائب المدير باتخاذ كل الإجراءات القانونية حيال المتهم، وتم تحرير المحضر اللازم وأخطرت النيابة العامة للتحقيق.
</t>
  </si>
  <si>
    <t>https://www.masress.com/veto/2441180</t>
  </si>
  <si>
    <t>https://www.masress.com/almesryoon/1071881</t>
  </si>
  <si>
    <t>https://www.masress.com/albawabh/2198303</t>
  </si>
  <si>
    <t>2016-49</t>
  </si>
  <si>
    <t>ممارسة الشذوذ وارتداء ملابس نسائية</t>
  </si>
  <si>
    <t>قيبتين تبين بداخلها متعلقات جنسية مسائية مختلفة منها مخدر جنسى وواق ذكرى وباروكة شعر وملابس داخلية نسائية.</t>
  </si>
  <si>
    <t xml:space="preserve">(-29-لم يتم التوصل إليه-مصري-) (-27-لم يتم التوصل إليه-مصري-) </t>
  </si>
  <si>
    <t>ضبط شابين يمارسان الشذوذ بالغردقة بـ500 جنيه بأسماء مستعارة "شوشو وسوسو" الجمعة، 04 نوفمبر 2016 11:39 م ضبط شابين يمارسان الشذوذ بالغردقة بـ500 جنيه بأسماء مستعارة "شوشو وسوسو" كمين أمنى - صورة أرشيفية البحر الأحمر - عماد عرفة مشاركة Share on facebook Share on twitter Share on facebook اضف تعليقاً واقرأ تعليقات القراء تمكنت مباحث الآداب بالبحر الأحمر، من القبض على شابين يمارسان الشذوذ الجنسى مع الرجال وبحوزتهم متعلقات جنسية نسائية، وتم تحرير محضر بالواقعة وأخطرت النيابة العامة لمباشرة التحقيقات. تلقى اللواء محمد توفيق الحمزاوى، مدير أمن البحر الأحمر، إخطارا من العميد محمد هندى، مدير المباحث، يفيد تمكن حملة قادها العقيد محمد عبد الفتاح، رئيس مباحث الآداب، والمقدم شريف خليل، وكيل مباحث الآداب، والنقيب عمرو الخولى، معاون الآداب من ضبط شابين من محافظة الإسماعلية خلال خروجهم من أحد الملاهى الليلية يرتدون ملابس نسائية وبحوزتهم حقيبتين. وبتفتيش الحقيبتين تبين بداخلها متعلقات جنسية مسائية مختلفة منها مخدر جنسى وواق ذكرى وباروكة شعر وملابس داخلية نسائية. وبالكشف عليهم تبين أن الأول يدعى "ش. أ" 29 سنة ويطلق على نفسه اسم شوشو، والثانى "أ. م .م" 27 سنة وشهير بـ"سوسو" مقيمين بالإسماعيلية. وبمناقشتهم أنهم جاءوا لمدينة الغردقة لممارسة الشذوذ الجنسى مع الرجال مقابل 500 جنيه لليلة، وتم تحرير محضر لهم وتم إخطار النيابة العامة لمباشرة التحقيقات.</t>
  </si>
  <si>
    <t>http://www.youm7.com/2953700</t>
  </si>
  <si>
    <t>https://www.masress.com/almesryoon/1072207</t>
  </si>
  <si>
    <t>https://www.masress.com/youm7/1881046</t>
  </si>
  <si>
    <t>2016-50</t>
  </si>
  <si>
    <t>أنشأ صفحة على الإنترنت يعرض فيها نفسه لممارسة الشذوذ مقابل مبالغ مالية بمنطقة وسط البلد</t>
  </si>
  <si>
    <t>مبالغ مالية وهاتف محمول ومنشطات جنسية وملابس نسائية</t>
  </si>
  <si>
    <t>(-34-لم يتم التوصل إليه-مصري-)</t>
  </si>
  <si>
    <t xml:space="preserve">القبض على شاذ جنسيًا بمنطقة قصر النيل
طه هاشمنشر في البوابة يوم 05 - 11 - 2016
تمكنت الإدارة العامة لمباحث الآداب بوزارة الداخلية من إلقاء القبض على شاذ جنسيًا أنشأ صفحة على الإنترنت يعرض فيها نفسه لممارسة الشذوذ مقابل مبالغ مالية بمنطقة وسط البلد.
كانت معلومات قد وردت إلى اللواء أحمد عبدالغفار، مدير الإدارة العامة لمباحث الآداب، تفيد بوجود صفحة على موقع التواصل الاجتماعي تحمل اسم "مازن" يعرض فيها شاب نفسه لممارسة الشذوذ مع راغبي المتعة الحرام مقابل مبالغ مالية.
ودلت التحريات على صحة المعلومات، بقيام "أحمد عبدالتواب محمد"، 34 سنة، ومقيم بمنطقة الهرم بإدارة الصفحة.
وعقب تقنين الإجراءات، تمكن العميد "عماد عكاشة"، رئيس قسم التحريات، والعقيد "أحمد حشاد" وكيل إدارة النشاط الداخلي، والعقيد "حسن النجار"، والمقدمان "عمرو مطر" و"وليد طراف" من ضبطه أمام أحد الفنادق الشهيرة بكورنيش النيل بمنطقة قصر النيل وعثر بحوزته على مبالغ مالية وهاتف محمول ومنشطات جنسية وملابس نسائية.
وبمواجهته اعترف بقيامه بممارسة الشذوذ مع راغبي المتعة الحرام مقابل مبالغ مالية، وأمر اللواء "أسامة عايش"، نائب المدير باتخاذ كل الإجراءات القانونية حيال المتهم، وتم تحرير المحضر اللازم بالواقعة، والتحفظ على المتهم والمضبوطات، تحت تصرف النيابة العامة.
</t>
  </si>
  <si>
    <t>https://www.masress.com/albawabh/2200748</t>
  </si>
  <si>
    <t>https://www.masress.com/elfagr/3338905</t>
  </si>
  <si>
    <t>2016-51</t>
  </si>
  <si>
    <t>صفحة على موقع التواصل الاجتماعي تحمل اسم "شوق" يعرض فيها شاب نفسه لممارسة الشذوذ مع راغبي المتعة الحرام مقابل مبالغ مالية.</t>
  </si>
  <si>
    <t>ألفي جنيه و35 ريال قطرى و10 ريالات سعودية ومنزلق جنسي وهاتف محمول ومنشطات جنسية وملابس نسائية وحمالات صدر</t>
  </si>
  <si>
    <t>(-26-طالب-مصري-)</t>
  </si>
  <si>
    <t>السجن شهرين</t>
  </si>
  <si>
    <t xml:space="preserve">سقوط طالب جامعى يمارس الشذوذ في مدينة نصر
 منذ 3 سنوات
نجح ضباط الإدارة العامة لمباحث الآداب بوزارة الداخلية في ضبط طالب جامعي يمارس الشذوذ الجنسي مقابل ألفي جنية في منطقة مدينة نصر .
كانت معلومات وردت إلى اللواء أحمد عبد الغفار، مدير الإدارة العامة لمباحث الآداب، تفيد بوجود صفحة على موقع التواصل الاجتماعي تحمل اسم "شوق" يعرض فيها شاب نفسه لممارسة الشذوذ مع راغبي المتعة الحرام مقابل مبالغ مالية.
ودلت التحريات على صحة المعلومات، تفيد قيام "مبروك. س"، 26 عامًا، طالب بكلية التربية بأحد الجامعات الخاصة.
عقب تقنين الإجراءات، تمكن العميد عماد عكاشة، رئيس قسم التحريات، العقيد أحمد حشاد، وكيل إدارة النشاط الداخلي، العقيد حسن النجار، المقدمان عمرو مطر، وليد طراف، من ضبطه بشارع السباح عبدالمنعم الشربينى بدائرة قسم شرطة اول مدينة نصر.
وعثر بحوزته على ألفي جنيه و35 ريال قطرى و10 ريالات سعودية ومنزلق جنسي وهاتف محمول ومنشطات جنسية وملابس نسائية وحمالات صدر.
</t>
  </si>
  <si>
    <t>https://akhbarak.net/news/2016/11/06/9693144/articles/23589025/%D8%B3%D9%82%D9%88%D8%B7-%D8%B7%D8%A7%D9%84%D8%A8-%D8%AC%D8%A7%D9%85%D8%B9%D9%89-%D9%8A%D9%85%D8%A7%D8%B1%D8%B3-%D8%A7%D9%84%D8%B4%D8%B0%D9%88%D8%B0-%D9%81%D9%8A-%D9%85%D8%AF%D9%8A%D9%86%D8%A9-%D9%86%D8%B5%D8%B1</t>
  </si>
  <si>
    <t>https://www.masress.com/albawabh/2294211</t>
  </si>
  <si>
    <t>2016-52</t>
  </si>
  <si>
    <t>المنتزه</t>
  </si>
  <si>
    <t>كون جروبات سرية على "واتس آب" لاستقطاب الشباب لممارسة الرذيلة</t>
  </si>
  <si>
    <t>هواتف محمولة عليها جروبات سرية، وتبين وجود صور للمتهمين بملابس حريمى داخلية، وصور لممارسة الشذوذ الجنسى</t>
  </si>
  <si>
    <t xml:space="preserve">(-20-طالب-مصري-) (-27-بدون عمل-مصري-) </t>
  </si>
  <si>
    <t>المحضر رقم 32589 جنح المنتزه لسنة 2016</t>
  </si>
  <si>
    <t>بالصور.. تفاصيل سقوط شبكة "دودى" لممارسة الشذوذ الجنسى فى الإسكندرية.. أحمد دودى يعترف:"أنا بحب الرجالة ومش عايز فلوس والبنات مالهمش أمان".. و"نفسى بلدنا تسمحلنا باللى بيحصل فى أمريكا والدول الأجنبية" الأحد، 20 نوفمبر 2016 02:05 م بالصور.. تفاصيل سقوط شبكة "دودى" لممارسة الشذوذ الجنسى فى الإسكندرية.. أحمد دودى يعترف:"أنا بحب الرجالة ومش عايز فلوس والبنات مالهمش أمان".. و"نفسى بلدنا تسمحلنا باللى بيحصل فى أمريكا والدول الأجنبية" المتهمين الإسكندرية - هناء أبو العز مشاركة Share on facebook Share on twitter Share on facebook اضف تعليقاً واقرأ تعليقات القراء "أنا مابزعلش من البلوك والإهانة، وأكيد هلاقى فى يوم من الأيام حد يحبنى بجد ويخاف عليا، وحتى لو سافرت وسيبتنى برضه هفضل أستناك"..كانت هذه الكلمات نموذج من رسائل الموبايل التى تم العثور عليها بحوزة المتهمين بممارسة الشذوذ الجنسى فى الإسكندرية، والترويج له من خلال تنظيم شبكات وجروبات على صفحات التواصل الاجتماعى، ليس فقط على مستوى المحافظة، وإنما على مستوى مصر وعدد من الدول العربية. البداية عندما وردت معلومات لمباحث الآداب العامة بمديرية أمن الإسكندرية، برئاسة اللواء شريف التلوانى، تفيد رصد وجود جروبات سرية على مواقع التواصل الاجتماعى، لوكر لممارسة الشذوذ الجنسى، باسم "أكاديمية دودى"،  تحرض على الشذوذ الجنسى، وتدعو إلى إقامة علاقات محرمة، وتنظيم لقاءات سرية بينهم. توصلت تحريات أجهزة الأمن إلى أن طالب يدعى "أحمد.إ"-20  سنة، وشهرته "دودى" وعاطل  يدعى "مصطفى.خ"-27 سنة وراء هذا التشكيل، وأنهما يستقطبان الرجال الراغبين فى المتعة الجنسية الحرام من مصر ومن عدد من الدول العربية والأجنبية. وعقب تقنين الإجراءات، داهمت قوة أمنية وكر الشواذ، وضبطت اثنين، وعثر بحوزتهما على هواتف محمولة عليها جروبات سرية، وتبين وجود صور للمتهمين بملابس حريمى داخلية، وصور لممارسة الشذوذ الجنسى، واعترف المتهمون أنهم يستقطبون الشباب الشواذ لممارسة الرذيلة داخل هذا الوكر مقابل أجر مادى، بالمخالفة للمادة 10 لسنة 1961 الخاص بمكافحة الفجور وجرائم الآداب، وتم تحرير المحضر رقم 32589 جنح المنتزه لسنة 2016، وجارى عرضهم على النيابة العامة لمباشرة التحقيقات. واعترف المتهم الأول "أحمد.إ"، أن ما يقوم به لا يتحصل منه على مبالغ مالية، وإنما يفعله من أجل متعته الشخصية، قائلًا: أنا بحب الرجالة، ومش عايز فلوس، وكان نفسى بلدنا تسمحلنا باللى بيحصل فى أمريكا والدول الأجنبية، عشان كل واحد يتجوز اللى بيحبه". واضاف "أنشئت جروبات التواصل الاجتماعى، لأنى وجدت الكثير من المتعطشين للشذوذ الجنسى، ولا يستطيعون الاعتراف به طبقًا لقواعد وقوانين البلد، ولو تم الاعتراف رسميًا بذلك لكان هناك آلاف من المعلنين عن رغبتهم الحقيقة"، مؤكدًا على عدم قدرته على حب الفتيات قائلًا " لا أحبهم ولا أشعر بالأمان تجاههم، وسأظل أحب الرجال، حتى أجد فرصتى الحقيقية مع شخص واحد أحبه ويحبنى طوال العمر". وكانت قوات الأمن بالإسكندرية داهمت وكرًا للشواذ جنسيًا بمنطقة المنتزه فى الإسكندرية، وضبطت القائم على الوكر، وتبين أن المتهم كون جروبات سرية على "واتس آب" لاستقطاب الشباب لممارسة الرذيلة.</t>
  </si>
  <si>
    <t>http://www.youm7.com/2975687</t>
  </si>
  <si>
    <t>http://www.youm7.com/2975277</t>
  </si>
  <si>
    <t>https://ahramalyoum.com/2016/11/21/%D8%B3%D9%82%D9%88%D8%B7-%D8%A3%D9%83%D8%A8%D8%B1-%D8%B4%D8%A8%D9%83%D9%87-%D8%B4%D8%B0%D9%88%D8%B0-%D8%AC%D9%86%D8%B3%D9%89-%D8%A8%D8%A7%D9%84%D8%A7%D8%B3%D9%83%D9%86%D8%AF%D8%B1%D9%8A%D8%A9</t>
  </si>
  <si>
    <t>2016-53</t>
  </si>
  <si>
    <t>ممارستة الشذوذ مع راغبى المتعة مقابل 1000 جنيه</t>
  </si>
  <si>
    <t>مبالغ مالية وهاتف محمول ومنشطات جنسية.</t>
  </si>
  <si>
    <t>(-31-بدون عمل-مصري-)</t>
  </si>
  <si>
    <t xml:space="preserve">القبض على شاذ لممارسته الفجور ب1000 جنيه في المهندسين
طه هاشمنشر في البوابة يوم 21 - 11 - 2016
ألقت الإدارة العامة لمباحث الآداب بوزارة الداخلية القبض على شاذ جنسيًا لممارستة الشذوذ مع راغبى المتعة مقابل 1000 جنيه فى المرة الواحدة بشارع شهاب بمنطقة المهندسين.
كانت معلومات وردت إلى اللواء أحمد عبدالغفار، مدير الإدارة العامة لمباحث الآداب، تفيد بقيام شاب بعرض نفسه لممارسة الشذوذ مع راغبي المتعة الحرام مقابل مبالغ مالية.
ودلت التحريات على صحة المعلومات، بقيام "أحمد. ي. أ، 31 سنة، عاطل ومقيم بمنطقة بولاق الدكرور بالتردد على شقق الشواذ وبخاصة العرب الأثرياء لممارسة الفجور معهم.
وعقب تقنين الإجراءات، تمكن العميد "عماد عكاشة"، رئيس قسم التحريات، والعقيد "أحمد حشاد" وكيل إدارة النشاط الداخلي، والعقيد "حسن النجار"، والمقدمان "عمرو مطر" و"وليد طراف" من استدراجه وضبطه أمام أحد المولات الشهيرة بشارع شهاب بمنطقة المهندسين وعثر بحوزته على مبالغ مالية وهاتف محمول ومنشطات جنسية.
وبمواجهته اعترف بقيامه بممارسة الشذوذ مع راغبي المتعة الحرام مقابل مبالغ مالية، وأمر اللواء "أسامة عايش"، نائب المدير باتخاذ كل الإجراءات القانونية حيال المتهم، وتم تحرير المحضر اللازم بالواقعة، والتحفظ على المتهم والمضبوطات، تحت تصرف النيابة العامة.
</t>
  </si>
  <si>
    <t>https://www.masress.com/albawabh/2230178</t>
  </si>
  <si>
    <t>https://www.masress.com/elfagr/3359074</t>
  </si>
  <si>
    <t>2016-54</t>
  </si>
  <si>
    <t>شارع محمد محمود</t>
  </si>
  <si>
    <t>لممارسته الشذوذ بدون مقابل بمنطقة وسط البلد</t>
  </si>
  <si>
    <t>(-28-بكالوريس تجارة-مصري-)</t>
  </si>
  <si>
    <t xml:space="preserve">القبض على شاذ جنسيا بوسط البلد
هبة عبد الحفيظنشر في الفجر يوم 25 - 11 - 2016
ألقت الإدارة العامة لمباحث الآداب بوزارة الداخلية، القبض على رجل أعمال شاذ جنسيا لممارسته الشذوذ بدون مقابل بمنطقة وسط البلد.
كانت معلومات قد وردت إلى اللواء أحمد عبد الغفار، مدير الإدارة العامة لمباحث الآداب، تفيد بوجود صفحة على موقع التواصل الاجتماعي يعرض فيها شاب نفسه لممارسة الشذوذ مع راغبي المتعة الحرام.
ودلت التحريات على صحة المعلومات، بقيام أحمد ع، مواليد 1988،حاصل على بكالوريوس تجارة وقيم بمنطقة بيلا بمحافظة كفر الشيخ بإدارة الصفحة.
تم تشكيل فريق بحث ضم اللواء عبدالعزيز الأحمدي مدير فرع النشاط الخارجي؛ لسرعة القبض على المتهم، وعقب تقنين الإجراءات وبعمل العديد من الكمائن، تمكن العقيد بهاء حسين والعقيد عصام أبوعرب والعقيد مصطفى سلامة والمقدم إيهاب توفيق من استدراجه، وألقى القبض عليه بشارع محمد محمود بمنطقة وسط البلد.
وبمواجهتة اعترف المتهم بارتكاب الواقعة باعتيادة ممارسة الفجور مع الشواذ بدون مقابل واضاف انة يمارس الشذوذ للمتعة فقط.
وأمر اللواء أسامة عايش، نائب المدير باتخاذ كل الإجراءات القانونية حيال المتهم، وتم تحرير المحضر اللازم بالواقعة، وأخطرت النيابة العامة للتحقيق.
</t>
  </si>
  <si>
    <t>https://www.masress.com/elfagr/3363445</t>
  </si>
  <si>
    <t>https://elbashayer.com/1443025/2016/11/24/739060/</t>
  </si>
  <si>
    <t>https://www.masress.com/albawabh/2234083</t>
  </si>
  <si>
    <t>2016-55</t>
  </si>
  <si>
    <t>ممارسته الشذوذ مع راغبى المتعة مقابل ألفى جنيه</t>
  </si>
  <si>
    <t xml:space="preserve">ضبط عامل بتهمة ممارسة الشذوذ مقابل 2000 جنيه بشارع محمود محمود
طه هاشمنشر في البوابة يوم 28 - 11 - 2016
تمكنت الإدارة العامة لمباحث الآداب بوزارة الداخلية من القبض على عامل شاذ جنسيًا لممارسته الشذوذ مع راغبى المتعة مقابل ألفى جنيه فى المرة الواحدة بشارع محمد محمود بوسط البلد.
وردت معلومات إلى اللواء أحمد عبدالغفار، مدير الإدارة العامة لمباحث الآداب، تفيد بقيام شاب بعرض نفسه لممارسة الشذوذ مع راغبي المتعة الحرام مقابل مبالغ مالية.
ودلت التحريات على صحة المعلومات، بقيام عبدالرحمن م س، 27 سنة، عامل بمحل ملابس ومقيم بمنطقة البراجيل بالجيزة بممارسة الفجور مع الشواذ.
وعقب تقنين الإجراءات، تمكن العميد "عماد عكاشة"، رئيس قسم التحريات، والعقيد "أحمد حشاد" وكيل إدارة النشاط الداخلي، والعقيد "حسن النجار"، والمقدمان "عمرو مطر" و"وليد طراف" من استدراجه وضبطه بشارع محمد محمود.
وبمواجهته اعترف بممارسة الشذوذ مع راغبي المتعة الحرام مقابل مبالغ مالية، وأمر اللواء "أسامة عايش"، نائب المدير باتخاذ كل الإجراءات القانونية حيال المتهم، وتم تحرير المحضر اللازم بالواقعة، والتحفظ على المتهم والمضبوطات، تحت تصرف النيابة العامة.
</t>
  </si>
  <si>
    <t>https://www.masress.com/albawabh/2243144</t>
  </si>
  <si>
    <t>2016-56</t>
  </si>
  <si>
    <t>مارس الفجور، ويروج لنفسه من خلال صفحة له على موقع التواصل الاجتماعي "فيس بوك"</t>
  </si>
  <si>
    <t xml:space="preserve"> هواتف محمولة بها كل جرائم المتهم والملابس الداخلية والخارجية وحبوب منشطة ومبلغ مالى. </t>
  </si>
  <si>
    <t>(-18-طالب-مصري-)</t>
  </si>
  <si>
    <t>المحضر رقم 9032 لسنة 2016 جنح الدقي</t>
  </si>
  <si>
    <t>ضبط طالب شاذ يروج لنفسه على الـ"فيس بوك" الخميس 08/ديسمبر/2016 01:08 م طالب شاذ- أرشيفية طالب شاذ- أرشيفية منى زاهي تمكنت الإدارة العامة لمباحث الآداب، من ضبط شاذ جنسيًا يمارس الفجور، ويروج لنفسه من خلال صفحة له على موقع التواصل الاجتماعي "فيس بوك" . البداية كانت بورود معلومات للإدارة العامة عن قيام شاذ جنسيًا بإنشاء صفحة إباحية على "فيس بوك" تسمى "أنا موز" وإعلانه عن ممارسة الفجور مقابل 500 جنيه. وبإجراء التحريات، تم التأكد من صحة المعلومات الواردة، وتبين أن هذا الشخص الشاذ يقوم بارتداء ملابس حريمي ويضع مساحيق التجميل على وجهه ويعرض نفسه على الـ"فيس بوك" من خلال صفحة إباحية تسمى "أنا موز"، كما تبين أنه سبق ضبطه على ذمة القضية رقم 9338 جنح العجوزة، وأنه اعتاد على ممارسة الشذوذ الجنسي مع الرجال راغبي المتعة الحرام. وعقب تقنين الإجراءات، تمكنت مأمورية برئاسة العقيد أحمد طاهر، بالاشتراك مع العقيد حسن النجار، والمقدم محمد حلمى، والمقدم وليد طراف، من ضبط المتهم ويدعى " مصطفى . ع . م" 18 سنة طالب، ومقيم دائرة القسم، وتم التحفظ على هواتف محمولة بها كل جرائم المتهم والملابس الداخلية والخارجية وحبوب منشطة ومبلغ مالى. تم تحرير المحضر رقم 9032 لسنة 2016 جنح الدقي وعرضه على النيابة التى أمرت بحبس المتهم 4 أيام على ذمة التحقيقات.</t>
  </si>
  <si>
    <t>elnabaa.net/618079</t>
  </si>
  <si>
    <t>2016-57</t>
  </si>
  <si>
    <t>مبلغ مالى 150 دولارا، وقلم روج حريمي أحمر، مونيكير أظافر أحمر، وبعض مستحضرات التجميل، 2 هاتف محمول تحوي الصور والمراسلات الخاصة للاتفاق على ممارسة الفجور.</t>
  </si>
  <si>
    <t>(-20-لم يتم التوصل إليه-مصري-)</t>
  </si>
  <si>
    <t>بالصور.. القبض على أشهر "شاذ" داخل فندق شهير بوسط البلدالأحد 18/ديسمبر/2016 - 12:49 ص whatsapp print أشهر شاذ بمصر أشهر شاذ بمصر Advertisements مصطفى الرماح و منى حسين ألقت مباحث الآداب بشرطة السياحة، القبض على أشهر شاذ جنسيا "شيميل" داخل فندق شهير بوسط البلد. البداية عندما وردت معلومات إلى اللواء أشرف عز العرب مدير مباحث السياحة والآثار تفيد قيام أسامة حمادة وشهرته "لمياء شقاوة" بالتردد على الفنادق ويتزين كالنساء بوضع مستحضرات التجميل ويقوم بتحريض السائحين العرب بالأقوال والإشارات على ممارسة الفجور. وبإخطار اللواء طه بيومي مساعد وزير الداخلية مدير الإدارة العامة لشرطة السياحة والآثار أمر بتشكيل فريق بحث ضم العقيد وليد بدر رئيس مباحث الآداب والمقدمين جاسر الزيني ومحمد صالح وماهر عبد السميع لسرعة القبض على المتهم. وعقب تقنين الإجراءات وبعمل العديد من الأكمنة تمكن الرائدان أحمد عز ومحمد جمال والنقيب عمر فاروق ضباط مباحث الآداب من ضبط المتهم حال جلوسه ببهو فندق شهير بدائرة قسم شرطة بولاق أبو العلا، وتبين سابقة اتهامه في قضيتين آداب عامة وقضية سرقة بالإكراه، وبمواجهته اعترف باعتياده الحضور للفنادق الكبرى والسهر بالملاهي الليلية للتعرف على السائحين العرب وممارسة الفجور معهم نظير مبالغ مالية وأنه يستخدم هاتفه المحمول من خلال برنامج هوزهير للاتفاق والحضور داخل غرفهم بالفندق لممارسة الفجور. وضبط بحوزته مبلغ مالى 150 دولارا، وقلم روج حريمي أحمر، مونيكير أظافر أحمر، وبعض مستحضرات التجميل، 2 هاتف محمول تحوي الصور والمراسلات الخاصة للاتفاق على ممارسة الفجور. تم تحرير المحضر اللازم بالواقعة، وتولت النيابة التحقيق.</t>
  </si>
  <si>
    <t>elbalad.news/2539329</t>
  </si>
  <si>
    <t>https://ahramalyoum.com/2016/12/18/%D8%A7%D9%84%D9%82%D8%A8%D8%B6-%D8%B9%D9%84%D9%89-%D8%B4%D8%A7%D8%B0-%D9%8A%D9%85%D8%A7%D8%B1%D8%B3-%D8%A7%D9%84%D9%81%D8%AC%D9%88%D8%B1-%D8%A8%D9%81%D9%86%D8%AF%D9%82-%D8%B4%D9%87%D9%8A%D8%B1-%D9%85</t>
  </si>
  <si>
    <t>https://www.ahlmasrnews.com/186138/%D8%B3%D9%82%D9%88%D8%B7-%D8%B4%D8%A7%D8%B0-%D8%AC%D9%85%D8%B9-2-%D9%85%D9%84%D9%8A%D9%88%D9%86-%D8%AC%D9%86%D9%8A%D9%87-%D9%85%D9%86-%D9%85%D9%85%D8%A7%D8%B1%D8%B3%D8%A9-%D8%A7%D9%84%D9%81%D8%AC%D9%88%D8%B1-%D8%A8%D8%A7%D9%84%D9%82%D8%A7%D9%87%D8%B1%D8%A9</t>
  </si>
  <si>
    <t>https://www.alwatanvoice.com/arabic/news/2016/12/18/1000800.html</t>
  </si>
  <si>
    <t>https://www.ahlmasrnews.com/434852/%D8%A7%D9%84%D8%AF%D8%A7%D8%AE%D9%84%D9%8A%D8%A9-%D8%AA%D8%AD%D8%A8%D8%B7-%D8%A3%D9%83%D8%A8%D8%B1-%D8%AD%D9%81%D9%84-%D9%84%D9%84%D8%B4%D9%88%D8%A7%D8%B0-%D9%81%D9%8A-%D8%A7%D9%84%D8%A7%D8%B2%D8%A8%D9%83%D9%8A%D8%A9</t>
  </si>
  <si>
    <t>2016-58</t>
  </si>
  <si>
    <t>حريضه السائحين العرب على ممارسة الفجور داخل فندق ومارسة الشذوذ مع السائحين العرب مقابل 500 دولار فى الساعة، واستخدامه لبرامج الدردشة، وصفحات مواقع التواصل الاجتماعى لاستقطاب زبائنه</t>
  </si>
  <si>
    <t>ملابس نسائية، و1500 دولار</t>
  </si>
  <si>
    <t>الحبس سنتين، وغرمته 100 جنيه، ووضعه تحت المراقبة لمدة مماثلة، كما ألزمته بالمصروفات</t>
  </si>
  <si>
    <t>الحبس عامين لمتهم بممارسة الشذوذ فى الدقى مقابل 500 دولار فى الساعة الأحد، 25 ديسمبر 2016 04:06 م الحبس عامين لمتهم بممارسة الشذوذ فى الدقى مقابل 500 دولار فى الساعة حبس - أرشيفية كتب سليم على مشاركة Share on facebook Share on twitter Share on facebook اضف تعليقاً واقرأ تعليقات القراء عاقبت محكمة جنح الدقى، برئاسة المستشار أحمد الدسوقى، وسكرتاية مصطفى رشدى، اليوم الأحد، متهما بممارسة الشذوذ الجنسى بالدقى بالحبس سنتين، وغرمته 100 جنيه، ووضعه تحت المراقبة لمدة مماثلة، كما ألزمته بالمصروفات. وكشفت التحقيقات أن رجال الإدارة العامة لشرطة السياحة والآثار، تمكنوا من ضبط المتهم "محمد. ع.ه"، 20 سنة، أثناء تحريضه السائحين العرب على ممارسة الفجور داخل فندق 5 نجوم بدائرة قسم شرطة الدقى، بالإضافة إلى ممارسة الشذوذ مع السائحين العرب مقابل 500 دولار فى الساعة، واستخدامه لبرامج الدردشة، وصفحات مواقع التواصل الاجتماعى لاستقطاب زبائنه. وأشارت التحقيقات إلى أنه ألقى القبض على المتهم، وتبين استخدامه لمساحيق التجميل داخل بهو الفندق، وعثر معه على ملابس نسائية، و1500 دولار، وبالكشف عن هويته، تبين أنه سبق اتهامه فى 3 قضايا آداب وسرقة، كما تبين أنه يمتلك عدة حسابات بنكية تحوى أكثر من 2 مليون جنيه.</t>
  </si>
  <si>
    <t>http://www.youm7.com/3026051</t>
  </si>
  <si>
    <t>2017-1</t>
  </si>
  <si>
    <t>منطقة سيدى بشر</t>
  </si>
  <si>
    <t>داخل الشقة، متلبسين بفعل الشذوذ الجنسى</t>
  </si>
  <si>
    <t>زجاجات من الخمور، وسيجارة حشيش، وملابس حريمى داخلية</t>
  </si>
  <si>
    <t xml:space="preserve">(-0-طبيب-مصري-) (-0-بدون عمل-مصري-) </t>
  </si>
  <si>
    <t>النيابة تحجز طبيب على ذمة التحريات بعد ضبطه متلبسا بالشذوذ بالإسكندرية
هناء أبو العزنشر في اليوم السابع يوم 03 - 01 - 2017
قررت نيابة المنتزة أول، بالإسكندرية برئاسة المستشار محمد وحيد، مدير النيابة، حجز طبيب شهير فى الإسكندرية وشخص آخر، على ذمة تحريات المباحث، بعد ضبطه متلبسًا بالشذوذ الجنسى، داخل شقة مستأجرة فى منطقة سيدى بشر.
وكان اللواء شريف التلوانى، مدير مباحث الآداب العامة بمديرية أمن الإسكندرية قد تلقى عدة بلاغات من أهالى منطقة سيدى بشر، تفيد بقيام طبيب الباطنة الشهير، باستدراج عدد من الشباب داخل شقته باستمرار.
وعقب تقنين الإجراءات ومراقبة المتهم، تم ضبط "ه.ج" طبيب، و"ا.م" عاطل عن العمل، داخل الشقة، متلبسين بفعل الشذوذ الجنسى، كما ضبط بحيازة المتهمين، زجاجات من الخمور، وسيجارة حشيش، وملابس حريمى داخلية، وتحرر محضر بالواقعة، وبالعرض على النيابة العامة أصدرت قرارها السابق.</t>
  </si>
  <si>
    <t>https://www.masress.com/youm7/3038026</t>
  </si>
  <si>
    <t>2017-2</t>
  </si>
  <si>
    <t>الاعلان عن نفسه على تطبيق تواصل اجتماعي لممارسة الشذوذ الجنسي</t>
  </si>
  <si>
    <t>هاتف محمول يحتوى على مقاطع جنسية</t>
  </si>
  <si>
    <t>(-0-موظف أمن-مصري-)</t>
  </si>
  <si>
    <t>القضية رقم 18821 لسنة 2016</t>
  </si>
  <si>
    <t>تاريخ القبض عليه غير معروف (2016)</t>
  </si>
  <si>
    <t>17 يناير.. الحكم على موظف متهم بالشذوذ الجنسى
سليم علىنشر في اليوم السابع يوم 12 - 01 - 2017
حجزت محكمة جنح الدقى، برئاسة المستشار مصطفى ربيع، محاكمة موظف متهم بممارسة الفجور "الشذوذ الجنسى"، لجلسة 17 يناير الجارى، للحكم.
وكشفت التحقيقات فى القضية رقم 18821 لسنة 2016، أنه وردت معلومات إلى رجال الإدارة العامة للآداب، تفيد بقيام "ياسر.ج.ك"، موظف، بالإعلان عن نفسه على تطبيق التواصل الاجتماعى "هوزهير"، لاصطياد زبائنه من الشواذ جنسيا، ومن ثم التواصل معهم عبر برنامج "واتس آب".
وعقب تقنين الإجراءات، واستصدار إذن النيابة العامة، ألقى القبض على المتهم، وبتفتيش هاتفه الخاص، عثر بحوزته على مقاطع جنسية، وأحيل للمحاكمة.</t>
  </si>
  <si>
    <t>https://www.masress.com/youm7/3052218</t>
  </si>
  <si>
    <t>http://gate.ahram.org.eg/News/1370282.aspx</t>
  </si>
  <si>
    <t>https://www.masress.com/youm7/3059683</t>
  </si>
  <si>
    <t>http://gate.ahram.org.eg/News/1382093.aspx</t>
  </si>
  <si>
    <t>2017-3</t>
  </si>
  <si>
    <t>العطارين</t>
  </si>
  <si>
    <t>حديقة محطة مصر</t>
  </si>
  <si>
    <t>داخل حديقة، متلبسين بفعل الشذوذ الجنسى</t>
  </si>
  <si>
    <t xml:space="preserve">(-36-بدون عمل-مصري-) (-23-بدون عمل-مصري-) (-20-بدون عمل-مصري-) </t>
  </si>
  <si>
    <t>ضبط 3 أشخاص بتهمة ممارسة الشذوذ في الإسكندرية
أحمد عبد العزيزنشر في صدى البلد يوم 19 - 01 - 2017
ألقى ضباط قسم مكافحة جرائم الآداب العامة بمديرية أمن الإسكندرية القبض على 3 أشخاص بتهمة ممارسة الشذوذ الجنسي.
كانت معلومات قد وردت لضباط قسم مكافحة جرائم الآداب العامة تفيد قيام المدعو "ا ال ا"، 36 عاما، وشهرته "هبة"، عاطل، مقيم قسم شركة كرموز، والمدعو "م ج م"، 23 عاما، وشهرته "سنية"، عاطل، مقيم دائرة قسم شرطة ثان الرمل، بممارسة الفجور مع الغير من الرجال راغبى المتعة الجنسية الشاذة بدون تمييز مقابل أجر مادي يتقاضونه نظير ذلك متخذين من الحدائق العامة مسرحًا لممارسة نشاطهما الإجرامي.
عقب تقنين الإجراءات، تم ضبط كل من الأول والثاني، وآخر يدعى "ح م م"، 20 عاما، عاطل، مقيم دائرة قسم ثان الرمل حال قيام الأول بتسهيل فجور الثاني للثالث أثناء تواجدهم داخل حديقة محطة مصر دائرة قسم شرطة العطارين.
وتحرر المحضر جنح قسم شرطة العطارين، وجار العرض على النيابة المختصة للتحقيق.</t>
  </si>
  <si>
    <t>https://www.masress.com/elbalad/2585531</t>
  </si>
  <si>
    <t>https://www.masress.com/albawabh/2330856</t>
  </si>
  <si>
    <t>https://www.elbalad.news/show.aspx?id=2585531</t>
  </si>
  <si>
    <t>2017-4</t>
  </si>
  <si>
    <t>اعتياد ممارسة الشذوذ ونشر صور فاضحة على مواقع السوشيال ميديا وموقع التواصل الاجتماعى "فيس بوك".</t>
  </si>
  <si>
    <t>تأييد حبس شاذ جنسيا 3 سنوات بتهمة التحريض على الفجور بـ"فيس بوك"
الثلاثاء، 24 يناير 2017 04:04 م
تأييد حبس شاذ جنسيا 3 سنوات بتهمة التحريض على الفجور بـ"فيس بوك"
محكمة - أرشيفية
كتبت أمنية الموجى
مشاركة
Share on facebook 
Share on twitter 
Share on facebook
اضف تعليقاً واقرأ تعليقات القراء
أيدت محكمة جنح مستأنف القاهرة الجديدة، اليوم الثلاثاء، الحكم الصادر من محكمة أول درجة، بحبس شاذ جنسيا 3 سنوات، بتهمة اعتياد ممارسة الشذوذ ونشر صور فاضحة على مواقع السوشيال ميديا وموقع التواصل الاجتماعى "فيس بوك".
كانت محكمة جنح القاهرة الجديدة، قد قضت بحبس المتهم 3 سنوات بتهمة التحريض على ممارسة الشذوذ، واستأنف المتهم على حكم الحبس.
بدأت تفاصيل الواقعة عندما ألقت مباحث الآداب القبض على المتهم بعدما توصلت التحريات إلى قيامه بإنشاء صفحة على موقع التواصل الاجتماعى "فيس بوك"، لاستقطاب راغبى ممارسة الشذوذ، ونشر صوره شخصية بدون ملابس، لاستقطاب الشباب والتحريض على ممارسة الفجور.</t>
  </si>
  <si>
    <t>http://www.youm7.com/3070790</t>
  </si>
  <si>
    <t>2017-5</t>
  </si>
  <si>
    <t>وردت معلومات لمباحث الآداب، تفيد بوجود صفحة على موقع "الكريج ليست" تحت مسمى "آسيوى للإيجار" يعرض فيها شاب نفسه على راغبى الشذوذ مقابل 1000 جنيه</t>
  </si>
  <si>
    <t>(-0-طالب بالفرقة الرابعة بكلية الطب-ماليزي-)</t>
  </si>
  <si>
    <t xml:space="preserve">التحقيق مع طالب ماليزي شاذ بكلية الطب بتهمة ممارسة الرذيلة
ولاء مالكنشر في البوابة يوم 12 - 02 - 2017
تباشر نيابة قصر النيل برئاسة المستشار حسام إبراهيم رئيس النيابة، التحقيق مع طالب ماليزي لممارسته الرذيله مقابل 1000 جنيه.
البداية عندما وردت معلومات لمباحث الآداب، تفيد بوجود صفحة على موقع "الكريج ليست" تحت مسمى "آسيوى للإيجار" يعرض فيها شاب نفسه على راغبى الشذوذ مقابل 1000 جنيه.
وعلى الفور، تم تشكيل فريق بحث وتبين أنه يدعى أحمد. س، طالب بالفرقة الرابعة بكلية الطب بإحدى الجامعات وعقب تقنين الإجراءات وبعمل العديد من الكمائن، تم استدراجه والقبض عليه بمنطقة قصر النيل.
تم تحرير محضر بالواقعه وأخطرت النيابه العامة لتتولى التحقيق.
</t>
  </si>
  <si>
    <t>https://www.masress.com/albawabh/2369817</t>
  </si>
  <si>
    <t>https://www.albawabhnews.com/2369817</t>
  </si>
  <si>
    <t>2017-6</t>
  </si>
  <si>
    <t>نصب كمين للمتهم بمنطقة الدقى والقبض عليه</t>
  </si>
  <si>
    <t>(-21-بدون عمل-مصري-)</t>
  </si>
  <si>
    <t>القبض على شاذ جنسياً بالجيزة
أخبار الحوادثنشر في أخبار الحوادث يوم 19 - 02 - 2017
القت وحدة مباحث الآداب بالجيزة القبض علي شاذ جنسياً لقيامه بالترويج لممارسة الشذوذ مع الرجال عبر مواقع التواصل الإجتماعى .
تلقى العميد محمود هويدى مدير ادارة الآداب بالجيزة معلومات تفيد بقيام احمد.م 21 سنة بإنشاء صفحة على موقع خاص بالشواذ واعلانه عن ممارسة الشذوذ مع الرجال ونشر صور عارية له على الصفحة , وعقب التأكد من صحة المعلومات تم نصب كمين للمتهم بمنطقة الدقى والقبض عليه واعترافه بممارسة الشذوذ اكثر من مرة مع الرجال مقابل مبالغ مالية .
تم تحرير محضر بالواقعة واحالته الى النيابة العامة للتحقيق .</t>
  </si>
  <si>
    <t>https://www.masress.com/hawadeth/324105</t>
  </si>
  <si>
    <t>https://www.masress.com/alnahar/502507</t>
  </si>
  <si>
    <t>https://www.masress.com/elbalad/2632034</t>
  </si>
  <si>
    <t>https://www.masress.com/albawabh/2382883</t>
  </si>
  <si>
    <t>2017-7</t>
  </si>
  <si>
    <t>استدراج المتهم وضبطه أمام أحد الفنادق</t>
  </si>
  <si>
    <t>لابس نسائية وباروكة ومنشطات جنسية ومبالغ مالية وهاتف محمول</t>
  </si>
  <si>
    <t>(-27-لم يتم التوصل إليه-مصري-)</t>
  </si>
  <si>
    <t>القبض على شاذ جنسيا بمنطقة عابدين
الفجرنشر في الفجر يوم 22 - 02 - 2017
ألقت مباحث الآداب بوزارة الداخلية، القبض على شاذ لاتهامه بممارسة الفجور مقابل مبالغ مالية بمنطقة عابدين.
وردت معلومات إلى اللواء زكي زمزم، مدير الإدارة العامة لمباحث الآداب، تفيد بقيام م ع،27 سنة، بإنشاء صفحة على الإنترنت يعرض فيها نفسه على راغبي المتعة الحرام مقابل 500 جنيه في الساعة.
وأكدت التحريات صحة المعلومات مشيرة إلى اتفاق المتهم مع الشواذ على ممارسة الفجور والذهاب إلى شققهم.
تم تشكيل فريق بحث ضم اللواء عبدالعزيز الأحمدي، مدير فرع النشاط الخارجي، لسرعة القبض على المتهم.
وعقب تقنين الإجراءات وبعمل العديد من الأكمنة، تمكن العقيد بهاء حسين والعقيد عصام أبوعرب والعقيد مصطفى سلامة والمقدم إيهاب توفيق من استدراج المتهم وضبطه أمام أحد الفنادق بمنطقة عابدين وبحوزته ملابس نسائية وباروكة ومنشطات جنسية ومبالغ مالية وهاتف محمول.
أمر اللواء أسامة عايش، نائب مدير إدارة مباحث الآداب باتخاذ الإجراءات القانونية حيال المتهم، وتم تحرير المحضر اللازم بالواقعة، والتحفظ على المتهم والمضبوطات، تحت تصرف النيابة العامة.
انقر هنا لقراءة الخبر من مصدره.</t>
  </si>
  <si>
    <t>https://www.masress.com/elfagr/3477010</t>
  </si>
  <si>
    <t>https://www.masress.com/albawabh/2390243</t>
  </si>
  <si>
    <t>https://www.masress.com/albawabh/2393592</t>
  </si>
  <si>
    <t>https://www.masress.com/albawabh/2391508</t>
  </si>
  <si>
    <t>2017-8</t>
  </si>
  <si>
    <t>وردت معلومات لضابط بمباحث الآداب بالقاهرة، تفيد باستقطاب المتهم راغبى المتعة لممارسة الشذوذ</t>
  </si>
  <si>
    <t>بفحص هاتفه وجدت رسائل بينه وبين أصدقائه يتفق معهم على ممارسة الشذوذ</t>
  </si>
  <si>
    <t>ضابط بمباحث الآداب يتنكر فى دور راغب متعة للإيقاع بمحام شاذ فى مدينة نصر
كريم صبحىنشر في اليوم السابع يوم 23 - 02 - 2017
ألقت مباحث الآداب العامة، القبض على محامى بتهمة ممارسة الشذوذ بمدينة نصر، وحرر محضرا بالواقعة، وتولى إسماعيل الشيخ وكيل النيابة التحقيقات.
وردت معلومات لضابط بمباحث الآداب بالقاهرة، تفيد باستقطاب المتهم راغبى المتعة لممارسة الشذوذ عن طريق برنامج "hornet" على شبكة الإنترنت، ونشر صور إباحية له بالشبكة.
وتمكن ضابط من الإيقاع بالمتهم عن طريق استدراجه، حيث تنكر الضابط فى دور راغب متعة، واتفق مع المتهم على مقابلته فى كافيه بمدينة نصر، وتم القبض عليه متلبسا، وحرر محضرا بالواقعة، وتم إحالته إلى النيابة للتحقيق.</t>
  </si>
  <si>
    <t>https://www.youm7.com/story/0000/0/0/-/3115295</t>
  </si>
  <si>
    <t>https://www.masress.com/youm7/3115352</t>
  </si>
  <si>
    <t>2017-9</t>
  </si>
  <si>
    <t>الإعلان عن نفسه وممارسة الفجور</t>
  </si>
  <si>
    <t>هاتف محمول يحوي صور ومحادثات للاتفاق مع أشخاص</t>
  </si>
  <si>
    <t>(-0-لم يتم التوصل إليه-سوري-)</t>
  </si>
  <si>
    <t>رقم 3671 لسنة 2017</t>
  </si>
  <si>
    <t>6 سنوات وغرامة 300 جنيه</t>
  </si>
  <si>
    <t>الحبس 6 سنوات لشاذ سوري بتهمة الترويج لممارسة الفجور بالدقي
مي محمدنشر في البوابة يوم 02 - 03 - 2017
عاقبت محكمة جنح الدقي، برئاسة المستشار مصطفي ربيع، وسكرتارية محمد حلمي، سوري الجنسية، اليوم الخميس، بالحبس 6 سنوات والغرامة 300 جنيه ووضعه تحت المراقبة، لاتهامه بالإعلان عن نفسه وممارسة الفجور في الدعوى التي تحمل الرقم 3671 لسنة 2017.
كانت قد وردت معلومات إلى الإدارة العامة لمباحث الآداب، تفيد بقيام "محمد.غ.م" سوري الجنسية بالإعلان عن نفسه علي برنامج "الهوزهير" لممارسة الفجور والشذوذ، مقابل 200 دولار.
عقب تقنين الإجراءات تبين صحة المعلومات الواردة، وتم ضبط المتهم أثناء اتفاقة مع أحد الأشخاص بمنطقة الدقي، وضبط بحوزته هاتف محمول يحوي صور ومحادثات للاتفاق مع أشخاص.</t>
  </si>
  <si>
    <t>https://www.masress.com/albawabh/2404099</t>
  </si>
  <si>
    <t>https://www.albawabhnews.com/2404099</t>
  </si>
  <si>
    <t>2017-10</t>
  </si>
  <si>
    <t>لاتهامهم فى ممارسة الشذوذ مقابل مبالغ مالية</t>
  </si>
  <si>
    <t xml:space="preserve">(-0-لم يتم التوصل إليه-مصري-) (-0-لم يتم التوصل إليه-هولندي-) (-0-لم يتم التوصل إليه-بريطاني-) </t>
  </si>
  <si>
    <t>إحالة بريطانى وهولندى ومصرى لمحكمة الجنح لاتهامهم بممارسة الشذوذ
عماد عرفةنشر في اليوم السابع يوم 14 - 03 - 2017
أحالت النيابة العامة بالغردقة، هولندى ومصرى وبريطانى الجنسية، لمحكمة الجنح، لاتهامهم فى ممارسة الشذوذ مقابل مبالغ مالية بالغردقة، وحددت المحكمة جلسة 18 من مارس الجارى لنظر القضية، أمام محكمة جنح الغردقة.
وتمكنت مباحث الآداب بالبحر الأحمر، من ضبط هولندى ومصرى وبريطانى بأحد الوحدات السكنية بمدينة الغردقة، وتم ضبطهم وتحرير محضر بالواقعة، وأخطرت العامة لمباشرة التحقيقات.</t>
  </si>
  <si>
    <t>https://www.youm7.com/story/0000/0/0/-/3143438</t>
  </si>
  <si>
    <t>2017-11</t>
  </si>
  <si>
    <t>اعتياد ممارسة الشذوذ ونشر صور فاضحة على مواقع السوشيال ميديا ومواقع التواصل الاجتماعي "فيس بوك"</t>
  </si>
  <si>
    <t>حبس عامين</t>
  </si>
  <si>
    <t>الثلاثاء.. نظر استئناف متهمين على حبسهما عامين بتهمة التحريض على الفجور
الإثنين، 27 مارس 2017 01:51 م
الثلاثاء.. نظر استئناف متهمين على حبسهما عامين بتهمة التحريض على الفجور
أعمال منافية للآداب - صورة أرشيفية
كتبت أمنية الموجى
مشاركة
Share on facebook 
Share on twitter 
Share on facebook
اضف تعليقاً واقرأ تعليقات القراء
حددت محكمة جنح مستأنف جلسة الثلاثاء المقبل، لنظر الاستئناف علي الحكم الصادر من محكمة أول درجة، بحبس متهمين عامين، بتهمة اعتياد ممارسة الشذوذ ونشر صور فاضحة على مواقع السوشيال ميديا ومواقع التواصل الاجتماعي "فيس بوك".
وتُعقد جلسات نظر الاستئناف أمام محكمة جنح مستأنف مدينة نصر برئاسة المستشار صدر برئاسة المستشار محمد بدة، وعضوية كلا من المستشارين أحمد معوض، وماجد جمال.
كانت محكمة جنح مدينة نصر قضت بحبس المتهمين سنتين، بتهمة التحريض على ممارسة الشذوذ، واستأنف المتهمون على قرار الحبس.</t>
  </si>
  <si>
    <t>http://www.youm7.com/3162742</t>
  </si>
  <si>
    <t>2017-12</t>
  </si>
  <si>
    <t>ضباط الإدارة لمباحث الآداب رصدت إعلان شابين عن نفسيهما لممارسة الشذوذ على موقع "هوز هير"، تحت أسماء مستعارة "سو"، و"سينورى سناب"، لممارسة الدعارة مقابل 100 دولار</t>
  </si>
  <si>
    <t xml:space="preserve">(-0-حاصل على ليسانس آداب-مصري-) (-0-طالب بكلية الهندسة-مصري-) </t>
  </si>
  <si>
    <t>الحبس عام مع الشغل</t>
  </si>
  <si>
    <t>حبس طالب جامعى وآخر سنة مع الشغل لاتهامهما بممارسة الشذوذ بالعجوزة
سليم علىنشر في اليوم السابع يوم 04 - 04 - 2017
عاقبت محكمة جنح العجوزة، برئاسة المستشار سليم سليم، وسكرتارية سامى غريب، طالب بكلية الهندسة، وآخر حاصل على ليسانس آداب، بالحبس عام مع الشغل لاتهامهما بالاعتياد على ممارسة الفجور.
وكشفت تحقيقات على السيسى وكيل النيابة، أن ضباط الإدارة لمباحث الآداب رصدت إعلان شابين عن نفسيهما لممارسة الشذوذ على موقع "هوز هير"، تحت أسماء مستعارة "سو"، و"سينورى سناب"، لممارسة الدعارة مقابل 100 دولار.
وبالتحرى تبين أن المتهمين يدعيان "إسلام. م.ع"، حاصل على ليسانس آداب، و"أحمد.م.ع"، طالب بكلية الهندسة.
وبتقنين الإجراءات تم ضبط المتهمين أثناء تواعدهما على التقابل مع أحد الأشخاص لممارسة الفجور، بعد قضائهم سهرة داخل ملهى ليلى بأحد الفنادق الشهيرة بمنطقة العجوزة، داخل شقة مستأجرة من قبلهم بمنطقة المقطم.</t>
  </si>
  <si>
    <t>https://www.masress.com/youm7/3175393</t>
  </si>
  <si>
    <t>2017-13</t>
  </si>
  <si>
    <t>ممارستهما الشذوذ عبر موقع فيس بوك مقابل حصولهما على مبالغ مالية</t>
  </si>
  <si>
    <t>ضبط بحوزتهما أدوات ميكياج وهاتف محمول يحتوى على رسائل واتفاقات جنسية</t>
  </si>
  <si>
    <t xml:space="preserve">(-0-طالب-مصري-) (-0-طالب-مصري-) </t>
  </si>
  <si>
    <t xml:space="preserve">سقوط طالبين بالجيزة يعلنان عن ممارستهما الشذوذ عبر "فيس بوك" مقابل المال
بهجت أبو ضيفنشر في اليوم السابع يوم 28 - 04 - 2017
تمكن ضباط مكافحة جرائم الآداب بالجيزة، من ضبط طالبين بالعجوزة، لاتهامهما بالإعلان عن ممارستهما الشذوذ مقابل الحصول على مبالغ مالية عبر موقع فيس بوك، وضبط بحوزتهما أدوات ميكياج وهاتف محمول يحتوى على رسائل واتفاقات جنسية، وتم إحالتهما إلى النيابة التى أمرت بحبسهما 4 أيام على ذمة التحقيق.
وردت معلومات للعميد محمود هويدى مدير إدارة مكافحة جرائم الآداب بالجيزة، تفيد بإعلان "ا.ب" 21 سنة طالب، و"م.م" 16 سنة طالب، عن ممارستهما الشذوذ عبر موقع فيس بوك مقابل حصولهما على مبالغ مالية.
وبإعداد عدة أكمنة لهما، تمكن الرائدان أحمد لاشين وأحمد أبو السعود من ضبط المتهمين، وبحوزة أحدهما هاتف محمول يحتوى على اتفاقات جنسية ورسائل مخلة، وعثر بحوزة الثانى على أدوات ميكياج، وحرر محضرا بالواقعة، وأخطر اللواء هشام العراقى مدير أمن الجيزة، واللواء إبراهيم الديب مدير الإدارة العامة للمباحث، وتولت النيابة التحقيق.
</t>
  </si>
  <si>
    <t>https://www.masress.com/youm7/3209862</t>
  </si>
  <si>
    <t>2017-14</t>
  </si>
  <si>
    <t>أثناء ممارسته الرذيلة</t>
  </si>
  <si>
    <t>(-30-مدرب كرة قدم-مصري-)</t>
  </si>
  <si>
    <t>رقم 6382 لسنة 2017 ج قصر النيل</t>
  </si>
  <si>
    <t>حبس عام</t>
  </si>
  <si>
    <t>إحالة مدرب فى نادٍ شهير للمحاكمة العاجلة لممارسته الشذوذ مع الناشئين
كريم صبحىنشر في اليوم السابع يوم 10 - 05 - 2017
أمر معتز زكريا، وكيل أول نيابة قصر النيل، بإحالة مدرب حراس لأحد أندية الدورى للمحاكمة العاجلة بتهمة ممارسة الفجور، لممارسته الشذوذ مع أكثر من 200 من الشباب الراغبين فى الالتحاق بالنادى الذى يعمل به، كونه مسئولا عن تدريب واختيار اللاعبين وتأهيلهم، وذلك بعد مواجهة المتهم واعترافه بارتكاب جريمته وغيرها من الوقائع المخلة بالآداب.
وكشفت تحقيقات طاهر سبالة، وكيل أول نيابة قصر النيل، تواصل المتهم مع عدد من الشباب على المواقع الجنسية الشاذة لاستقطاب زبائنه من راغبى ممارسة الرذيلة، وعقب استئذان رئيس نيابة قصر النيل، المستشار حسام ابراهيم، تم ضبط المتهم "محمود م أ" 30 سنة أثناء ممارسته الرذيلة مع أحد ضحاياه.
وبفحص جهاز المحمول الخاص به، تبين أنه يحتوى على العديد من المحادثات الجنسية الشاذة مع بعض الأشبال الراغبين فى الالتحاق بالنادى، ثم يراودهم عن أنفسهم ويعدهم بتسهيل إلحاقهم بالفرق الرياضية.
وعقب تقنين الإجراءات، استدرج الضابط المتهم واتفق معه على مقابلته فى أحد الأماكن، وتم القبض عليه، وتحرر محضر بالقضية حمل رقم 6382 لسنة 2017 ج قصر النيل، وإحالته للنيابة التى أصدرت قراراها بحبسه 4 أيام على ذمة التحقيق</t>
  </si>
  <si>
    <t>https://www.masress.com/youm7/3227778</t>
  </si>
  <si>
    <t>https://www.masress.com/youm7/3228563</t>
  </si>
  <si>
    <t>https://www.masress.com/elbalad/2782824</t>
  </si>
  <si>
    <t>https://www.masress.com/albawabh/2546109</t>
  </si>
  <si>
    <t>2017-15</t>
  </si>
  <si>
    <t>اعتاد ارتداء الملابس الحريمي ووضع مساحيق تجميل كاملة وأنه أنشأ صفحة عبر الفيس بوك مطلقا علي نفسه اسم "نورا" لاصطياد الرجال راغبي ممارسة المتعة الحرام مقابل 1000 جنيه وسبق اتهامه في قضية فجور</t>
  </si>
  <si>
    <t>(-19-لم يتم التوصل إليه-مصري-)</t>
  </si>
  <si>
    <t>حبس الشاذ «نورا» بتهمة ممارسة الفجور مقابل 1000 جنيه
مني حسين أحمد مهدينشر في صدى البلد يوم 21 - 05 - 2017
أمرت نيابة العجوزة، برئاسة المستشار هادي عزب رئيس نيابة العجوزة، بحبس شاب شاذ تنكر في هيئة فتاة، 4 أيام علي ذمة التحقيقات.
وكانت المتابعات الأمنية لمباحث آداب الجيزة برئاسة العميد محمود هويدي مدير إدارة مكافحة جرائم آداب الجيزة ، رصدت قيام فتاة تدعى "نورا" بالدعوة لممارسة الرذيلة عبر صفحات "فيس بوك" بإخطار اللواء هشام العراقي مساعد وزير الداخلية لامن الجيزة امر باتخاذ الإجراءات اللازمة بضبط المتهمة بعد استئذان النيابة العامة .
تم الاستعانة بأحد المصادر السرية لاستدراج المتهمة بحجة ممارسة الرذيلة وفور الاتفاق علي موعد ومكان اللقاء بالعجوزة ترأس الرائد أحمد لاشين الضابط بإدارة مكافحة الآداب كمينا لإسقاط المتهمة وفور إلقاء القبض عليها كانت المفاجأة أنه شابا يرتدي الملابس النسائية .
كشفت التحريات التي أجريت بقيادة اللواء إبراهيم الديب مدير الإدارة العامة للمباحث ومناقشات المتهم أنه يدعي محمد 19 سنة شاذ جنسيا اعتاد ارتداء الملابس الحريمي ووضع مساحيق تجميل كاملة وأنه أنشأ صفحة عبر الفيس بوك مطلقا علي نفسه اسم "نورا" لاصطياد الرجال راغبي ممارسة المتعة الحرام مقابل 1000 جنيه وسبق اتهامه في قضية فجور .</t>
  </si>
  <si>
    <t>https://www.masress.com/elbalad/2771289</t>
  </si>
  <si>
    <t>https://www.masress.com/almesryoon/1186286</t>
  </si>
  <si>
    <t>https://www.masress.com/veto/2718250</t>
  </si>
  <si>
    <t>https://www.masress.com/youm7/3241296</t>
  </si>
  <si>
    <t>2017-16</t>
  </si>
  <si>
    <t>محطة الرمل</t>
  </si>
  <si>
    <t xml:space="preserve">قيامهما بأفعال شاذة أمام المارة، مما آثار استياء عدد كبير من الأهالي. </t>
  </si>
  <si>
    <t>المحضر رقم 19839</t>
  </si>
  <si>
    <t>مصاب بنقص المناعة المكتسب</t>
  </si>
  <si>
    <t xml:space="preserve">ضبط شاذ مريض بالإيدز يستقطب زبائنه بمحطة الرمل
الأربعاء 06/سبتمبر/2017 10:05 م
شاذ - أرشيفية 
شاذ - أرشيفية
ايمان قشطة
ads
شهدت منطقة محطة الرمل بالإسكندرية واقعتين غريبتين على المجتمع السكندري، كشفت إحداهما عن كارثة أبطالها أطفال الشوارع وجامعي القمامة. 
البداية كانت عندما تلقى العميد محمد منير رئيس مباحث الأداب بالإسكندرية شكوى من بعض المواطنين بوجود شابين بجانب سينما فريال بمنطقة محطة الرمل و قيامهما بأفعال شاذة أمام المارة، مما آثار استياء عدد كبير من الأهالي. 
على الفور انتقلت قوة من ضباط مباحث الآداب وتم ضبط "جمعة محمد إبراهيم" 25 سنة و"محمود فوزي" وبمناقشتهم أكد المتهم محمود إنه تعرض للاغتصاب من أحد جيرانه منذ سنوات وتعرف على صديقه المتهم الثاني والذي اتفق معه على اصطياد زبائنهم من منطقة محطة الرمل لكثرة جامعي القمامة وأطفال الشوارع بالمنطقة وأنهم يقومون بممارسة الجنس معهم منذ فترة طويلة فيما فجر المتهم جمعة مفاجأة مدوية حيث قرر إنه يعمل في هذا المجال منذ طفولته بعد تعرضه للاعتداء مشيرا إلى أنه يمارس الجنس مع زبائنه من الشواذ عن طريق الفم بعد إصابته بمرض الإيدز، وأقر المتهمان أنهما اعتادا التواجد في هذا المكان لاستقطاب زبائنهم عن طريق القيام بأفعال شاذة، وأضاف المتهمين أنهم يتقاضون الأجر بحسب زبائنهم. 
تحرر المحضر رقم 19839 وأحيل المتهمين إلى النيابة التي أمرت بتوقيع الكشف الطبي عليهم. 
وفي شارع صفية زغلول بنفس المنطقة توصلت تحريات مباحث الآداب إلى قيام "أسامة محمد" بتحريض المارة من الرجال على الفسق به، تم تقنين الإجراءات تحت إشراف اللواء مصطفى النمر مدير أمن الإسكندرية واللواء شريف عبد الحميد مدير المباحث ومتابعة خط سير المتهم.
 حيث تم عمل كمين بمنطقة تواجده وتبين قيامه بالتحدث هاتفيا إلى أحد الأشخاص الذي حضر بسيارته وأثناء قيام المتهم باستقلاها بصحبته ألقت القوة القبض عليه وأقر المتهم أمام جهات التحقيق إنه جاء من محافظة الشرقية منذ سنوات طويلة بعد تعرضه للاغتصاب من أحد أقاربه.
وأضاف أنه اعتاد اصطياد زبائنه عن طريق الهاتف المحمول وانتظارهم في مكان ضبطه بمنطقة محطة الرمل مشيرا إلى أنه لايتقاضى أي أجر مادي وإنه اعتاد على ممارسة الفجور مع الرجال لإشباع رغبته فقط أو مقابل هدايا تم تحرير المحضر رقم 19834 وأحيل المتهم إلى النيابة العامة التي تولت التحقيق. </t>
  </si>
  <si>
    <t>https://www.elnabaa.net/662424</t>
  </si>
  <si>
    <t>2017-17</t>
  </si>
  <si>
    <t>شارع صفية زغلول</t>
  </si>
  <si>
    <t>تحريض المارة من الرجال على الفسق به</t>
  </si>
  <si>
    <t>المحضر رقم 19834</t>
  </si>
  <si>
    <t>2017-18</t>
  </si>
  <si>
    <t>ممارسة الفجور والتحريض عليه والإعلان عنه على مواقع التواصل</t>
  </si>
  <si>
    <t>خلال معاينة هاتف المتهم تبين أنه شارك بحفلة الباند " مشروع ليلى" من خلال إيجاد مجموعه من الصور تظهر تواجده بالحفل</t>
  </si>
  <si>
    <t>رقم 16261 لسنة 2017</t>
  </si>
  <si>
    <t>الحكم بالحبس 6 سنوات على شاذ بتهمة ممارسة الفجور بالدقى
سليم علىنشر في اليوم السابع يوم 26 - 09 - 2017
قضت محكمة جنح الدقى برئاسة المستشار مصطفى ربيع وسكرتارية محمد حلمى، بحبس شاذ جنسيا 6 سنوات وغرامة 300 جنيه لاتهامه بممارسة الفجور والإعلان عن نفسه عبر مواقع التواصل الاجتماعى.
وكشفت تحقيقات نيابة الدقى فى القضية رقم 16261 لسنة 2017، أن الإدارة العامة لمباحث الآداب بالجيزة، أثناء متابعتها للمواقع والبرامج على مواقع شبكة الإنترنت، تبين لهم وجود صفحة لأحد الأشخاص على برنامج "هوز هير" وبها صور عارية بملابس نسائية له، والإعلان عن نفسه لممارسة الفجور.
وأشارت التحقيقات إلى أن مباحث الآداب، جندت أحد الاشخاص لمراسلة المتهم والاتفاق معه على المبلغ والمكان، وتمكنت من ضبطه ، وبمواجهته أقر باعتياده على ممارسة الفجور نظير مبلغ مادى.
وأضافت التحقيقات أنه خلال معاينة هاتف المتهم تبين أنه شارك بحفلة الباند " مشروع ليلى" من خلال إيجاد مجموعه من الصور تظهر تواجده بالحفل، مؤكدا خلال التحقيقات أنه لم يعلم ان الحفلة بها شواذ وأن المغنى الرئيسى فى الباند شاذ جنسيا.
كان الفنان هانى شاكر، نقيب الموسيقيين، قد أكد أن رفع علم المثليين جنسياً فى حفل غنائى بالقاهرة الجديدة، يعد "فسق"، ولن ترضى عنه النقابة، لافتاً إلى أن متعهد حفل "مشروع ليلى"، كان معه التصاريح كاملة من النقابة والمصنفات الفنية والقوى العاملة وتصريح أمنى أيضاً، مؤكدا أنه لن يتم إصدار تصاريح أخرى لهذا الباند مرة أخرى لإقامة حفل فى مصر.</t>
  </si>
  <si>
    <t>https://www.masress.com/youm7/3430417</t>
  </si>
  <si>
    <t>https://www.youm7.com/story/0000/0/0/-/3430417</t>
  </si>
  <si>
    <t>2017-19</t>
  </si>
  <si>
    <t>ميدان رمسيس</t>
  </si>
  <si>
    <t>ممارسة الشذوذ الجنسى مع الرجال، موضحًا أنهم قاموا بحركات من شأنها إثارة الرجال وتحريضهم على ممارسة الشذوذ لإرضاء رغباتهم الجنسية مقابل مبالغ مالية.</t>
  </si>
  <si>
    <t xml:space="preserve">(-0-سائق-مصري-) (-0-طالب-مصري-) (-0-دبلوم صنايع-مصري-) (-0-لم يتم التوصل إليه-مصري-) (-0-بدون عمل-مصري-) (-0-بدون عمل-مصري-) </t>
  </si>
  <si>
    <t>المحضر رقم 17107 لسنة 2017</t>
  </si>
  <si>
    <t>الحبس 3 سنوات وكفالة 5 الاف جنيه لايقاف التنفيذ</t>
  </si>
  <si>
    <t>تم ضم المتهمين في تلك القضية مع 10 متهمين اخرين في القضية المعروفة اعلاميا ب”شبكة شذوذ الازبكية”</t>
  </si>
  <si>
    <t>"مشروع ليلي" يتكرر في الأزبكية.. ضبط 6 شواذ أثناء اصطياد زبائنهم بميدان رمسيس.. ومصدر أمني: الشبكة تضم طالبًا ومسجل آداب تعمدا إثارة الرجال جنسيًّا الأربعاء 27/سبتمبر/2017 - 05:45 م علم المثليين في حفلعلم المثليين في حفل مشروع ليلى طه هاشم لم تمر أيام على رفع علم "الرينبو"، الخاص بالمثليين في حفل "مشروع ليلى"، حتى تمكنت الأجهزة الأمنية بالقاهرة، اليوم الأربعاء، من القبض على شبكة شذوذ جنسى تضم 6 متهمين في منطقة الأزبكية استعدادًا للتوجه لإحدى الشقق لممارسة الشذوذ الجنسى. وكشف مصدر أمنى، لـ"البوابة نيوز"، أنه وردت معلومات وردت للإدارة العامة لمباحث الآداب بمديرية أمن القاهرة مفادها تواجد كل من "محمد م م"، 28 سنة، سائق، ومقيم بمنطقة العمرانية بالجيزة، ومينا "أ ج" 22 سنة، طالب، ومقيم بمنطقة الخصوص بمحافظة القليوبية، ومحمود "م ت"21 سنة، حاصل على دبلوم صنايع ومقيم بمنطقة جرجا بمحافظة سوهاج، وسيد "ع ع" 23 سنة، ومقيم بالسيدة زينب، وسبق اتهامة فى قضيتين آخرهما القضية رقم 14577 لسنة 214 آداب عامة، وكريم "أ ع" 24 سنة، عاطل، ومقيم بالساحل، ومصطفى "ى ع"،37 سنة، عاطل، مقيم بالمطرية في ميدان رمسيس لمماسرة الشذوذ الجنسى مع الرجال، موضحًا أنهم قاموا بحركات من شأنها إثارة الرجال وتحريضهم على ممارسة الشذوذ لإرضاء رغباتهم الجنسية مقابل مبالغ مالية. تم إخطار اللواء محمد منصور مدير مباحث القاهرة، حيث أمر بالقبض على المتهمين وعلى الفور تحركت قوة أمنية من مباحث شرطة الآداب بالتنسيق مع مباحث قسم شرطة الأزبكية بقيادة المقدم محمد رضا رئيس مباحث القسم والنقيب محمد القاضى معاون الضبط، وتم القبض على المتهمين، واعترفوا بارتكاب الواقعة أمام العميد محمود القاضى مأمور قسم شرطة الأزبكية، وتم تحرير المحاضر رقم 17107 و17108 و17109 و17110 و17111 و17112 لسنة 2017 وأخطرت النيابات المختصة لتولى التحقيقات. كانت الأجهزة الأمنية، قد ألقت القبض على 7 متهمين بالشذوذ بعد رفعهم علم المثليين في حفل غنائي بالتجمع الخامس، وتبحث عن 6 آخرين مطلوبين لدى جهات التحقيق.</t>
  </si>
  <si>
    <t>https://www.albawabhnews.com/2731570</t>
  </si>
  <si>
    <t>https://akhbarak.net/news/2017/09/28/11967315/articles/26437713/%D8%A8%D8%B9%D8%AF-%D8%AD%D9%81%D9%84-%D9%85%D8%B4%D8%B1%D9%88%D8%B9-%D9%84%D9%8A%D9%84%D9%89-%D8%AA%D9%81%D8%A7%D8%B5%D9%8A%D9%84-%D8%B3%D9%82%D9%88%D8%B7-%D8%B4%D8%A8%D9%83%D8%A9-%D8%B4%D9%88%D8%A7%D8%B0-%D8%AC%D8%AF%D9%8A%D8%AF%D8%A9</t>
  </si>
  <si>
    <t>https://www.masress.com/youm7/3529464</t>
  </si>
  <si>
    <t>http://www.youm7.com/3529485</t>
  </si>
  <si>
    <t>2017-20</t>
  </si>
  <si>
    <t>متلبسين بممارسة الشذوذ الجنسي</t>
  </si>
  <si>
    <t>عددًا من الهواتف وبعض الملابس النسائية بحوزتهم</t>
  </si>
  <si>
    <t>حبس 8 شواذ ضبطتهم مباحث الآداب داخل شقة في الأزبكية كتب: محمد سيف 12:20 م | الخميس 28 سبتمبر 2017 النائب العام النائب العام قررت نيابة الأزبكية، اليوم، حبس 8 شواذ لمدة 4 أيام، على ذمة التحقيقات بتهمة ممارسة الفجور. وأفادت التحقيقات يأن المتهمين ألقي القبض عليهم أثناء وجودهم داخل شقة في الأزبكية متلبسين بممارسة الشذوذ الجنسي. وأوضحت التحقيقات، أن المتهمين بينهم طلاب جامعيين وأعمارهم تتراوح بين 20 إلى 33 عاما، وأن مباحث مكافحة جرائم الآداب رصدتهم داخل شقة في الأزبكية وبسؤال المتهمين اعترفوا بالواقعة.</t>
  </si>
  <si>
    <t>https://www.elwatannews.com/news/details/2561889</t>
  </si>
  <si>
    <t>http://www.youm7.com/3515931</t>
  </si>
  <si>
    <t>2017-21</t>
  </si>
  <si>
    <t>حدائق الأهرام</t>
  </si>
  <si>
    <t>منطقة حدائق الأهرام</t>
  </si>
  <si>
    <t>مارسة الأعمال المنافية للآداب داخل شقة سكنية بمنطقة حدائق الأهرام</t>
  </si>
  <si>
    <t>أوقية ذكرية ومنشطات جنسية، وهواتف محمولة</t>
  </si>
  <si>
    <t>حبس 4 متهمين بممارسة الشذوذ الجنسى داخل شقة سكنية بالهرم
أحمد الجعفرىنشر في اليوم السابع يوم 29 - 09 - 2017
أمرت نيابة الهرم تحت إشراف المستشار حاتم فضل المحامي العام لنيابات جنوب الجيزة، بحبس 4 أشخاص لاتهامهم بممارسة الأعمال المنافية للآداب داخل شقة سكنية بمنطقة حدائق الأهرام، كما أمرت النيابة بعرضهم على الطب الشرعى لتوقيع الكشف عليهم، والتحفظ على المواد المضبوطة بحوزتهم.
وكشفت التحقيقات، أن المتهمين الأربعة وهم،"ج.ع" و "م.أ"، و"ر.م"و"م.س"، استأجرا شقة سكنية بمنطقة حدائق الأهرام وأقاموا فيها، لممارسة الشذوذ الجنسى، ووردت معلومات لمباحث آداب الجيزة، بنشاط المتهمين، وبالتحرى تبين صحة المعلومات، وعليه خرجت قوة أمنية لضبطهم.
وأضافت التحقيقات، أن أجهزة الأمن عثرت مع المتهمين على أوقية ذكرية ومنشطات جنسية، وهواتف محمولة، وبمواجهتهم اعترفوا بممارستهم الشذوذ مع بعضهما البعض، واعتيادهم على ذلك، وعليه تحرر محضر بالواقعة وأحيل للنيابة التى اًصدرت قرارها السابق.</t>
  </si>
  <si>
    <t>https://www.masress.com/youm7/3434920</t>
  </si>
  <si>
    <t>https://www.masress.com/youm7/3456025</t>
  </si>
  <si>
    <t>https://www.masress.com/youm7/3475068</t>
  </si>
  <si>
    <t>2017-22</t>
  </si>
  <si>
    <t>ممارسة الشذوذ الجنسى والإعلان عنه</t>
  </si>
  <si>
    <t>بحوزته ألعاب جنسية، وبفحص هاتفه المحمول تبين وجود صور للمتهم فى أوضاع مخلة أثناء ممارسته الشذوذ الجنسى</t>
  </si>
  <si>
    <t>القضية رقم 5699 لسنة 2017</t>
  </si>
  <si>
    <t>الحبس 3 سنوات لشخص وعامين لآخر بتهمة ممارسة الشذوذ الجنسى فى الدقى
سليم علىنشر في اليوم السابع يوم 01 - 10 - 2017
عاقبت محكمة جنح الدقى، برئاسة المستشار أحمد عبد الجيد، وسكرتارية ضياء الدين صبحى، متهم بالحبس 3 سنوات، لاتهامه بممارسة الشذوذ الجنسى والإعلان عنه، كما قضت بحبس آخر سنتين لذات الاتهامات، كما أمرت بإلزامهما بالمصاريف ومراقبة كل منهما مدة مساوية للحبس، وذلك فى قضيتين مختلفتين.
وكشفت تحقيقات النيابة فى القضية رقم 5699 لسنة 2017 أن المتهم "محمد. أ" أعلن عن نفسه وعن نشاطه بممارسة الشذوذ مقابل مبالغ مالية على أحد تطبيقات التواصل الاجتماعى، وبالتواصل معه من أحد ضباط إدارة الآداب، تم التوصل إلى اتفاق بينهما وألقى القبض عليه وبحوزته ألعاب جنسية، وبفحص هاتفه المحمول تبين وجود صور للمتهم فى أوضاع مخلة أثناء ممارسته الشذوذ الجنسى.</t>
  </si>
  <si>
    <t>https://www.masress.com/youm7/3437587</t>
  </si>
  <si>
    <t>https://www.masress.com/youm7/3442177</t>
  </si>
  <si>
    <t>https://www.masress.com/youm7/3446150</t>
  </si>
  <si>
    <t>http://gate.ahram.org.eg/News/1591018.aspx</t>
  </si>
  <si>
    <t>https://www.almasryalyoum.com/news/details/596224</t>
  </si>
  <si>
    <t>2017-23</t>
  </si>
  <si>
    <t>عثر على هاتفه مقاطع مصورة له فى أوضاع مخلة</t>
  </si>
  <si>
    <t>محضرا بالواقعة رقم 16060 لسنة 2017</t>
  </si>
  <si>
    <t>2017-24</t>
  </si>
  <si>
    <t>مساكن شيراتون</t>
  </si>
  <si>
    <t>قبض على المتهمين فى حالة تلبس</t>
  </si>
  <si>
    <t xml:space="preserve">(-0-طالب-مصري-) (-0-تاجر-مصري-) (-0-لم يتم التوصل إليه-مصري-) </t>
  </si>
  <si>
    <t>إحالة 3 مثليين للمحاكمة مارسوا الشذوذ بقمصان نوم حريمى
كريم صبحىنشر في اليوم السابع يوم 04 - 10 - 2017
أمرت نيابة النزهة برئاسة المستشار شريف معتز وبإشراف المستشار إبراهيم صالح المحامى العام، بإحالة أكبر شبكة للشواذ، بمساكن شيراتون للمحاكمة العاجلة أمام محكمة الجنح.
البداية عندما وردت معلومات إلى اللواء زكى زمزم مساعد وزير الداخلية مدير الإدارة العامة لمباحث الآداب، تفيد قيام 3 مثليين، بممارسة الشذوذ داخل شقة بمساكن شيراتون بالنزهة.
على الفور تم تشكيل فريق بحث إشرف عليه اللواء خالد عبد العزيز، نائب مدير الإدارة العامة لمباحث الآداب للقبض على المتهمين فى حالة تلبس.
وعقب تقنين الإجراءات وبعمل العديد من الأكمنة تمكن العميد عماد عكاشة رئيس قسم النشاط الداخلى، والعقيد أحمد حشاد رئيس التحريات، والعقيد حسن النجار من مداهمة الشقة، وضبط أحد المتهمين يرتدى قميص نوم حريمى يمارس الشذوذ مع المتهم الثانى.
وتبين من التحريات والتحقيقات أن المتهم الثالث استأجر شقة لاستقطاب راغبى المتعة من الشواذ، وتم ضبط المتهمين بينهم تاجر وطالب، وعثر بحوزتهما على أوقية ذكرية، ومنشطات، وبمواجهة المتهمين اعترفوا بممارسة الشذوذ فيما بينهم.
انقر هنا لقراءة الخبر من مصدره.</t>
  </si>
  <si>
    <t>https://www.youm7.com/story/0000/0/0/-/3441438</t>
  </si>
  <si>
    <t>2017-25</t>
  </si>
  <si>
    <t>مارسة الشذوذ الجنسى والإعلان عن نفسهما عبر تطبيقات التواصل الاجتماعى</t>
  </si>
  <si>
    <t>القضية رقم 16126 لسنة 2017 جنح الدقي</t>
  </si>
  <si>
    <t>حبس 3 سنوات وغرامة 300 جنيه ومراقبة 3 سنوات</t>
  </si>
  <si>
    <t>حبس متهمين بممارسة الشذوذ الجنسى مقابل "أموال" 3 سنوات بالدقى الأربعاء، 04 أكتوبر 2017 04:01 م حبس متهمين بممارسة الشذوذ الجنسى مقابل "أموال" 3 سنوات بالدقى شاذ-أرشيفية كتب سليم على مشاركة Share on facebook Share on twitter Share on facebook اضف تعليقاً واقرأ تعليقات القراء قضت محكمة جنح الدقى برئاسة المستشار ايهاب ابو سالم، بحبس متهمين 3 سنوات وغرامة 300 جنيه ووضعهما تحت المراقبه لمدة تقارب مدة حبسهم، لاتهامهما بممارسة الشذوذ الجنسى والإعلان عن نفسهما عبر تطبيقات التواصل الاجتماعى. وكشفت التحقيقات فى القضيتين رقم 16126 و14144 لسنة 2017، أن المتهمين أعلنوا عن نفسهما عبر أحد تطبيقات التواصل الاجتماعى لممارسة الشذوذ الجنسى مقابل مبالغ مالية، حيث قامت شرطة مباحث الآداب بتجنيد أحد مصادرها للتواصل وتم الاتفاق بينهما وألقى القبض عليهم، وبفحص هواتفهم المحمولة تبين وجود صور للمتهمين فى أوضاع مخلة أثناء ممارسته الشذوذ الجنسى.</t>
  </si>
  <si>
    <t>http://www.youm7.com/3442177</t>
  </si>
  <si>
    <t>2017-26</t>
  </si>
  <si>
    <t xml:space="preserve"> أعلن عن نفسه عبر تطبيق للتواصل الاجتماعى تحت اسم "هوز هير " لممارسة الشذوذ الجنسى مقابل مبالغ ماليه</t>
  </si>
  <si>
    <t>العاب جنسية وهاتف محمول</t>
  </si>
  <si>
    <t>القضية رقم 15036 لسنة 2017 جنح الدقي</t>
  </si>
  <si>
    <t>الحبس 6 سنوات وغرامة ومراقبة</t>
  </si>
  <si>
    <t>الحبس 6 سنوات لمتهم بممارسة الشذوذ الجنسى مقابل مبالغ مالية بالدقى الأربعاء، 04 أكتوبر 2017 03:50 م الحبس 6 سنوات لمتهم بممارسة الشذوذ الجنسى مقابل مبالغ مالية بالدقى حبس-أرشيفية كتب سليم على مشاركة Share on facebook Share on twitter Share on facebook اضف تعليقاً واقرأ تعليقات القراء قضت محكمة جنح الدقى برئاسة المستشار إيهاب أبو سالم، بحبس متهم 6 سنوات وغرامة 300 جنيه ووضعه تحت المراقبة بعد انقضاء مدته، لاتهامه بممارسة الشذوذ الجنسى والإعلان عن نفسه عبر تطبيقات التواصل الاجتماعى. وكشفت التحقيقات فى القضية رقم 15036 لسنة 2017، أن المتهم أعلن عن نفسه عبر تطبيق للتواصل الاجتماعى تحت اسم "هوز هير " لممارسة الشذوذ الجنسى مقابل مبالغ ماليه، وبالتواصل معه من أحد ضباط إدارة الآداب، تم التوصل إلى اتفاق بينهما وألقى القبض عليه وبحوزته ألعاب جنسية، وبفحص هاتفه المحمول تبين وجود صور للمتهم فى أوضاع مخلة أثناء ممارسته الشذوذ الجنسى.</t>
  </si>
  <si>
    <t>http://www.youm7.com/3442175</t>
  </si>
  <si>
    <t>2017-27</t>
  </si>
  <si>
    <t>أعلنا عن نفسيهما عبر تطبيقات للتواصل الاجتماعى لممارسة الشذوذ الجنسى مقابل مبالغ ماليه</t>
  </si>
  <si>
    <t>القضية رقم 16599 لسنة 2017 جنح الدقي</t>
  </si>
  <si>
    <t>براءة شابين من تهمة ممارسة الشذوذ الجنسى فى الدقى السبت، 07 أكتوبر 2017 05:51 م براءة شابين من تهمة ممارسة الشذوذ الجنسى  فى الدقى المحكمة برأت الشابين كتب سليم على مشاركة Share on facebook Share on twitter Share on facebook اضف تعليقاً واقرأ تعليقات القراء برأت محكمة جنح الدقي برئاسة المستشار أحمد عبد الجيد،  شابين من اتهامهما بممارسة الشذوذ الجنسى والإعلان عن أنفسهم عبر تطبيقات التواصل الاجتماعى. وكشفت  تحقيقات النيابة فى القضيتين رقم 16599 و 16600 لسنة 2017،  عن أن المتهمين "عمرو. م"، و"إسماعيل. ك" أعلنا عن نفسيهما عبر تطبيقات للتواصل الاجتماعى لممارسة الشذوذ الجنسى مقابل مبالغ ماليه ، وبالتواصل مع أحد ضباط إدارة الآداب، تم التوصل إلى اتفاق بينهم وألقى القبض عليهما.</t>
  </si>
  <si>
    <t>http://www.youm7.com/3446150</t>
  </si>
  <si>
    <t>2017-28</t>
  </si>
  <si>
    <t>القضية رقم 16600 لسنة 2017 جنح الدقي</t>
  </si>
  <si>
    <t>2017-29</t>
  </si>
  <si>
    <t>ممارسة الفجور والإعلان عن نفسهما على مواقع التواصل الاجتماعى</t>
  </si>
  <si>
    <t>محضرا برقم 15751 لسنة 2017</t>
  </si>
  <si>
    <t>سجن 3 سنوات مع الشغل ومراقبة 3 سنوات</t>
  </si>
  <si>
    <t>حبس 3 متهمين بممارسة الشذوذ الجنسى بالدقى 3 سنوات مع الشغل
الثلاثاء، 03 أكتوبر 2017 05:27 م
حبس 3 متهمين بممارسة الشذوذ الجنسى بالدقى 3 سنوات مع الشغل
محكمة - أرشيفية
كتب سليم على
مشاركة
Share on facebook 
Share on twitter 
Share on facebook
اضف تعليقاً واقرأ تعليقات القراء
عاقبت محكمة جنح الدقى، 3 متهمين بالحبس 3 سنوات مع الشغل والنفاذ، لاتهامهم بممارسة الشذوذ والتحريض عليه والإعلان عنه على مواقع التواصل.
كما عاقبت المحكمه برئاسة المستشار أحمد عبد الجيد، وسكرتارية مصطفى رشدى، أخر بالحبس سنة مع الشغل والنفاذ، وأمرت المحكمة بمراقبة المتهمين مدة مساوية لمدة عقوبة كلا منهم.
تحقيقات نيابه الدقى، كشفت تمكنت قوى من قسم شرطة الدقى، من ضبط المتهمين "إسلام. ح" و "صلاح. ت" لاتهامهم بممارسة الفجور والإعلان عن نفسهما على مواقع التواصل الاجتماعى، كما تم ضبط اخر ساعدهم على ارتكاب ذات الجريمة، وتحرر ضدهم محضرا برقم 15751 لسنة 2017، وقضت المحكمة بحبس الاول 3 سنوات، وسنة واحدة المتهم الثانى.
وألقى القبض على المتهم"أحمد. ر"، فى القضية رقم 15865 لسنة 2017، والمتهم "سامح. إن" فى القضية رقم 15935 لسنة 2017، لاتهامهما بممارسة الفجور والتحريض عليه، وكذلك الإعلان عن على مواقع التواصل، وقضت المحكمة فى حق كلا منهما بالحبس 3 سنوات.
وأشارت التحقيقات، إلى أن المتهمين استخدموا تطبيقات التواصل الاجتماعى للإعلان عن أنفسهم مقابل مبالغ مالية، وتمكن ضباط الأمن من الإيقاع بهم بعد ايهامهم أنهم من راغبى المتعة الحرم، وبتفتيش كلا منهم عثر فى هواتفهم على مقاطع مصورة لهم فى أوضاع مخلة أثناء ممارستهم الشذوذ الجنسى.</t>
  </si>
  <si>
    <t>http://www.youm7.com/3440848</t>
  </si>
  <si>
    <t>2017-30</t>
  </si>
  <si>
    <t>ممارسة الفجور والتحريض عليه، وكذلك الإعلان عن على مواقع التواصل</t>
  </si>
  <si>
    <t>القضية رقم 15935 لسنة 2017</t>
  </si>
  <si>
    <t>السجن 3 سنوات ومراقبة 3 سنوات</t>
  </si>
  <si>
    <t>2017-31</t>
  </si>
  <si>
    <t>البحيرة</t>
  </si>
  <si>
    <t>قسم شرطة دمنهور</t>
  </si>
  <si>
    <t>دمنهور</t>
  </si>
  <si>
    <t>ضبط طالب لإدارتة صفحة على "الفيس بوك" تحرض على ممارسة الشذوذ الجنسى والدفاع عن المثليين</t>
  </si>
  <si>
    <t>حوزتة هاتف محمول وكذا لاب توب</t>
  </si>
  <si>
    <t>التحريض على رفع علم المثلية الجنسية</t>
  </si>
  <si>
    <t>ضبط طالب يدير صفحة على "فيس بوك" تحرض على ممارسة الشذوذ الجنسى بالبحيرة
جمال أبو الفضل ناصر جودةنشر في اليوم السابع يوم 07 - 10 - 2017
تمكنت الأجهزة الأمنية بالبحيرة، وبإشراف اللواء علاء الدين عبد الفتاح مدير أمن البحيرة، اليوم السبت، من ضبط طالب لإدارتة صفحة على "الفيس بوك" تحرض على ممارسة الشذوذ الجنسى والدفاع عن المثليين.
وردت معلومات للواء محمد هندى، مدير المباحث الجنائية مفادها قيام شخص بإدارة صفحة على الفيس بوك للدفاع عن المثليين وممارسة الفجور والشذوذ الجنسى.
تم تشكيل فريق بحث برئاسة العميد عبد الغفار الديب، رئيس المباحث الجنائية والمقدم حسام البدرى رئيس قسم الاداب بالمديرية، بالتنسيق ومباحث قسم شرطة دمنهور برئاسة المقدم حسن قاسم لتحديد وضبط المتهم.
توصلت جهود فريق البحث إلى مرتبكى الواقعة "ع.غ" 22 سنة طالب ومقيم بدائرة قسم دمنهور لإدارته صفحة على مواقع التواصل الاجتماعى يحرض فيها على ممارسة الفجور والشذوذ الجنسى والدفاع عن مايسمى بحقوق المثليين وكذا رفع شعار المثليين.
تم ضبط المتهم وبحوزتة هاتف محمول وكذا لاب توب لإدارة تللك الصفحة وحرر المحضر اللازم وجارى على النيابة العامة.</t>
  </si>
  <si>
    <t>https://www.masress.com/youm7/3446373</t>
  </si>
  <si>
    <t>2017-32</t>
  </si>
  <si>
    <t>الغربية</t>
  </si>
  <si>
    <t>طنطا أول</t>
  </si>
  <si>
    <t>حمام مسجد</t>
  </si>
  <si>
    <t>قيامهم بأعمال شاذه داخل الحمامات</t>
  </si>
  <si>
    <t>ضبط شواذ ومتحرشين في مولد البدوي بطنطا
حوادث
الجمعة, 13 أكتوبر 2017 03:46
Share
Tweet
1
0
ضبط شواذ ومتحرشين في مولد البدوي بطنطاأرشيفية
الغربية - بوابة الوفد - عاطف دعبس:
ألقت مباحث الغربية القبض على عدد من المتحرشين بساحة منطقة الصاري بسيجر و"مثليين" أثناء ممارستهم اللواط بدورة مياه مسجد العارف بالله في مولد البدوي، وتم إحالتهم للنيابة.
تلقى اللواء طارق حسونة مدير أمن الغربية بلاغا من اللواء أيمن
لقية مدير مباحث المديرية يفيد بضبط 6 متحرشين بالفتيات في احتفالات الليلة الكبيرة لمولد السيد البدوي و2 من المثليين يمارسون الشذوذ وتم إحالتهم للنيابة .
وكان مدير أمن الغربية شدد
على ضرورة مواجهة كافة أشكال الخروج على القانون ومراقبة التجمعات لضمان عدم وقوع حالات تحرش خصوصا مع توافد أعداد كبيرة من الفتيات والسيدات ضمن العائلات التي تحتفل بالمولد وسط الزحام لتوفير أقصى درجات الأمان لهم، فضلا عن ضبط المتشددين الذين يتعرضون لبعض الوافدين بسبب رفضهم للمولد وما يحدث فيه.</t>
  </si>
  <si>
    <t>https://alwafd.news/%D8%AD%D9%88%D8%A7%D8%AF%D8%AB-%D9%88%D9%82%D8%B6%D8%A7%D9%8A%D8%A7/1669084-%D8%B6%D8%A8%D8%B7-%D8%B4%D9%88%D8%A7%D8%B0-%D9%88%D9%85%D8%AA%D8%AD%D8%B1%D8%B4%D9%8A%D9%86-%D9%81%D9%8A-%D9%85%D9%88%D9%84%D8%AF-%D8%A7%D9%84%D8%A8%D8%AF%D9%88%D9%8A-%D8%A8%D8%B7%D9%86%D8%B7%D8%A7</t>
  </si>
  <si>
    <t>https://www.baladnaelyoum.com/news/5c335c2d4dab04264cd3bf67/%D8%A7%D9%84%D9%85%D8%AD%D8%A7%D9%81%D8%B8%D8%A7%D8%AA/%D8%A8%D8%A7%D9%84%D8%B5%D9%88%D8%B1-%D8%B6%D8%A8%D8%B7-2-%D8%B4%D9%88%D8%A7%D8%B0-%D8%AF%D8%A7%D8%AE%D9%84-%D8%AD%D9%85%D8%A7%D9%85%D8%A7%D8%AA-%D8%A7%D9%84%D8%B3%D9%8A%D8%AF-%D8%A7%D9%84%D8%A8%D8%AF%D9%88%D9%8A</t>
  </si>
  <si>
    <t>https://www.light-dark.net/t1103584</t>
  </si>
  <si>
    <t>2017-33</t>
  </si>
  <si>
    <t>اعتاد ممارسة مع السائحين العرب مقابل ألف دولار في الساعة من خلال اصطياد زبائنه عبر برامج الدردشة وإنشاء صفحات على الفيس بوك يعلن من خلالها استعداده ممارسة الرذيلة مع الرجال بمقابل مادي</t>
  </si>
  <si>
    <t>مساحيق تجميل والملابس النسائية ومبلغ مالي من الدولارات</t>
  </si>
  <si>
    <t>(-0-ممثل-مصري-)</t>
  </si>
  <si>
    <t>القبض على ممثل شهير يمارس الشذوذ الجنسي داخل فندق خمس نجوم الثلاثاء 17/أكتوبر/2017 10:57 م المتهم المتهم عادل توماس – إسلام الليثي ads تمكنت قوة من الإدارة العامة لشرطة السياحة، مساء أمس، من ضبط ممثل شهير خلال قيامه بممارسة الفجور داخل فندق شهير بمنطقة الزمالك. كان اللواء أشرف عز العرب مدير مباحث شرطة السياحة قد تلقى إخطارًا من العقيد وليد بدر مدير آداب السياحة، بمعلومات حول تواجد شاذ داخل الفندق الشهير يقوم بعرض نفسه على السائحين العرب، وأنه متواجد داخل إحدى غرف الفندق حاليًا. وبإجراء التحريات تبين أن المتهم يدعى «حسن هاشم عبد العزيز» الشهير بـ«البرديسي» وأنه اعتاد ممارسة مع السائحين العرب مقابل ألف دولار في الساعة من خلال اصطياد زبائنه عبر برامج الدردشة وإنشاء صفحات على الفيس بوك يعلن من خلالها استعداده ممارسة الرذيلة مع الرجال بمقابل مادي. وعقب تقنين الإجراءات تمكن المقدم جاسر الزيني وكيل النشاط، والمقدمان ماهر عبد السميع ومحمد صالح، والرواد أحمد عز ومحمد جمال، من ضبط المتهم أثناء وضعه مساحيق التجميل على وجهه والتشبه بالنساء داخل بهو الفندق. وبتفتيشه تم التحفظ على المساحيق والملابس النسائية ومبلغ مالي من الدولارات. وبمناقشته اعترف بما هو منسوب إليه، وأضاف أنه اعتاد ممارسة الفجور مع الرجال بمقابل مادي، والسهر معهم داخل الفنادق الكبرى والملاهي الليلية.</t>
  </si>
  <si>
    <t>https://www.elnabaa.net/668311</t>
  </si>
  <si>
    <t>2017-34</t>
  </si>
  <si>
    <t>شمال الصعيد</t>
  </si>
  <si>
    <t>المنيا</t>
  </si>
  <si>
    <t>تقدم "م . ر " 30 سنة " مقيمة بالقاهرة ببلاغ تتهم فيه أحد الأشخاص الوهميين على مواقع التواصل الاجتماعى، بمحاولة استدراج ابنها لممارسة اللواط والفحشاء</t>
  </si>
  <si>
    <t>الجهاز المستخدم</t>
  </si>
  <si>
    <t xml:space="preserve">ضبط مسئول صفحة على الإنترنت يدعو للشذوذ بالمنيا
الثلاثاء، 07 نوفمبر 2017 10:41 م
ضبط مسئول صفحة على الإنترنت يدعو للشذوذ بالمنيا
موقع التواصل الاجتماعى فيس بوك
المنيا- حسن عبد الغفار
مشاركة
Share on facebook 
Share on twitter 
Share on facebook
اضف تعليقاً واقرأ تعليقات القراء
تمكنت  مباحث الإنترنت، بمديرية أمن المنيا، اليوم الثلاثاء، من ضبط عاطل  يدير صفحة لنشر الشذوذ، من خلال موقع التواصل الاجتماعى "فيس بوك".
تلقي اللواء ممدوح عبد المنصف ، مدير أمن المنيا ، إخطارا من العميد منتصر عويضة ، مدير مباحث المديرية ، بتقدم "م . ر " 30 سنة " مقيمة بالقاهرة ببلاغ تتهم فيه أحد الأشخاص الوهميين على مواقع التواصل الاجتماعى، بمحاولة استدراج ابنها لممارسة اللواط والفحشاء ، وبالتحرى تبين أن الصفحة لشخص يدعى "ك . ج " 25 عاما، مقيم  بالمنيا، وبتقنين الإجراءات تم القبض على المتهم  وتحرر محضر بالواقعة، وإحالة المتهم والجهاز المستخدم  للنيابة العامة للتحقيق. </t>
  </si>
  <si>
    <t>http://www.youm7.com/3500141</t>
  </si>
  <si>
    <t>https://www.masress.com/elaosboa/441890</t>
  </si>
  <si>
    <t>2017-35</t>
  </si>
  <si>
    <t>هاتف محمول به صور عدة لهما أثناء ممارستهما الرذيلة</t>
  </si>
  <si>
    <t>أزواج يودعون رجولتهم بسبب حب المال.. واحد "ديوث" والآخر "شاذ" حوادث الجمعة, 24 نوفمبر 2017 11:50 Share Tweet 1 0 أزواج يودعون رجولتهم بسبب حب المال.. واحد ديوث والآخر شاذ كتب – أحمد شرباش: أزواج تخلو عن رجولتهم وعقدوا صفقات مع الشيطان لتحقيق أحلامهم ومتطلباتهم، ولم ينظروا إلى أى وازع دينى، أو أخلاقى، بل تجردوا من أى مبادئ وقيم، وسلموا أنفسهم لأهوائهم التى ألقت بهم خلف القضبان فى انتظار أحكام قضائية. بدلًا من أن يفكر الأزواج فى أى مصدر لكسب المال يعينهم على مواجهة صعوبات الحياة، اختاروا الطريق الأسهل واتفقوا مع زوجاتهم على ممارسة الرذيلة مع الرجال والتحصل منهم على مبالغ مالية. كانت الواقعة الأولى فى منطقة عين شمس، بنسج ربة منزل خيوطها حول والد صديقتها، بعد علمها بخروجه على المعاش، وتحصله على مبلغ مالى نظير نهاية خدمته. سال لعاب الفتاة بعد معرفتها المبلغ الذي تحصل عليه الرجل المسن، واستغلت تردد الضحية على ابنته فى الفترة الأخيرة، واتفقت مع زوجها على استدراجه بحجة ممارسة الرذيلة معها، وإجباره على التوقيع على إيصالات أمانة، ومساومته على دفع المبلغ بعد ذلك. اتفق الزوجان بعد أن لبسا عباءة الشيطان على الإيقاع بالضحية، مستغلين كبر سنه وانجذابه للمتهمة، اتفق الاثنان على ممارسة الرذيلة، واشترط المتهم أن يكون مكان اللقاء بينهما داخل شقته، وافقت المتهمة بعد أن أبلغت زوجها، وبعد دخولهما الشقة لممارسة الحب الحرام فوجئ بالزوج يقتحم الشقة، وأجبر العجوز على التوقيع على إيصالات أمانة عدة، وتصويره فى أوضاع مخلة مع زوجته، وتهديده بفضحه فى حالة امتناعه عن الدفع. بعد خروجهما جلس المسن يندب حظه، فقد خسر الليلة التى يحلم بها بجانب فقدانه أمواله، وضع الرجل أمواله وسمعته التى سيخسرها فى حالة إبلاغه الشرطة أمام عينيه وراودته نفسه بألا يحرر محضرًا ضدهما حفاظًا على سمعته، لكن فى النهاية ذهب إلى قسم الشرطة وأبلغ عنهما، وتم ضبطهما واعترفا بارتكابهما الواقعة. كانت الواقعة الثانية بإعلان زوجين عن نفسهما، عبر أحد مواقع التواصل الاجتماعي، بممارستهما الرذيلة مع السائحين العرب. اتفق الزوجان على استدراج راغبي المتعة الحرام من العرب لممارستها مع الزوجة داخل عش الزوجية، بينما الزوج كان يمارس الشذوذ مع من يرغب من زبائن زوجته. ذاع صيت المتهمين وانتشرت صورهما على مواقع التواصل الاجتماعى، ما لفت انتباه ضباط مباحث الآداب، فدبرا لهما خطة للإيقاع بهما. تواصل أحد الضباط مع المتهمين وأخبرهما برغبته فى ممارسة الرذيلة معهما، مقابل مبلغ مالى، واتفق على لقائهما داخل أحد الفنادق المشهورة بوسط القاهرة، فى الميعاد المحدد توجه المتهمان إلى الفندق ففوجئ بضباط المباحث في استقبالهما، وعثر معهما على هاتف محمول به صور عدة لهما أثناء ممارستهما الرذيلة، إضافة إلى أن الزوج كان يرتدي ملابس نسائية أسفل ملابسه.</t>
  </si>
  <si>
    <t>https://alwafd.news/%D8%AD%D9%88%D8%A7%D8%AF%D8%AB-%D9%88%D9%82%D8%B6%D8%A7%D9%8A%D8%A7/1710981-%D8%A3%D8%B2%D9%88%D8%A7%D8%AC-%D9%8A%D9%88%D8%AF%D8%B9%D9%88%D9%86-%D8%B1%D8%AC%D9%88%D9%84%D8%AA%D9%87%D9%85-%D8%A8%D8%B3%D8%A8%D8%A8-%D8%AD%D8%A8-%D8%A7%D9%84%D9%85%D8%A7%D9%84-%D9%88%D8%A7%D8%AD%D8%AF-%D8%AF%D9%8A%D9%88%D8%AB-%D9%88%D8%A7%D9%84%D8%A2%D8%AE%D8%B1-%D8%B4%D8%A7%D8%B0</t>
  </si>
  <si>
    <t>2017-36</t>
  </si>
  <si>
    <t>قرية الشعراء</t>
  </si>
  <si>
    <t>قام ضباط الإدارة بالتعاون مع إدارة مباحث مكافحة جرائم الحاسبات وشبكات المعلومات بالإدارة العامة للمعلومات والتوثيق، برصد إحدى الصفحات الإلكترونية التى تسهل الدعارة</t>
  </si>
  <si>
    <t>(-37-موظف بالإدارة العامة لرى دمياط-مصري-)</t>
  </si>
  <si>
    <t>محضر بالواقعة حمل رقم 1852لسنة 2017 جنح مركز دمياط</t>
  </si>
  <si>
    <t>ضبط موظف برى دمياط متهم بإدارة صفحات على فيس بوك لتسهيل الشذوذ الجنسى
عبده عبد البارىنشر في اليوم السابع يوم 03 - 12 - 2017
تمكنت الإدارة العامه لحماية الآداب، من القبض على موظف بالإدارة العامة لرى دمياط، لإدارته صفحات إباحية على شبكة الإنترنت لتسهيل الشذوذ الجنسى.
تعود تفاصيل الواقعة عندما قام ضباط الإدارة بالتعاون مع إدارة مباحث مكافحة جرائم الحاسبات وشبكات المعلومات بالإدارة العامة للمعلومات والتوثيق، برصد إحدى الصفحات الإلكترونية التى تسهل الدعارة، ويعرض فيها المتهم نفسه لراغبى المتعة الحرام مقابل المال.
وبتكثيف التحريات، تبين أن المتهم " م.ع" 37 سنة ومقيم بقرية الشعراء مركز دمياط ضمن شبكة شواذ، وتم ضبط المتهم وتحرير محضر بالواقعة حمل رقم 1852لسنة 2017 جنح مركز دمياط، وتم إحالته إلى النيابة التى باشرت التحقيق.</t>
  </si>
  <si>
    <t>https://www.masress.com/youm7/3537472</t>
  </si>
  <si>
    <t>https://www.youm7.com/story/0000/0/0/-/3537472</t>
  </si>
  <si>
    <t>2017-37</t>
  </si>
  <si>
    <t>ممارسة الفجور مع السائحين</t>
  </si>
  <si>
    <t>500 دولار و"باروكة وأوقية ذكرية"</t>
  </si>
  <si>
    <t>(-23-لم يتم التوصل إليه-مصري-)</t>
  </si>
  <si>
    <t>عامين مع الشغل</t>
  </si>
  <si>
    <t xml:space="preserve">نيابة قصر النيل تحيل أخطر "شيميل" للمحاكمة العاجلة بتهمة ممارسة الشذوذ
كريم صبحىنشر في اليوم السابع يوم 07 - 12 - 2017
أمرت نيابة قصر النيل، اليوم الخميس، بإحالة أخطر "شيميل " للمحاكمة العاجلة بتهمة ممارسة الشذوذ الجنسى بالفنادق.
كانت الإدارة العامة لشرطة السياحة والأثار، برئاسة اللواء مصطفى أنسى، تمكنت من ضبط أخطر "شيميل" يتردد على الفنادق الكبرى، لممارسة الفجور مع السائحين الرجال مقابل 1500 جنيه.
ورودت معلومات إلى المقدم وليد بدر رئيس مباحث أداب شرطة السياحة، تفيد بتواجد فتاة داخل غرفة أحد السائحين العرب، لممارسة الرذيلة بمقابل مادى دون تمييز.
وأسفرت تحريات المقدم جاسر الزينى عن صحة المعلومات، وعقب تقنين الإجراءات تمكن المقدم وائل طه والمقدم محمد صالح والرائد أحمد عز والرائد محمد جمال والرائد كريم يونس رجال شرطة السياحة، من ضبط الفتاة أثناء خروجها من غرفة السائح، وبتفتيشها تبين أنها لا تحمل بطاقة وبحوزتها 500 دولار و"باروكة وأوقية ذكرية"، وبمواجهتها اعترفت بممارسة الرذيلة بمقابل مادى دون تمييز وأن اسمها "رغوة".
وبالكشف الجنائى على المتهمة، تبين أنه رجل ويحمل اسم "وسام. ع" 23 سنة، وبفحص هاتفه عثر على محادثات جنسية بينه وبين آخرين تتضمن اتفاقات على ممارسة الفجور بينهم بمقابل مادى، فضلا عن وجود صورة بملابس نسائية.
وبمواجهته اعترف أنه ذكر ويستخدم هرومونات الأنوثة وبعض الأدوية لإظهار جسده كفتاة، ويمارس الفجور من خلال نشر صفحات له على مواقع الدردشة الإلكترونية، وتحرر محضرا بالواقعة، وبعرضه على نيابة قصر النيل أمرت بحبس المتهم 4 أيام على ذمة التحقيق.
</t>
  </si>
  <si>
    <t>https://www.youm7.com/story/0000/0/0/-/3543999</t>
  </si>
  <si>
    <t>https://www.masress.com/youm7/3543999</t>
  </si>
  <si>
    <t>https://www.masress.com/youm7/3546986</t>
  </si>
  <si>
    <t>2017-38</t>
  </si>
  <si>
    <t>ممارسة الفجور مع السائحين الرجال بمقابل مادي 3 آلاف جنيه فى الليلة داخل فندق</t>
  </si>
  <si>
    <t xml:space="preserve"> ملابس نسائية ومساحيق تجميل وأدوات صناعية جنسية ومبلغ 3 آلاف و300 جنيه متحصلات نشاطه الإجرامية</t>
  </si>
  <si>
    <t>ضبط شاذ جنسيآ يمارس الرذيلة بمقابل مادي بإحدى فنادق القاهرة الثلاثاء 19/ديسمبر/2017 - 04:58 م صورة أرشيفيةصورة أرشيفية أحمد السيد تمكنت الإدارة العامة لشرطة السياحة والآثار برئاسة اللواء مصطفى أنسى من ضبط شاب "مخنث"، أثناء ممارسة الفجور مع السائحين الرجال بمقابل مادي 3 آلاف جنيه فى الليلة داخل فندق شهير بالزمالك. ,كانت البداية بورود معلومات إلى المقدم وليد بدر رئيس مباحث آداب الإدارة العامة لشرطة السياحة، بقيام شاذ جنسيا يرتدى ملابس نسائية بالكامل ويستأجر غرفة خاصة به داخل فندق شهير بالزمالك، وذلك لإستدراج السائحين العرب لممارسة الفجور معهم مقابل 3 آلاف جنيه دون تمييز، وكان هذا الشخص قدأنشأ صفحة على برامج الدردشة تحمل اسم "شيما" يدعو فيها ويعلن استعداده لممارسة الشذوذ مع آخرين. وتوصلت تحريات المقدم جاسر الزينى لصحة هذه المعلومات وتمكن المقدم وائل طه والمقدم محمد صالح والرائد أحمد عز والرائد محمد جمال والرائد كريم يونس رجال شرطة السياحة من القبض على المتهم وتبين أنه يحمل اسم "محمود.ص" 21 سنة من الإسكندرية وشهرته "شيما" بجسد أنثى وأعضاء تناسلية ذكرية وبحوزته ملابس نسائية ومساحيق تجميل وأدوات صناعية جنسية ومبلغ 3 آلاف و300 جنيه متحصلات نشاطه الإجرامية. وبمواجهته اعترف المتهم بأنه ذكر ويستخدم هرومونات الأنوثة وبعض الأدوية لإظهار جسده كفتاة، ويمارس الفجور من خلال نشر صور له على مواقع الدردشة الإلكترونية فتحرر محضرًا بالواقعة وتولت النيابة التحقيق.</t>
  </si>
  <si>
    <t>http://www.alshouranews.com/1677722</t>
  </si>
  <si>
    <t>2017-39</t>
  </si>
  <si>
    <t>إنشاء صفحات على برنامج "الهوزهير"، وعرض بعض الصور الخاصة به عارية تمامًا معرض نفسه من خلال البرامج المشار إليها لممارسة الفجور مع راغبي المتعة الحرام نظير مبالغ مالية تم الاتفاق عليها فيما بينهم</t>
  </si>
  <si>
    <t>مبلغ 2300 جنيه، الذي قرر أنه من متحصلات قيامه بممارسة الشذوذ مع الرجال راغبي المتعة الحرام من السائحين العرب، وكذا حقيبة جلدية بداخلها أدوات تجميل عبارة عن أصبع روج شفاة، ومونيكير،وبعض مساحيق التجميل، وقلم حواجب، ورشه لتوزيع المكياج، ومحلول وعدسات لاصقة، وقرر أنه يقوم باستخدامها للزينة وترغيب راغبي المتعة الحرام على ممارسة الفجور معه، كما عثر بحوزته على هاتف محمول أفاد باستخدامه في اصطياد زبائنه من السائحين العرب</t>
  </si>
  <si>
    <t>القبض على «طالب الهندسة» بعد ممارسته «الشذوذ الجنسي» داخل فندق شهير الإثنين 25/ديسمبر/2017 03:18 ص شاذ جنسي - أرشيفية شاذ جنسي - أرشيفية عادل توماس ads في إطار خطة عمل الإدارة العامة لشرطة السياحة والآثار والتي تستهدف في أهم بنودها مكافحة جرائم الآداب المنظمة والتي من شأنها الإساءة إلى سمعة البلاد السياحية من خلال مكافحة ظاهرة ممارسة الفجور وعرض بعض الشباب من الذكور أنفسهم على شبكة المعلومات الدولية "الانترنت" لممارسة الفجور وإنشاء صفحات لهم على برامج "الهوزهير" و"جريندر" و"الواتس أب" ونشر صورهم عارية على تلك الشبكة والاتفاق مع راغبي المتعة الحرام لممارسة فجورهم نظير أجر مادي متفق عليه فيما بينهم متخذين من الفنادق الشهيرة والسياحية مكانًا لإتمام ذلك الاتفاق. وعليه وردت معلومات للعقيد وليد بدر، مدير وحدة مباحث الآداب بشرطة السياحة، مفادها قيام أحد الأشخاص من الذكور بإنشاء صفحات على برنامج "الهوزهير" تحت مسمى "حمود طالي"، وعرض بعض الصور الخاصة به عارية تمامًا معرض نفسه من خلال البرامج المشار إليها لممارسة الفجور مع راغبي المتعة الحرام نظير مبالغ مالية تم الاتفاق عليها فيما بينهم. وأكدت تحريات المقدم محمد جمال، الضابط بوحدة مباحث الآداب والمحلات العامة التابعة للإدارة العامة لشرطة السياحة والآثار، صحة المعلومات، وأضافت أن ذلك الشخص قام بحجز غرفة رقم 650 بأحد الفنادق الشهيرة بمنطقة الزمالك للتقابل مع عملائه من راغبي المتعة الحرام، وقام اتفاقات مقابل مبالغ مالية، وتبين أنه يدعى "محمود. ص. ب. ا" 22 سنة، طالب بكلية الهندسة، مقيم بكرموز محافظة الإسكندرية. وبتكثيف التحريات، تم تكليف أحد المصادر السرية بالتواصل معه على البرامج المذكورة، وبالفعل تواصل المصدر معه وتم الاتفاق بينهما على الحضور بالفندق المشار إليه، والجلوس معه وإنهاء حجزه بالفندق، ثم الخروج معه لإحدى الشقق السكنية بمنطقة المهندسين لممارسة الفجور معه نظير مبلغ مالي قدره ثلاثة ألف جنيه. وعليه تم الانتقال على رأس قوة من أفراد الشرطة السريين للفندق المشار إليه، وبالوصول ونشر القوات من خلال أكمنة ثابتة ومتحركة، إلى أن دخل المُتحرى عنه إلى اللوبي بالفندق، حيث تم التعرف عليه من خلال صوره الشخصية على البرامج المذكورة، ممسكًا بيده حقيبة ملابس كبيرة الحجم مقترنًا ببعض مستحضرات التجميل النسائية مرتديًا باروكة شعر على رأسه، وباستيقافه وإطلاعه بشخصهم وطبيعة مأموريتهم فأمتثل. وبمواجهته بما أسفرت عنه التحريات، والاتفاق المبرم بينه وبين المصدر السري، أعترف بصحة الواقعة وأن تلك الصفحات المنشأة على هذه البرامج خاصة به ويستخدمها في الإعلان عن نفسه لاصطياد عملائه من راغبي المتعة الحرام خاصة مع السائحين العرب واعتياده ممارسة الفجور معهم مقابل مبالغ مالية. وعليه تم اصطحابه إلى مكتب شرطة السياحة بالفندق، وعثر معه على مبلغ 2300 جنيه، الذي قرر أنه من متحصلات قيامه بممارسة الشذوذ مع الرجال راغبي المتعة الحرام من السائحين العرب، وكذا حقيبة جلدية بداخلها أدوات تجميل عبارة عن أصبع روج شفاة، ومونيكير،وبعض مساحيق التجميل، وقلم حواجب، ورشه لتوزيع المكياج، ومحلول وعدسات لاصقة، وقرر أنه يقوم باستخدامها للزينة وترغيب راغبي المتعة الحرام على ممارسة الفجور معه، كما عثر بحوزته على هاتف محمول أفاد باستخدامه في اصطياد زبائنه من السائحين العرب. وبفحص الهاتف المحمول تبين أن بداخله ذات الصفحات الخاصة به على البرامج المشار إليها، ويحتوي على العديد من المحادثات والتي تتضمن قيامه بالإعلان عن نفسه من خلال نشر وصوره الشخصية عارية تمامًا وبملابس داخلية حريمي، وعرض بعض أجزاء حساسة من جسده على زبائنه السائحين العرب، والاتفاق معهم على ممارسة الشذوذ مقابل حصوله على أجر مادي، وعليه تم اصطحابه لديوان الإدارة العامة وحرر المحضر اللازم بالواقعة، وعرضه على المستشار هشام قراعة، وكيل النائب العام بقصر النيل.</t>
  </si>
  <si>
    <t>https://www.elnabaa.net/678638</t>
  </si>
  <si>
    <t>2018-1</t>
  </si>
  <si>
    <t>إنشاء أكبر شبكة للشواذ على شبكة الانترنت</t>
  </si>
  <si>
    <t>(-0-طالب-اندونيسي-)</t>
  </si>
  <si>
    <t xml:space="preserve">حبس 5 سنوات ومراقبة مدة مماثلة </t>
  </si>
  <si>
    <t>حبس أندونيسى 5 سنوات بتهمة إنشاء أكبر شبكة للشواذ بمدينة نصر الإثنين، 01 يناير 2018 12:42 م حبس  أندونيسى 5 سنوات بتهمة إنشاء أكبر شبكة للشواذ بمدينة نصر حبس-أرشيفية كتب كريم صبحى مشاركة Share on facebook Share on twitter Share on facebook اضف تعليقاً واقرأ تعليقات القراء قضت محكمة جنح مدينة نصر برئاسة المستشار أشرف عاصم وأمانة سر حسام الدين مصطفى، بحبس طالب أندونسيى 5 سنوات ومراقبة مدة مماثلة بتهمة إنشاء أكبر شبكة للشواذ على شبكة الانترنت . بداية الواقعة عندما أنشأ المتهم طالب اندونيسى ،موقعا على شبكة الأنترنت يدعو فيه الشباب فى مختلف البلاد لممارسة الشذوذ ،تمكنت مباحث شرطة الأنترنت من التوصل لصاحب الموقع حيث تمكن ضابط  المباحث من استدراجه وتم القبض عليه وإحالته للنيابة . كشفت تحقيقات النيابة أن المتهم كان يستقطب الشباب لممارسة الشذوذ ،ويعطيهم تعليمات فى حالة القبض عليهم أن يدلوا باعترافات معينة أمام جهات التحقيق للإفلات  من العقاب . أمرت النيابة بحبس المتهم وإحالته للمحاكمة التى أصدرت قرارها المتقدم.</t>
  </si>
  <si>
    <t>http://www.youm7.com/3581070</t>
  </si>
  <si>
    <t>2018-2</t>
  </si>
  <si>
    <t>البيطاش بالعجمي</t>
  </si>
  <si>
    <t>بتردد شباب على الشقة لممارسة الفجور والشذوذ الجنسى وراغبى المتعة الحرام</t>
  </si>
  <si>
    <t>أدوات التجميل وشعر مستعار ومنشطات جنسية، وطلاء أظافر وهواتف محمولة ومبالغ مالية بحوزة المتهمين</t>
  </si>
  <si>
    <t xml:space="preserve">(-0-سمسار-مصري-)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</si>
  <si>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9 متهمين: https://www.vetogate.com/3033344/%d8%ad%d8%a8%d8%b3-9-%d9%85%d8%aa%d9%87%d9%85%d9%8a%d9%86-%d8%a8%d9%85%d9%85%d8%a7%d8%b1%d8%b3%d8%a9-%d8%a7%d9%84%d8%b4%d8%b0%d9%88%d8%b0-%d8%a7%d9%84%d8%ac%d9%86%d8%b3%d9%89-%d9%81%d9%8a-%d8%a7%d9%84%d8%a5%d8%b3%d9%83%d9%86%d8%af%d8%b1%d9%8a%d8%a9</t>
  </si>
  <si>
    <t>القبض على شبكة شواذ داخل شقة بالعجمى فى الإسكندرية الإثنين، 15 يناير 2018 09:44 م القبض على شبكة شواذ داخل شقة بالعجمى فى الإسكندرية شواذ - أرشيفية الإسكندرية – أسماء على بدر مشاركة Share on facebook Share on twitter Share on facebook اضف تعليقاً واقرأ تعليقات القراء داهمت مباحث الإسكندرية، بقيادة اللواء شريف عبدالحميد، مدير مباحث الإسكندرية، شقة بمنطقة البيطاش بالعجمى فى الإسكندرية بعد أن جاءت معلومات بتردد شباب على الشقة لممارسة الفجور والشذوذ الجنسى وراغبى المتعة الحرام. تم القبض على كل من "ل م م" سمسار، و" م.ع.م، ع أ أ، أ ع، م ج، أ س س ، ك أ"، متلبسين بالواقعة ويرتدون ملابس نسائية داخل الشقة، كما تم تحريز بعض أدوات التجميل وشعر مستعار ومنشطات جنسية، وطلاء أظافر وهواتف محمولة ومبالغ مالية بحوزة المتهمين  وجارى تحويلهم للنيابة.</t>
  </si>
  <si>
    <t>http://www.youm7.com/3603054</t>
  </si>
  <si>
    <t>http://www.youm7.com/3603205</t>
  </si>
  <si>
    <t>https://www.almasryalyoum.com/news/details/1245601</t>
  </si>
  <si>
    <t>https://akhbarak.net/articles/28669362-%D8%A7%D8%B9%D8%AA%D8%B1%D8%A7%D9%81%D8%A7%D8%AA-%D8%A3%D8%AD%D8%AF-%D8%B4%D9%88%D8%A7%D8%B0-%D8%A7%D9%84%D8%A5%D8%B3%D9%83%D9%86%D8%AF%D8%B1%D9%8A%D8%A9-%D8%AD%D8%A7%D8%B3%D8%B3-%D8%A5%D9%86%D9%8A-%D9%85%D9%86?sec=criminal&amp;src=%D8%A7%D9%84%D9%88%D9%81%D8%AF</t>
  </si>
  <si>
    <t>2018-3</t>
  </si>
  <si>
    <t>مخزن مستأجر</t>
  </si>
  <si>
    <t>تنظيم حفل لممارسة الشذوذ</t>
  </si>
  <si>
    <t xml:space="preserve">(-0-لم يتم التوصل إليه-مصري-) (-0-مالك مخزن-مصري-) </t>
  </si>
  <si>
    <t>القبض على منظم حفل لممارسة الشذوذ الجنسى بكرداسة السبت، 10 فبراير 2018 10:56 م القبض على منظم حفل لممارسة الشذوذ الجنسى بكرداسة أرشيفية كتب بهجت أبو ضيف مشاركة Share on facebook Share on twitter Share on facebook اضف تعليقاً واقرأ تعليقات القراء ألقت الإدارة العامة لمباحث الجيزة القبض علي شخصين لاتهامهما بتنظيم حفل لممارسة الشذوذ بكرداسة ووأخطرت النيابة للتحقيق. كانت البداية بورود معلومات لضباط مكافحة جرائم الآداب باستعداد عدد من الأشخاص لممارسة الشذوذ فى حفل جماعى بكرداسة. وبالتنسيق مع العميد خالد كامل مأمور مركز كرداسة، توجهت قوة إلي محل الواقعة، وضبطت منظم الحفل وصاحب المكان الذى كان سيشهد إقامة الحفل. وأكدمصدر بمديرية أمن الجيزة إحباط إقامة الحفل، وضبط المتهمين قبل بدء ممارسة الشذوذ وحضور المدعوين. وأضاف المصدر أن المكان الذى كان سيشهد الحفل عبارة عن مخزن مبني من الصاج مستأجر بمنطقة نائية بكرداسة.</t>
  </si>
  <si>
    <t>http://www.youm7.com/3643975</t>
  </si>
  <si>
    <t>http://el7ekaya.com/news/2018/feb/11/51532</t>
  </si>
  <si>
    <t>2018-4</t>
  </si>
  <si>
    <t>سوهاج</t>
  </si>
  <si>
    <t>سوهاج ثان</t>
  </si>
  <si>
    <t>كورنيش النيل الشرقي</t>
  </si>
  <si>
    <t>ممارسة بعض الأفعال المنافية للآداب العامة بالطريق العام وأمام المارة.</t>
  </si>
  <si>
    <t>لهاتف المحمول الخاص به وجد عليها صور لبعض الشواذ جنسيا</t>
  </si>
  <si>
    <t>تحرير محضر بالواقعة برقم 1227 إدارى قسم ثان سوهاج</t>
  </si>
  <si>
    <t>ضبط شاذين جنسيا أثناء ممارسة الأعمال المنافية للآداب على كورنيش سوهاج الإثنين، 09 أبريل 2018 05:53 م ضبط شاذين جنسيا أثناء ممارسة الأعمال المنافية للآداب على كورنيش سوهاج اللواء عمر عبد العال مدير أمن سوهاج سوهاج محمود مقبول مشاركة Share on facebook Share on twitter Share on facebook اضف تعليقاً واقرأ تعليقات القراء تمكن ضباط قسم مكافحة جرائم الآداب العامة بمديرية أمن سوهاج، برئاسة المقدم أحمد عصام، من ضبط شاذين جنسيا على كورنيش النيل الشرقى دائرة قسم ثان سوهاج، أثناء قيامهما بأعمال منافية للآداب بالطريق العام، من شأنها إثارة حفيظة المواطنين حيث كان يقبل كل منهما الآخر. كان اللواء عمر عبدالعال مساعد الوزير مدير أمن سوهاج، قد تلقى بلاغا بورود معلومات قد وردت لرئيس قسم مكافحة جرائم الآداب العامة بالمديرية أثناء المرور على المتنزهات والميادين والشوارع العامة لمتابعة الحالة الأمنية خلال الاحتفال بأعياد شم النسيم بقيام شخصين بممارسة بعض الأفعال المنافية للآداب العامة بالطريق العام وأمام المارة. وعلى الفور تم إخطار اللواء خالد الشاذلى مدير إدارة المباحث الجنائية، والذى وجه بسرعة التحرك لمكان البلاغ وفور والوصول لمكان البلاغ تبين قيام شخصين بالاحتكاك ببعضهما البعض بطريقة جنسية، وتم ضبطهما، وتبين أن الأول يدعى أ . ن . ع ويقيم دائرة مركز طما شمال المحافظة والثانى يدعى أ . م .ب ويقيم المنشأة جنوب سوهاج وبمواجهتهما بمحتوى البلاغ، اعترف الأول أنه شاذ جنسيا وأن حاول العلاج أكثر من مرة ولكنه فشل، وبفحص الهاتف المحمول الخاص به وجد عليها صور لبعض الشواذ جنسيا، واعترف أنه يستخدمه فى ترتيب وعقد لقاءات الشذوذ وأنه عضو فى عدد من الجروبات للشواذ ويقوم بعملية التواصل معهم عن طريق الماسنجر والواتس آب. وبمواجهة الثانى اعترف أنه تعرف عليه عن طريق الفيس بوك وأنه تواصل معه جنسيا أكثر من مرة وأنه كان فى عقد لقاء معه اليوم، وبتفتيش طيات المتهم الثانى عثر بحوزته على واقى ذكرى وعلبة فازلين طبى . وبفحص الصفحة الخاصة بالمتهم الأول على موقع التواصل الاجتماعى وجد أنها بها العديد من الصور الخاصة بالشواذ بالإضافة محادثات جنسية على الخاص وتحديد مواعيد للقاءات وأرقام هواتف عدد من الشواذ وبعض التعليمات التى من شأنها إخفاء شخصياتهم وكيفية استدراج الشباب لممارسة الشذوذ معهم تم تحرير محضر بالواقعة برقم 1227 إدارى قسم ثان سوهاج ويتم الآن العرض على النيابة العامة لتتولى التحقيق فى الواقعة.</t>
  </si>
  <si>
    <t>http://www.youm7.com/3736905</t>
  </si>
  <si>
    <t>http://www.soutalomma.com/Article/784939/%D9%85%D8%A8%D8%A7%D8%AD%D8%AB-%D8%B3%D9%88%D9%87%D8%A7%D8%AC-%D8%AA%D8%B6%D8%A8%D8%B7-%D8%A7%D8%AB%D9%86%D9%8A%D9%86-%D8%A3%D8%AB%D9%86%D8%A7%D8%A1-%D9%85%D9%85%D8%A7%D8%B1%D8%B3%D8%A9-%D8%A7%D9%84%D8%B4%D8%B0%D9%88%D8%B0-%D8%B9%D9%84%D9%89-%D8%A7%D9%84%D9%83%D9%88%D8%B1%D9%86%D9%8A%D8%B4</t>
  </si>
  <si>
    <t>https://akhbarak.net/news/2018/04/11/15135353/articles/30397573/%D8%B6%D8%A8%D8%B7-%D8%B7%D8%A7%D9%84%D8%A8-%D9%88%D8%B9%D8%A7%D9%85%D9%84-%D9%8A%D9%85%D8%A7%D8%B1%D8%B3%D8%A7%D9%86-%D8%A7%D9%84%D8%B4%D8%B0%D9%88%D8%B0-%D8%B9%D9%84%D9%8A-%D9%83%D9%88%D8%B1%D9%86%D9%8A%D8%B4-%D8%B3%D9%88%D9%87%D8%A7%D8%AC</t>
  </si>
  <si>
    <t>https://www.masress.com/alwafd/1846342</t>
  </si>
  <si>
    <t>2018-5</t>
  </si>
  <si>
    <t>ممارسة الدعارة ونشر الفسق والتحريض على الفجور</t>
  </si>
  <si>
    <t>(-0-محفظ قرآن-مصري-)</t>
  </si>
  <si>
    <t>حبس المتهم الأول إلى عام مع الشغل والنفاذ، وحبس السيدة 6 أشهر مع إيقاف التنفيذ</t>
  </si>
  <si>
    <t>1 – تاريخ الحكم
2 – تم محاكمة زوجة المتهمة بتهمة ممارسة الدعارة والحكم عليها ب6 اشهر مع ايقاف التنفيذ
3 – حكم محكمة الجنح الاساسي كان 3 سنوات لكل متهم ثم الاستئناف خفف العقوبة</t>
  </si>
  <si>
    <t>تخفيف حبس محفظ قرآن وزوجته فى ممارسة الشذوذ بقصر النيل الثلاثاء، 30 يناير 2018 01:25 م تخفيف حبس محفظ قرآن وزوجته فى ممارسة الشذوذ بقصر النيل محكمة - أرشيفية كتب ــ أحمد إسماعيل مشاركة Share on facebook Share on twitter Share on facebook اضف تعليقاً واقرأ تعليقات القراء قضت محكمة جنح مستأنف قصر النيل، برئاسة المستشار معتز زيدان، وأمانة سر عصام عبده، بقبول الاستئناف المقدم من محفظ قرآن وزوجته على حبسهما 3 سنوات في ممارسة الدعارة ونشر الفسق والتحريض على الفجور. كما قضت المحكمة بتخفيف حبس المتهم الأول إلى عام مع الشغل والنفاذ، وحبس السيدة 6 أشهر مع إيقاف التنفيذ . وقالت المحكمة، إن المتهم يُدعى "محمد ي"، وزوجته "فاطمة ف"، أدارا وكرًا لممارسة الشذوذ والدعارة، حيث مارس الأول الشذوذ مع الرجال دون تمييز، مقابل أجر مادي، وعاون زوجته على ممارسة الدعارة مع الرجال والفجور، وأعلنا عن نفسهما عن طريق الإنترنت تدعو تضمن الفسق.</t>
  </si>
  <si>
    <t>http://www.youm7.com/3624482</t>
  </si>
  <si>
    <t>http://www.youm7.com/2795446</t>
  </si>
  <si>
    <t>2018-6</t>
  </si>
  <si>
    <t>تحريضهما العامة على الفجور وعرض نفسيهما لممارسة الشذوذ الجنسى مقابل أجر مادى 150 جنيها، وكذلك نشر أفكار المثلية الجنسية</t>
  </si>
  <si>
    <t xml:space="preserve">(-29-لم يتم التوصل إليه-مصري-) (-25-لم يتم التوصل إليه-مصري-) (-21-لم يتم التوصل إليه-مصري-) </t>
  </si>
  <si>
    <t>رقم 8147 / جنح أول الغردقة</t>
  </si>
  <si>
    <t>حبس 6 أشهر</t>
  </si>
  <si>
    <t>ضبط "برديس" و"سندريلا" لتحريضهما على الفجور والشذوذ الجنسى بالغردقة الإثنين، 16 يوليه 2018 09:47 م ضبط "برديس" و"سندريلا" لتحريضهما على الفجور والشذوذ الجنسى بالغردقة حبس- أرشيفية البحر الأحمر - عماد عرفة مشاركة Share on facebook Share on twitter Share on facebook اضف تعليقاً واقرأ تعليقات القراء تمكنت مباحث الآداب بمديرية أمن البحر الأحمر، من إلقاء القبض على شابين فى العقد الثالث من العمر شهرتهما "برديس" و"سندريلا"، لقيامهما بتحريض الشباب على الفجور وعرض نفسيهما لممارسة الشذوذ الجنسى معهما مقابل أجر مادى بالغردقة، تم تحرير محضر بالواقعة وأخطرت النيابة العامة . تلقى اللواء عصام العزب، مدير مباحث مديرية أمن البحر الأحمر، إخطاراً من العقيد عبد الله عباس رئيس مباحث الآداب، يفيد تمكن النقيب محمد حسام معاون مباحث الآداب، والملازم أول محمد البكرى من إدارة البحث بالمديرية، من ضبط كلٍ من المدعو" أحمد. ع . أ" 29 سنة، وشهرته "برديس "، و"الحسن .م .ع " 25 سنة شهرته "سندريلا"، وذلك لتحريضهما العامة على الفجور وعرض نفسيهما لممارسة الشذوذ الجنسى مقابل أجر مادى 150 جنيها، وكذلك نشر أفكار المثلية الجنسية. تم ضبط المتهمين أثناء عرض نفسهم لممارسة الشذوذ على المدعو" عمرو . ا.ع" 21 سنة، وذلك خلال تواجدهما بأحد شوارع بالغردقة، وتم تحرير محضر بالواقعة حمل رقم 8147 / جنح أول الغردقة، تحريض على الفجور.</t>
  </si>
  <si>
    <t>http://www.youm7.com/3875559</t>
  </si>
  <si>
    <t>http://www.youm7.com/3882527</t>
  </si>
  <si>
    <t>https://www.elfagr.com/3177832</t>
  </si>
  <si>
    <t>2018-7</t>
  </si>
  <si>
    <t>تكوين شبكة دعارة لممارسة الشذوذ الجنسي</t>
  </si>
  <si>
    <t>مبالع مالية</t>
  </si>
  <si>
    <t>مالية</t>
  </si>
  <si>
    <t xml:space="preserve">(-20-بدون عمل-مصري-) (-24-بدون عمل-مصري-) (-23-دبلوم صنايع-مصري-) (-17-بدون عمل-مصري-) </t>
  </si>
  <si>
    <t>المحضر رقم 24933 جنح قسم أول طنطا لسنة 2018</t>
  </si>
  <si>
    <t>تم القبض على 2 اناث وتوجيه تهمة الدعارة لهن (ه.س.م. 31 عام – س.س.م. 28 عام)</t>
  </si>
  <si>
    <t xml:space="preserve">ضبط شبكة دعارة تضم «شواذ جنسيا» داخل عقار بالغربية
08:26 م - الجمعة 17 أغسطس 2018المتهمبنالمتهمبن
 كتب
محمد عصر
6 معلومات عن صاحبة أكبر شبكة دعارة وعلاقتها بفريق ترامب
ضبطت مباحث الآداب بالغربية اليوم الجمعة، 6 أشخاص شواذ جنسيا بمدينة طنطا أثناء ممارستهم الرذيلة، وتحرر محضر عن ذلك، وأخطرت النيابة لمباشرة التحقيقات.
وكان اللواء طارق حسونة مدير أمن الغربية، تلقى إخطارا من اللواء السعيد شكرى مدير مباحث الغربية، بورود عدة بلاغات عن وجود شبكة دعارة لممارسة الشذوذ الجنسي.
وبعد تقنين الإجراءات واستئذان النيابة تمكن المقدم محمد السعدنى رئيس مباحث الآداب من القبض على "م ع م 20 عاما عاطل ومقيم شوبر أول طنطا، وبحوزته مبلغ مالى، وبصحبته كل من: "ه س م ا" 31 عاما بدون عمل ومقيمة مركز طنطا و" س س م ا" 28 عاما بدون عمل ومقيمة مركز طنطا سبق اتهامها في قضية قتل وتزوير و"س ط ع ا" 24 عامة بدون عمل ومقيم قطور و"خ ا ال ا" 23 عامة حاصل على دبلوم صنايع ومقيم مركز طنطا و"ا ص ا م" 17 عاما عاطل ومقيم شبين القناطر بالقليوبية.
وبمواجهتهم اعترفوا بقيامهم بممارسه الدعارة وأضاف المتهم الأول أن المبلغ المالى المضبوط من متحصلات إدارة مسكنه في أعمال الدعارة وأنه يقوم بتقديم راغبى المتعة للشواذ مقابل مبالغ مالية.
وحررت مباحث الآداب بالغربية المحضر رقم 24933 جنح قسم أول طنطا لسنة 2018 وتم إخطار النيابة.
</t>
  </si>
  <si>
    <t>https://www.vetogate.com/3275515/%d8%b6%d8%a8%d8%b7-%d8%b4%d8%a8%d9%83%d8%a9-%d8%af%d8%b9%d8%a7%d8%b1%d8%a9-%d8%aa%d8%b6%d9%85-%d8%b4%d9%88%d8%a7%d8%b0-%d8%ac%d9%86%d8%b3%d9%8a%d8%a7-%d8%af%d8%a7%d8%ae%d9%84-%d8%b9%d9%82%d8%a7%d8%b1-%d8%a8%d8%a7%d9%84%d8%ba%d8%b1%d8%a8%d9%8a%d8%a9</t>
  </si>
  <si>
    <t>http://almsaanews.com/portal/%D8%B6%D8%A8%D8%B7-%D8%B4%D8%A8%D9%83%D8%A9-%D8%B4%D9%88%D8%A7%D8%B0-%D8%A7%D8%B9%D9%84%D9%89-%D9%85%D8%B3%D8%AC%D8%AF-%D8%A8%D8%A7%D9%84%D8%BA%D8%B1%D8%A8%D9%8A%D8%A9-%D9%8A%D8%AA%D8%B9%D8%B2%D9%85/</t>
  </si>
  <si>
    <t>https://www.albawabhnews.com/3242797</t>
  </si>
  <si>
    <t>http://www.youm7.com/3917966</t>
  </si>
  <si>
    <t>2018-8</t>
  </si>
  <si>
    <t>مقهى</t>
  </si>
  <si>
    <t>ارتداء ملابس حريمي ويضع مساحيق التجميل على وجهه ويعرض نفسه على الـ"فيس بوك" من خلال صفحته الإباحية واعتياد ممارسة الشذوذ</t>
  </si>
  <si>
    <t>هاتف المحمول والملابس الداخلية والخارجية وحبوب منشطة ومبلغ مالي</t>
  </si>
  <si>
    <t>(-32-لم يتم التوصل إليه-مصري-)</t>
  </si>
  <si>
    <t>المحضر رقم 20076 لسنة 2018 جنح العجوزة</t>
  </si>
  <si>
    <t>تفاصيل سقوط صاحب «صفحة روكا» لممارسة الجنس بـ«القليوبية» الأربعاء 29/أغسطس/2018 07:23 م النبأ منى زاهي تمكنت الإدارة العامة لمباحث الآداب، من ضبط شاذ جنسيًا يمارس الفجور، ويروج لنفسه من خلال صفحة له على مواقع التواصل الاجتماعي "فيس بوك" البداية كانت بورود معلومات للإدارة العامة لحماية الآداب عن قيام شاذ جنسيًا بإنشاء صفحة إباحية على "فيس بوك" تسمى "روكا ده أنا" يقوم من خلالها بعرض نفسه لممارسة الفجور مع راغبى المتعة الجنسية الحرام. بإجراء التحريات اللازمة، تم التأكد من صحة المعلومات الواردة، وتبين أن هذا الشخص الشاذ يقوم بارتداء ملابس حريمي ويضع مساحيق التجميل على وجهه ويعرض نفسه على الـ"فيس بوك" من خلال صفحته الإباحية  كما تبين أنه اعتاد على ممارسة الشذوذ الجنسي مع الرجال راغبي المتعة الحرام مقابل مبلغ 2000 جنيه. وعليه تم الدفع بأحد المصادر السرية  للتواصل مع صاحب الصفحة والذي تبين أنه يقيم بالقليوبية وتم تحديد موعد ومكان المقابلة بمنطقة المهندسين التابعة لدائرة قسم العجوزة في أحد المقاهي الشهيرة  للتقابل ثم التوجه لممارسة الفجور. عقب تقنين الإجراءات، تمكنت مأمورية برئاسة المقدم سيد عبد الغفار الضابط بالإدارة العامة لمباحث الآداب، من ضبط المتهم ويدعى "مصطفى .ص.م" 32 سنة ، ومقيم بقليوب البلد التابعة لمحافظة القليوبية، وتم التحفظ على الهاتف المحمول والذي تبين أنه يحوي المحادثات السرية التى يستخدمها في عقد وترتيب اللقاءات الجنسية المؤثمة لممارسة الفجور. وبفحص التليفون تبين وجود مقاطع فيديو لذلك الشخص وصديقه وهما مرتديان ملابس نسائية ومتشبهين بالنساء ومتزينين بالمكياج وأنهما يمارسون الفجور مع بعضهما البعض منذ فترة طويلة وبسؤاله عن اسم الشخص قرر أنه يدعى كريم ولا يعرف باقي اسمه وتم التحفظ على الهاتف المحمول والملابس الداخلية والخارجية وحبوب منشطة ومبلغ مالي . تم تحرير المحضر رقم 20076 لسنة 2018 جنح العجوزة  وبعرضه على النيابة أمرت بحبس المتهم 4 أيام على ذمة التحقيقات.</t>
  </si>
  <si>
    <t>https://www.elnabaa.net/721203</t>
  </si>
  <si>
    <t>2018-9</t>
  </si>
  <si>
    <t>الاتجار فى البشر واستغلال النسوة القاصرات والبالغين فى الترويج للمكان وأعمال الدعارة والتحريض على الفسق</t>
  </si>
  <si>
    <t>خمور أجنبية غير خالصة الرسوم الجمركية</t>
  </si>
  <si>
    <t xml:space="preserve">(-0-مدير ملهى ليلي-مصري-) (-0-لم يتم التوصل إليه-مصري-) (-0-لم يتم التوصل إليه-مصري-) (-0-لم يتم التوصل إليه-مصري-) (-0-لم يتم التوصل إليه-مصري-) (-0-لم يتم التوصل إليه-مصري-) (-0-لم يتم التوصل إليه-مصري-) </t>
  </si>
  <si>
    <t>القضية رقم 8594 لسنة 2018 جنح العمرانية</t>
  </si>
  <si>
    <t>حبس 29 فتاة و10 قاصرات و6 شواذ تم ضبطهم داخل ملهى ليلى بشارع الهرم السبت، 20 أكتوبر 2018 01:47 م حبس 29 فتاة و10 قاصرات و6 شواذ تم ضبطهم داخل ملهى ليلى بشارع الهرم ملهى ليلى - أرشيفية كتب محمد إبراهيم مشاركة Share on facebook Share on twitter Share on facebook اضف تعليقاً واقرأ تعليقات القراء قررت نيابة العمرانية حبس 45 شخصا تم ضبهم داخل ملهى ليلى بشارع الهرم 4 أيام على ذمة التحقيقات. والبداية كانت بتلقى رجال الإدارة العامة لمباحث الآداب، معلومات عن قيام ملهى ليلى بالتحريض على الفسق والاتجار فى البشر عن طريق استغلال الفتيات القاصرات والبالغين داخل المكان، وعقب تقنين الإجراءات توجهت حملة مكبرة مشتركة بالاشتراك مع مباحث آداب الإدارة العامة لشرطة السياحة ومديرية أمن الجيزة. وتمكنت الحملة من ضبط مدير الملهى الليلى "محسن.م" بتهمة الاتجار فى البشر واستغلال النسوة القاصرات والبالغين فى الترويج للمكان وأعمال الدعارة والتحريض على الفسق وإدخال خمور مهربة غير خالصة الرسوم الجمركية. كما تم ضبط 29 فتاة داخل المكان بتهمة التحريض على الفسق والرقص والإتيان بحركات مثيرة أمام رواد المكان وارتدائهم ملابس فاضحة، وضبط 10 فتيات قاصرات دون سن الثانية عشر للتحريض على الفسق، وأيضا تمكنت الحملة من ضبط 6 شواذ "شيميل" رجال على هيئة نساء مرتديين ملابس نسائية مثيرة ومستخدمين مساحيق الجمال على جسدهم، كما تمكنت الحملة من ضبط خمور أجنبية غير خالصة الرسوم الجمركية، وتحرر المحضر اللازم، وبالعرض على نيابة العمرانية قررت حبس المتهمين 4 أيام على ذمة التحقيقات.</t>
  </si>
  <si>
    <t>http://www.youm7.com/3997359</t>
  </si>
  <si>
    <t>http://www.youm7.com/4000886</t>
  </si>
  <si>
    <t>http://www.youm7.com/4008761</t>
  </si>
  <si>
    <t>2018-10</t>
  </si>
  <si>
    <t>الغردقة ثان</t>
  </si>
  <si>
    <t>التحريض على الفجور والشذوذ الجنسى من خلال حساب على موقع التواصل الاجتماعى فيس بوك</t>
  </si>
  <si>
    <t>الفيديوهات والصور الجنسية من خلال حساب "فيس بوك"</t>
  </si>
  <si>
    <t>(-31-فني تبريد وتكييف-مصري-)</t>
  </si>
  <si>
    <t>المحضر رقم 10772 جنح ثان الغردقة</t>
  </si>
  <si>
    <t>الآداب تضبط فنى تبريد يحرض على الشذوذ الجنسى بالغردقة الجمعة، 26 أكتوبر 2018 04:32 م مباحث الآداب تضبط فنى تبريد يحرض على الشذوذ الجنسى بالغردقة اللواء أشرف عز العرب مدير أمن البحر الأحمر البحر الأحمر - عماد عرفة مشاركة Share on facebook Share on twitter Share on facebook اضف تعليقاً واقرأ تعليقات القراء تمكنت مباحث قسم مكافحة جرائم الآداب بالبحر الأحمر، من ضبط فنى تبريد وتكيف لقيامة بالتحريض على الفجور والشذوذ الجنسى من خلال حساب على موقع التواصل الاجتماعى فيس بوك. تلقى اللواء أشرف عز العرب، مدير أمن البحر الأحمر، إخطارا من العقيد عبد الله عباس رئيس مباحث الآداب يفيد تمكن الرائد محمود الغرباوى وكيل مباحث الآداب والنقيب محمد حسام معاون مباحث الاداب من ضبط المدعو "محمود. م. ج" فنى تبريد وتكيف 31 سنة مقيم الدهار الغردقة لقيامه من خلال موقع التواصل الاجتماعى للتحريض على الشذوذ الجنسى. كما تبين أن المتهم قام بعمل حساب باسم وهمى على الفيس بوك يقوم من خلاله باستقطاب مثله من الرجال الشاذين لممارسة الجنس ونشر افكار المثالية الجنسية. وتم ضبط عدد من الفيديوهات والصور الجنسية من خلال حساب "فيس بوك" الوهمى الذى قام بعمله عبر الفيس بوك، تم تحرير المحضر رقم 10772 جنح ثان الغردقة، وجارى العرض على النيابة العامة.</t>
  </si>
  <si>
    <t>http://www.youm7.com/4005986</t>
  </si>
  <si>
    <t>2019-1</t>
  </si>
  <si>
    <t>رأس البر</t>
  </si>
  <si>
    <t>المنطقة الأولى برأس البر</t>
  </si>
  <si>
    <t>ملابس نسائية، كما تم ضبط مستحضرات تجميل</t>
  </si>
  <si>
    <t>رقم 1691 جنح قسم شرطة رأس البر لسنة 2019</t>
  </si>
  <si>
    <t>حبس 4 أشخاص سنة مع الشغل</t>
  </si>
  <si>
    <t>تفاصيل القبض على شبكة «شواذ» برأس البر أثناء ممارستهم الجنس بملابس نسائية الخميس، 14 فبراير 2019 12:18 م تفاصيل القبض على شبكة «شواذ» برأس البر أثناء ممارستهم الجنس بملابس نسائية ضبط شيكة شواذ - أرشيفية دمياط عبده عبد البارى مشاركة Share on facebook Share on twitter Share on facebook اضف تعليقاً واقرأ تعليقات القراء تمكن ضباط مباحث رأس البر، بالتنسيق مع مباحث الآداب، من القبض على شبكة «شواذ» ، يقومون بتنظيم حفلة جنسية بمناسبة الفلانتين، بإحدى شقق المنطقة الأولى بالمدينة. وكانت معلومات قد وردت إلى الرائد احمد عبد الباقي رئيس مباحث قسم شرطة رأس البر، والمقدم كريم عتلم رئيس قسم مكافحة الآداب، بقيام عددا من «المثليين» باتخاذ إحدى شقق المنطقة الأولى بمدينة رأس البر وكرا لممارسة اعمالهم المنافية للآداب. تم اخطار اللواء طارق مجاهد مدير أمن دمياط، و العميد حسام الباز مدير ادارة البحث الجنائي بدمياط، الذين أمرا بتوجيه حملة لضبط المتهمين، وبتقنيين الإجراءات تمكن رجال مباحث راس البر من ضبط 4 شباب يمارسون الفجور، وهم " رضا. د" ومقيم بالإسكندرية، و"السيد. م"، و"عبد الرحمن. ش"، " محمد. ع "، وضبط المتهمين يرتدون ملابس نسائية، كما تم ضبط مستحضرات تجميل. تم تحرير محضر حمل رقم 1691 جنح قسم شرطة رأس البر لسنة 2019، وجارى عرضهم على النيابة العامة لمباشرة التحقيقات معهم.</t>
  </si>
  <si>
    <t>http://www.youm7.com/4140408</t>
  </si>
  <si>
    <t>http://www.youm7.com/4140188</t>
  </si>
  <si>
    <t>http://www.youm7.com/4145908</t>
  </si>
  <si>
    <t>2019-2</t>
  </si>
  <si>
    <t>جنوب الجيزة</t>
  </si>
  <si>
    <t xml:space="preserve">(-0-لم يتم التوصل إليه-خليجي-) (-23-لم يتم التوصل إليه-مصري-) (-24-بدون عمل-مصري-) (-14-لم يتم التوصل إليه-مصري-) (-0-لم يتم التوصل إليه-مصري-) </t>
  </si>
  <si>
    <t>إخلاء سبيل</t>
  </si>
  <si>
    <t>جاء القبض بعد بلاغ المتهم الاول بتعرضه للسرقة على يد المتهمين الاربعة الاخرين</t>
  </si>
  <si>
    <t>بلاغ عن سرقة يفضح شبكة شذوذ جنسى بالجيزة.. تعرف على التفاصيل الإثنين، 25 مارس 2019 09:00 ص بلاغ عن سرقة يفضح شبكة شذوذ جنسى بالجيزة.. تعرف على التفاصيل حبس_أرشيفية كتب بهجت أبو ضيف - أحمد الجعفرى مشاركة Share on facebook Share on twitter Share on facebook اضف تعليقاً واقرأ تعليقات القراء كشفت تحريات الإدارة العامة لمباحث الجيزة فى واقعة سرقة 4 أشخاص لمبلغ 13 ألف ريال و4 هواتف محمولة من خليجى، أن المتهمين الأربعة تعرفوا على الخليجى عبر أحد المواقع الإباحية بشبكة الإنترنت، واتفقوا معه على لقائه لممارسة الشذوذ الجنسى معه. وتوصلت تحريات رجال المباحث إلى أن المتهمين استأجروا شقة بمنطقة سكنية راقية بالجيزة وتقابل الخليجى معهم ومارسوا العلاقة بينهم، وعقب ذلك استولى المتهمين منه على المبلغ المالى وهواتفه المحمولة، إلا أن الخليجى استغاث بأفراد الأمن الخاص الذين أبلغوا رجال المباحث وتم القبض عليهم، وتم تحرير محضر بالواقعة، لتأمر النيابة بحبس المتهمين الأربعة والخليجى 4 أيام على ذمة التحقيق. كانت النيابة العامة بجنوب الجيزة طلبت تحريات المباحث حول سرقة 4 متهمين  لشاب يحمل جنسية دولة خليجية بالجيزة، للوقوف على ظروف وملابسات الواقعة. وكانت الأجهزة الأمنية بمديرية أمن الجيزة ألقت القبض على 4  أشخاص لاتهامهم بسرقة شاب خليجي، حيث استولوا منه على مبلغ 13 ألف ريال و4 هواتف محمولة، وكشفت التحريات أن المتهمين تعرفوا على الخليجي واستدرجوه لشقة واستولوا على المسروقات، وحرر محضر بالواقعة، وتولت النيابة التحقيق. وتلقت مديرية أمن الجيزة بلاغا من شاب يحمل جنسية دولة عربية، اتهم فيه 4 أشخاص بسرقة 13 ألف ريال و4 هواتف محمولة. وتمكن رجال المباحث من ضبط المتهمين، وحرر محضر بالواقعة، وأخطرت النيابة للتحقيق.</t>
  </si>
  <si>
    <t>http://www.youm7.com/4183609</t>
  </si>
  <si>
    <t>http://www.youm7.com/4191565</t>
  </si>
  <si>
    <t>https://www.baladnaelyoum.com/news/5c97eb55a243210abb7f6062/%D8%A7%D9%84%D8%AD%D9%88%D8%A7%D8%AF%D8%AB/%D8%A8%D8%A7%D9%84%D8%A3%D8%B3%D9%85%D8%A7%D8%A1-%D8%AA%D9%81%D8%A7%D8%B5%D9%8A%D9%84-%D8%AC%D8%AF%D9%8A%D8%AF%D8%A9-%D9%81%D9%8A-%D9%88%D8%A7%D9%82%D8%B9%D8%A9-%D8%B3%D8%B1%D9%82%D8%A9-%D8%AE%D9%84%D9%8A%D8%AC%D9%8A-%D8%A8%D8%B3%D8%A8%D8%A8-%D8%A7%D9%84%D8%B4%D8%B0%D9%88%D8%B0</t>
  </si>
  <si>
    <t>2019-3</t>
  </si>
  <si>
    <t>شقة مستأجرة</t>
  </si>
  <si>
    <t>ممارسة الفجور والشذوذ الجنسي</t>
  </si>
  <si>
    <t xml:space="preserve">(-0-طالب-مصري-) (-0-طالب-مصري-) (-0-موظف بشركة-مصري-) (-0-موظف بشركة-مصري-) (-0-سمسار-مصري-) </t>
  </si>
  <si>
    <t>الحبس 3 سنوات والمراقبة مدة 3 سنوات</t>
  </si>
  <si>
    <t>"هربوا من أسرهم واستأجروا شقة لممارسة الشذوذ".. الحبس 3 سنوات ل 4 شباب في أكتوبر
صابر المحلاوينشر في مصراوي يوم 19 - 04 - 2019
عاقبت محكمة جنح أكتوبر، 4 شباب بالحبس 3 سنوات في اتهامهم بممارسة الفجور؛ حيث جمعتهم علاقة شذوذ جنسي ومكثوا داخل شقة واحدة بمنطقة الشيخ زايد بعد هروبهم من أسرهم.
كما قضت المحكمة برئاسة المستشار محمد حسين عامر رئيس جنح أكتوبر بوضع المتهمين تحت المراقبة لمدة 3 سنوات مماثلة لفترة الحكم، وأمرت بحبس سمسار قام بتأجير الشقة لهم لمدة 3 أشهر بتهمة إدارة مسكن لأعمال الفجور.
وكشفت تحقيقات نيابة أكتوبر أن معلومات وردت إلى الإدارة العامة لمباحث الآداب بقيام 4 شباب بممارسة الفجور والشذوذ الجنسي داخل شقة استأجروها بمنطقة الشيخ زايد أول فانتقلت قوة أمنية بعد استئذان النيابة العامة وتمكنت من إلقاء القبض عليهم بعدما تبين ارتداهم ل "باروكات حريمي" ووضع "ميكب" على وجوههم.
وبمواجهة المتهمين بتحريات مباحث الآداب أقروا بممارستهم الشذوذ الجنسي ومحاولتهم مرارا العلاج لدى أحد الأطباء النفسيين إلا أنهم كانوا يفشلون في العلاج.
وأضاف أحد المتهمين أنه تعرض للاعتداء الجنسي وهتك العرض من أحد جيرانه عندما كان طفلا ومنذ تلك الحادثة أصيب بعقدة نفسية.
وأشاروا جميعا إلى أنهم عندما وصل عمرهم 15 عاما شعروا بميولهم لذات الجنس من الرجال مرديين:"مبنحبش الستات" وتعرفوا علي بعضهم البعض عبر أحد المواقع الإباحية الخاصة باستقطاب راغبي الشذوذ، وشرحت التحقيقات أن اثنين من المتهمين طلاب جامعيين والاخرين موظفين بشركة وتعرف كل منهما على الآخر عبر الموقع الإباحي بأسماء وهمية او الزمالة في العمل فاتفقوا علي المكوث سويا داخل شقة واحدة بعدما نبذتهم اسرهم لمعرفتهم بميولهم الشاذة وقاموا بطردهم من منازلهم بالأقاليم فحضروا إلى منطقة الشيخ زايد ولجأوا إلى سمسار قام بتأجير شقة لهم ونظرا لأنه على علم بممارساتهم أمرت النيابة بحبسه أيضا.</t>
  </si>
  <si>
    <t>https://www.masress.com/masrawy/701553304</t>
  </si>
  <si>
    <t>https://www.elbalad.news/3793135</t>
  </si>
  <si>
    <t>2019-4</t>
  </si>
  <si>
    <t>يرتدون ملابس حريمى داخل كافيهات لاستقطاب راغبى المتعة مقابل مبالغ مالية</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</si>
  <si>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</si>
  <si>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 xml:space="preserve">نجحت الأجهزة الأمنية بالقاهرة فى إلقاء القبض على 7 شواذ داخل أحد الكافيهات بمنطقة وسط البلد، حيث كانوا يرتدون ملابس حريمي.
وأمرت نيابتا قصر النيل والأزبكية بحبس المتهمين.
البداية كانت بتلقي العميد أحمد طاهر، مدير إدارة النشاط الداخلى بمباحث الآداب، معلومات بوجود عدد من الشباب الشواذ يرتدون ملابس حريمى داخل كافيهات لاستقطاب راغبى المتعة مقابل مبالغ مالية.
وبالعرض على اللواء خالد عبدالعزيز، مدير الإدارة العامة لمباحث الآداب، أمر بسرعة ضبطهم وبإعداد الأكمنة اللازمة تم ضبط المتهمين، وتحرير المحاضر اللازمة والعرض على النيابة أصدرت قرارها بحبس المتهمين.
</t>
  </si>
  <si>
    <t>https://www.masress.com/almesryoon/1371529</t>
  </si>
  <si>
    <t>https://www.masress.com/albawabh/3715840</t>
  </si>
  <si>
    <t>2019-5</t>
  </si>
  <si>
    <t>إنشاء صفحة على أحد المواقع الإباحية، لاستقطاب الرجال لممارسة الرذيلة معًا بمقابل مادى</t>
  </si>
  <si>
    <t>تفاصيل القبض على شاذ جنسيا يستقطب الرجال من خلال موقع إباحي الثلاثاء 01/أكتوبر/2019 - 04:43 م القبض على شاذ - أرشيفيةالقبض على شاذ - أرشيفية تباشر النيابة العامة بشمال الجيزة تحقيقاتها حول ضبط شاب شاذ جنسيًا يروج لنشر الفسق وممارسة الرذيلة عن طريق استدراج الرجال من خلال إنشاء صفحة على المواقع الإباحية، بنطاق قسم شرطة العجوزة، وطلبت التحريات حول الواقعة. وكشفت التحقيقات التى أجرتها جهات التحقيق، أن الشاب "ع.ر"، 19 عامًا، متهم بإنشاء صفحة على أحد المواقع الإباحية، لاستقطاب الرجال لممارسة الرذيلة معًا بمقابل مادى، مشيرة إلى أن أحد الرجال قام بالتواصل معه من خلال الصفحة التي أنشأها، وأوهمه في رغبته بممارسة الجنس معه. وأضافت التحقيقات، أنه استصدر أذن النيابة العامة لضبط المتهم، وألقت قوات الأمن القبض عليه، وحرر محضر بالواقعة وأخطرت النيابة للتحقيق وأمرت بحبسه 4 أيام على ذمة التحقيقات.</t>
  </si>
  <si>
    <t>https://www.albawabhnews.com/3748587</t>
  </si>
  <si>
    <t>https://www.masress.com/albawabh/3748587</t>
  </si>
  <si>
    <t>https://www.masress.com/elfagr/4735755</t>
  </si>
  <si>
    <t>2019-6</t>
  </si>
  <si>
    <t>إنشاء صفحة على أحد المواقع الإباحية، للإعلان عن ممارسة الشذوذ الجنسي مع الآخرين بالعجوزة مقابل مبلغ مادي يقدر ب5000</t>
  </si>
  <si>
    <t>"الساعة ب5000 جنيه".. سقوط شاب لممارسته الشذوذ الجنسي بالعجوزة
إيريني صفوتنشر في الفجر يوم 26 - 11 - 2019
تمكنت الإدارة العامة لمباحث الآداب، من ضبط شاب شاذ جنسيًا ويدعى "ر.م" يبلغ من العمر 31 عامًا، حيث قام بإنشاء صفحة على أحد المواقع الإباحية، للإعلان عن ممارسة الشذوذ الجنسي مع الآخرين بالعجوزة مقابل مبلغ مادي يقدر ب5000 جنيه، ويقوم عن طريق الموقع بعرض معلومات ومحادثات لاستقطاب الزبائن، وخاصة القادمين الخليج.
وعقب تقنين الإجراءات، وجمع المعلومات والتحريات، قام أحد الأشخاص بالاتصال بالمتهم للتواصل معه على أنه يريد ممارسة الشذوذ الجنسي معه، وعلى الفور قامت قوات مباحث القسم بالتنسيق مع الإدارة العامة للآداب وتم ضبط المتهم والقبض عليه.
وبمواجهته اعترف بقيامه بإنشاء صفحة على مواقع التواصل الاجتماعي، لراغبي المتعة الجنسية، وحرر محضر بالواقعة وأخطرت النيابة التي تباشر التحقيقات.</t>
  </si>
  <si>
    <t>https://www.masress.com/elfagr/4791644</t>
  </si>
  <si>
    <t>https://www.masress.com/elfagr/4791729</t>
  </si>
  <si>
    <t>2019-7</t>
  </si>
  <si>
    <t>شارع عباس العقاد</t>
  </si>
  <si>
    <t>وجود حسابات لعدد من شباب الشواذ يروجون لأنفسهم لممارسة الشذوذ عبر الإنترنت، باستقطاب راغبي المتعة الحرام مقابل الحصول على 3000 جنيه في الساعة.</t>
  </si>
  <si>
    <t>الساعة ب3 آلاف جنيه.. القبض على شبكة شواذ يرتدون ملابس حريمي بمدينة نصر
أحمد سلامةنشر في فيتو يوم 29 - 11 - 2019
ضبطت الإدارة العامة لمباحث الآداب، شبكة شواذ مكونة من 6 شباب بشارع عباس العقاد في مدينة نصر، لقيامهم باستقطاب راغبي المتعة عن طريق الإنترنت مقابل 3 آلاف جنيه للساعة الواحدة، ألقي القبض عليهم واعترفوا بارتكاب جريمتهم، وتحرر محضر بالواقعة، وأحيلوا للنيابة التي تولت التحقيق.
بدأ الكشف عن الجريمة عندما رصدت الإدارة العامة لمباحث الآداب وجود حسابات لعدد من شباب الشواذ يروجون لأنفسهم لممارسة الشذوذ عبر الإنترنت، باستقطاب راغبي المتعة الحرام مقابل الحصول على 3000 جنيه في الساعة.
وبإجراء التحريات تبين أن 4 شباب شواذ استأجروا شقة منذ 3 شهور في إحدى العقارات بشارع عباس العقاد، بدائرة قسم شرطة مدينة نصر أول، ويروجون لأنفسهم عبر مواقع الإنترنت لاستقطاب راغبي المتعة الحرام مقابل 3000 جنيه للساعة الواحدة.
الحكم على شبكة «شواذ» حفلات الجنس الجماعي بالزمالك
وبناء على إذن من النيابة العامة تم استهداف الشقة وتمكن رجال مباحث الآداب من ضبط 4 شباب شواذ وراغبي المتعة، جميعهم يرتدون ملابس حريمي.
وتحرر محضر بالواقعة وتولت النيابة العامة التحقيق، التي أمرت بحبسهم 4 أيام على ذمة التحقيقات.</t>
  </si>
  <si>
    <t>https://www.masress.com/veto/3612608</t>
  </si>
  <si>
    <t>https://www.masress.com/alwafd/2665411</t>
  </si>
  <si>
    <t>https://www.masress.com/veto/3612888</t>
  </si>
  <si>
    <t>http://www.youm7.com/4529887</t>
  </si>
  <si>
    <t>الاسم</t>
  </si>
  <si>
    <t>النوع الاجتماعي</t>
  </si>
  <si>
    <t>السن</t>
  </si>
  <si>
    <t>الفئة العمرية</t>
  </si>
  <si>
    <t>الوظيفة</t>
  </si>
  <si>
    <t>الفئة الوظيفية</t>
  </si>
  <si>
    <t>الجنسية</t>
  </si>
  <si>
    <t>تصنيف الجنسية</t>
  </si>
  <si>
    <t>م.ط.ا.</t>
  </si>
  <si>
    <t>ذكر</t>
  </si>
  <si>
    <t>بالغ</t>
  </si>
  <si>
    <t>بدون عمل</t>
  </si>
  <si>
    <t>مصري</t>
  </si>
  <si>
    <t>مصرية</t>
  </si>
  <si>
    <t>م.ا.م.</t>
  </si>
  <si>
    <t>عامل</t>
  </si>
  <si>
    <t>https://www.masress.com/youm7/3436169</t>
  </si>
  <si>
    <t>http://www.soutalomma.com/Article/672729/%D8%B3%D9%82%D9%88%D8%B7-%D8%B4%D8%A8%D9%83%D8%A9-%D8%B4%D8%B0%D9%88%D8%B0-%D8%A8%D8%A7%D9%84%D8%A3%D8%B2%D8%A8%D9%83%D9%8A%D8%A9-%D9%88%D8%A7%D9%84%D9%85%D8%AA%D9%87%D9%85%D9%88%D9%86-%D8%AD%D8%B6%D8%B1%D9%86%D8%A7-%D8%AD%D9%81%D9%84-%D8%A7%D9%84%D8%AA%D8%AC%D9%85%D8%B9-%D8%A7%D9%84%D8%AE%D8%A7%D9%85%D8%B3</t>
  </si>
  <si>
    <t>قاصر</t>
  </si>
  <si>
    <t>ك.م.ع</t>
  </si>
  <si>
    <t>ح.ا.ج</t>
  </si>
  <si>
    <t>ع.م.ع</t>
  </si>
  <si>
    <t>ا.ازح</t>
  </si>
  <si>
    <t>طالب</t>
  </si>
  <si>
    <t>ن.ا.ع</t>
  </si>
  <si>
    <t>ب.ع.ا</t>
  </si>
  <si>
    <t>ح.ج.ح</t>
  </si>
  <si>
    <t>ع.ن.ع</t>
  </si>
  <si>
    <t>فني تكييف</t>
  </si>
  <si>
    <t>حرفي</t>
  </si>
  <si>
    <t>م.م.ع</t>
  </si>
  <si>
    <t>ا.م.م.</t>
  </si>
  <si>
    <t>م.ع.ا</t>
  </si>
  <si>
    <t>ر.م.ع</t>
  </si>
  <si>
    <t>ي.م.س</t>
  </si>
  <si>
    <t>دور رعاية اﻷحداث</t>
  </si>
  <si>
    <t>إيداع دور رعاية اﻷحداث</t>
  </si>
  <si>
    <t>ا.ح.ح</t>
  </si>
  <si>
    <t>الحبس 4 سنوات</t>
  </si>
  <si>
    <t>الحبس 7 سنوات</t>
  </si>
  <si>
    <t>عامل بمستشفى</t>
  </si>
  <si>
    <t>ه.ح.ع</t>
  </si>
  <si>
    <t>ج.م.م</t>
  </si>
  <si>
    <t>ع.ع</t>
  </si>
  <si>
    <t>م.ع</t>
  </si>
  <si>
    <t>م.ك</t>
  </si>
  <si>
    <t>https://www.masress.com/youm7/2005039</t>
  </si>
  <si>
    <t>س.ع</t>
  </si>
  <si>
    <t>ج.م</t>
  </si>
  <si>
    <t>ع.ال.ت</t>
  </si>
  <si>
    <t>س.د.س</t>
  </si>
  <si>
    <t>برازيلي</t>
  </si>
  <si>
    <t>ا.ر</t>
  </si>
  <si>
    <t>ايطالي</t>
  </si>
  <si>
    <t>موظف</t>
  </si>
  <si>
    <t>ا.ا.ك</t>
  </si>
  <si>
    <t>بائع ملابس</t>
  </si>
  <si>
    <t>م.س.ب</t>
  </si>
  <si>
    <t>https://www.masress.com/alnahar/396782</t>
  </si>
  <si>
    <t>م.ا.م</t>
  </si>
  <si>
    <t>ف.م.ع.</t>
  </si>
  <si>
    <t>صاحب حمام بلدي</t>
  </si>
  <si>
    <t>أعمال حرة</t>
  </si>
  <si>
    <t>مبلغ 500 جنيه</t>
  </si>
  <si>
    <t>ف.ف.ع.</t>
  </si>
  <si>
    <t>عامل بحمام بلدي</t>
  </si>
  <si>
    <t>مبلغ 200 جنيه</t>
  </si>
  <si>
    <t>م.د.س.ا.</t>
  </si>
  <si>
    <t>3 هواتف محمولة ومبلغ 400 جنيه</t>
  </si>
  <si>
    <t>ا.م.</t>
  </si>
  <si>
    <t>مبلغ 100 جنيه</t>
  </si>
  <si>
    <t>ا.م.ا.</t>
  </si>
  <si>
    <t>http://www.soutalomma.com/Article/521828/%D8%A8%D8%B9%D8%AF-%D8%B3%D8%AC%D9%86%D9%87-7-%D8%B3%D9%86%D9%88%D8%A7%D8%AA-%D9%85%D8%A7%D8%B0%D8%A7-%D9%82%D8%A7%D9%84-%D8%A7%D9%84%D9%82%D8%B6%D8%A7%D8%A1-%D8%B9%D9%86-%D8%AD%D9%81%D9%84%D8%A7%D8%AA-%D8%B4%D8%B0%D9%88%D8%B0</t>
  </si>
  <si>
    <t>ا.ع</t>
  </si>
  <si>
    <t>ا.م</t>
  </si>
  <si>
    <t>ع.ا.</t>
  </si>
  <si>
    <t>ب.ع.ع.م</t>
  </si>
  <si>
    <t>ك.ع.م.م</t>
  </si>
  <si>
    <t>فني تمريض</t>
  </si>
  <si>
    <t>و.ك</t>
  </si>
  <si>
    <t>ه.ف</t>
  </si>
  <si>
    <t>م.ف</t>
  </si>
  <si>
    <t>ع.ص</t>
  </si>
  <si>
    <t>ي.ا</t>
  </si>
  <si>
    <t>ط.ا</t>
  </si>
  <si>
    <t>م.ح</t>
  </si>
  <si>
    <t>م.ش</t>
  </si>
  <si>
    <t>خ.خ</t>
  </si>
  <si>
    <t>فنى وسائل</t>
  </si>
  <si>
    <t>م.م</t>
  </si>
  <si>
    <t>سائق</t>
  </si>
  <si>
    <t>م.ط.ف</t>
  </si>
  <si>
    <t>اردني</t>
  </si>
  <si>
    <t>عربية</t>
  </si>
  <si>
    <t>ا.ا</t>
  </si>
  <si>
    <t>ف.ج</t>
  </si>
  <si>
    <t>مهندس</t>
  </si>
  <si>
    <t>أجنبية</t>
  </si>
  <si>
    <t>ع</t>
  </si>
  <si>
    <t>ذ.م.خ</t>
  </si>
  <si>
    <t>محام</t>
  </si>
  <si>
    <t>ف.ف</t>
  </si>
  <si>
    <t>بكالوريس تجارة</t>
  </si>
  <si>
    <t>م.ا</t>
  </si>
  <si>
    <t>ص.ا</t>
  </si>
  <si>
    <t>بودي جارد</t>
  </si>
  <si>
    <t>حبس 9 سنوات</t>
  </si>
  <si>
    <t>حبس 6 سنوات</t>
  </si>
  <si>
    <t>مأمور جمارك</t>
  </si>
  <si>
    <t>ج.ع.ج</t>
  </si>
  <si>
    <t>صاحب محل كوافير</t>
  </si>
  <si>
    <t>ع.ر</t>
  </si>
  <si>
    <t>حاصل على ليسانس آداب لغة فرنسية</t>
  </si>
  <si>
    <t>طالب بكلية التجارة</t>
  </si>
  <si>
    <t>س</t>
  </si>
  <si>
    <t>س.ا.ا</t>
  </si>
  <si>
    <t>م.م.ا</t>
  </si>
  <si>
    <t>ح.ا.ع.ع</t>
  </si>
  <si>
    <t>السجن 3 سنوات – غيابيا</t>
  </si>
  <si>
    <t>ع.م.خ</t>
  </si>
  <si>
    <t>حاصل على بكالوريوس دراسات سياحية</t>
  </si>
  <si>
    <t>عامل بكفيتريا</t>
  </si>
  <si>
    <t>م.ف.ا</t>
  </si>
  <si>
    <t>صاحب أكبر شركة لاستيراد الأدوات الكهربائية والأجهزة الالكترونية</t>
  </si>
  <si>
    <t>محامي</t>
  </si>
  <si>
    <t>صيدلي</t>
  </si>
  <si>
    <t>فلسطيني</t>
  </si>
  <si>
    <t>خليجي</t>
  </si>
  <si>
    <t>م.ت.</t>
  </si>
  <si>
    <t>فنان تشكيلي</t>
  </si>
  <si>
    <t>م.م.</t>
  </si>
  <si>
    <t>طبيب</t>
  </si>
  <si>
    <t>طالب بكلية الهندسة</t>
  </si>
  <si>
    <t>موظف بشركة الكهرباء</t>
  </si>
  <si>
    <t>سائق سيارة بشركة الكهرباء</t>
  </si>
  <si>
    <t>م.خ.</t>
  </si>
  <si>
    <t>ش.</t>
  </si>
  <si>
    <t>ي.خ.</t>
  </si>
  <si>
    <t>م.م.ح.</t>
  </si>
  <si>
    <t>ع.ج.</t>
  </si>
  <si>
    <t>م.ع.</t>
  </si>
  <si>
    <t>دبلوم ترسانة بحرية</t>
  </si>
  <si>
    <t>ي.ش.</t>
  </si>
  <si>
    <t>مدير بإحدى الشركات</t>
  </si>
  <si>
    <t>ع.ع.</t>
  </si>
  <si>
    <t>ط.خ.</t>
  </si>
  <si>
    <t>م.ح.ا.</t>
  </si>
  <si>
    <t>موظف بمطار القاهرة</t>
  </si>
  <si>
    <t>خ.م.م.</t>
  </si>
  <si>
    <t>ي.س.</t>
  </si>
  <si>
    <t>طالب بجامعة القاهرة</t>
  </si>
  <si>
    <t>م.</t>
  </si>
  <si>
    <t>ع.م.</t>
  </si>
  <si>
    <t>ج.م.</t>
  </si>
  <si>
    <t>ص.ح.</t>
  </si>
  <si>
    <t>م.س.</t>
  </si>
  <si>
    <t>ح.س.</t>
  </si>
  <si>
    <t>ع.ر.ع.</t>
  </si>
  <si>
    <t>ا.س.ع.ا.</t>
  </si>
  <si>
    <t>ا.و.</t>
  </si>
  <si>
    <t>نائب مدير بنك</t>
  </si>
  <si>
    <t>م.ح.</t>
  </si>
  <si>
    <t>ا.ر.</t>
  </si>
  <si>
    <t>م.ع.م.ز.</t>
  </si>
  <si>
    <t>ا.م.ع.</t>
  </si>
  <si>
    <t>ع.ف.م.ا.</t>
  </si>
  <si>
    <t>مهندس كمبيوتر</t>
  </si>
  <si>
    <t>ا.م.ح.</t>
  </si>
  <si>
    <t>صانع مفاتيح</t>
  </si>
  <si>
    <t>س.ن.</t>
  </si>
  <si>
    <t>ل.س.</t>
  </si>
  <si>
    <t>ب.ف.</t>
  </si>
  <si>
    <t>الحبس 3 أشهر</t>
  </si>
  <si>
    <t>م.ح.ف.</t>
  </si>
  <si>
    <t>موظف حكومي</t>
  </si>
  <si>
    <t>ط.ر.ع.</t>
  </si>
  <si>
    <t>موظف بشركة المياه والصرف الصحي</t>
  </si>
  <si>
    <t>صاحب كافتيريا</t>
  </si>
  <si>
    <t>ح.ا.ا.</t>
  </si>
  <si>
    <t>ع.م.ا</t>
  </si>
  <si>
    <t>ر.م.</t>
  </si>
  <si>
    <t>كوافير</t>
  </si>
  <si>
    <t>ت.ف.ح.</t>
  </si>
  <si>
    <t>محاسب</t>
  </si>
  <si>
    <t>ا.ك.م.</t>
  </si>
  <si>
    <t>ج.</t>
  </si>
  <si>
    <t>راقص شرقي</t>
  </si>
  <si>
    <t>ف.ع.م.</t>
  </si>
  <si>
    <t>ش.ا.</t>
  </si>
  <si>
    <t>ا.ع.م.</t>
  </si>
  <si>
    <t>ا.ا.</t>
  </si>
  <si>
    <t>ا.ي.ا.</t>
  </si>
  <si>
    <t>ا.ع.</t>
  </si>
  <si>
    <t>ع.م.س.</t>
  </si>
  <si>
    <t>م.ع.م.</t>
  </si>
  <si>
    <t>ا.ح.</t>
  </si>
  <si>
    <t>م.ع.ه.</t>
  </si>
  <si>
    <t>ه.ج</t>
  </si>
  <si>
    <t>ي.ج.ك.</t>
  </si>
  <si>
    <t>موظف أمن</t>
  </si>
  <si>
    <t>ا.ال.ا</t>
  </si>
  <si>
    <t>م.ج.م</t>
  </si>
  <si>
    <t>ح.م.م</t>
  </si>
  <si>
    <t>ا.س</t>
  </si>
  <si>
    <t>طالب بالفرقة الرابعة بكلية الطب</t>
  </si>
  <si>
    <t>ماليزي</t>
  </si>
  <si>
    <t>م.غ.م</t>
  </si>
  <si>
    <t>سوري</t>
  </si>
  <si>
    <t>هولندي</t>
  </si>
  <si>
    <t>بريطاني</t>
  </si>
  <si>
    <t>ا.م.ع</t>
  </si>
  <si>
    <t>حاصل على ليسانس آداب</t>
  </si>
  <si>
    <t>ا.ب</t>
  </si>
  <si>
    <t>مدرب كرة قدم</t>
  </si>
  <si>
    <t>م</t>
  </si>
  <si>
    <t>ج.م.ا.</t>
  </si>
  <si>
    <t>م.ف.</t>
  </si>
  <si>
    <t>م.م.م.</t>
  </si>
  <si>
    <t>م.ا.ج.</t>
  </si>
  <si>
    <t>المحضر رقم 17108 لسنة 2017</t>
  </si>
  <si>
    <t>م.م.ت.</t>
  </si>
  <si>
    <t>دبلوم صنايع</t>
  </si>
  <si>
    <t>المحضر رقم 17109 لسنة 2017</t>
  </si>
  <si>
    <t>س.ع.ع.</t>
  </si>
  <si>
    <t>المحضر رقم 17110 لسنة 2017</t>
  </si>
  <si>
    <t>ك.ا.ع.</t>
  </si>
  <si>
    <t>المحضر رقم 17111 لسنة 2017</t>
  </si>
  <si>
    <t>م.ي.ع.</t>
  </si>
  <si>
    <t>المحضر رقم 17112 لسنة 2017</t>
  </si>
  <si>
    <t>ج.ع</t>
  </si>
  <si>
    <t>ر.م</t>
  </si>
  <si>
    <t>تاجر</t>
  </si>
  <si>
    <t>القضية رقم 14144 لسنة 2017 جنح الدقي</t>
  </si>
  <si>
    <t>ا.ك.</t>
  </si>
  <si>
    <t>ص.ت.</t>
  </si>
  <si>
    <t>سجن سنة ومراقبة سنة</t>
  </si>
  <si>
    <t>القضية رقم 15865 لسنة 2017</t>
  </si>
  <si>
    <t>س.ا.</t>
  </si>
  <si>
    <t>ع.غ</t>
  </si>
  <si>
    <t>م.ا.</t>
  </si>
  <si>
    <t>ح.ه.ع.</t>
  </si>
  <si>
    <t>ممثل</t>
  </si>
  <si>
    <t>ك.ج</t>
  </si>
  <si>
    <t>موظف بالإدارة العامة لرى دمياط</t>
  </si>
  <si>
    <t>و.ع</t>
  </si>
  <si>
    <t>م.ص.</t>
  </si>
  <si>
    <t>م.ص.ب.ا.</t>
  </si>
  <si>
    <t>اندونيسي</t>
  </si>
  <si>
    <t>ل.م.م.</t>
  </si>
  <si>
    <t>سمسار</t>
  </si>
  <si>
    <t>ع.ا.ا.</t>
  </si>
  <si>
    <t>م.ج.</t>
  </si>
  <si>
    <t>ا.س.س.</t>
  </si>
  <si>
    <t>ك.ا.</t>
  </si>
  <si>
    <t>م.ش.</t>
  </si>
  <si>
    <t>مالك مخزن</t>
  </si>
  <si>
    <t>شهرته "الغول"</t>
  </si>
  <si>
    <t>ا.ن.ع.</t>
  </si>
  <si>
    <t>ا.م.ب.</t>
  </si>
  <si>
    <t>م.ي.</t>
  </si>
  <si>
    <t>محفظ قرآن</t>
  </si>
  <si>
    <t>ا.ع.ا.</t>
  </si>
  <si>
    <t>ع.ا.ع.</t>
  </si>
  <si>
    <t>س.ط.ع.</t>
  </si>
  <si>
    <t>خ.ا.ال.</t>
  </si>
  <si>
    <t>ا.ص.ا.م.</t>
  </si>
  <si>
    <t>م.ص.م.</t>
  </si>
  <si>
    <t>م.ح.ج.</t>
  </si>
  <si>
    <t>مدير ملهى ليلي</t>
  </si>
  <si>
    <t>التحريض على الفسق</t>
  </si>
  <si>
    <t>م.م.ج.</t>
  </si>
  <si>
    <t>فني تبريد وتكييف</t>
  </si>
  <si>
    <t>ر.د.</t>
  </si>
  <si>
    <t>ع.ش.</t>
  </si>
  <si>
    <t>ك.م.</t>
  </si>
  <si>
    <t>ز.ا.</t>
  </si>
  <si>
    <t>موظف بشركة</t>
  </si>
  <si>
    <t>ادارة مسكن ﻷعمال الفجور</t>
  </si>
  <si>
    <t>ع.ر.</t>
  </si>
  <si>
    <t>1 - المسار الزمني والجغرافي (المحافظات) للوقائع</t>
  </si>
  <si>
    <t>اﻹجمالي</t>
  </si>
  <si>
    <t>2 - المسار الزمني والجغرافي (اﻹقليم) للوقائع</t>
  </si>
  <si>
    <t>3 - المسار الزمني للوقائع وفقًا لتصنيف الواقعة</t>
  </si>
  <si>
    <t>4 - المسار الزمني للوقائع وفقا لنوع التحرك الأمني</t>
  </si>
  <si>
    <t>5 – تصنيف عدد المتهمين وفقًا للمسار الزمني للوقائع</t>
  </si>
  <si>
    <t>6 - المسار الزمني للوقائع وفقًا لتصنيف نوع الواقعة</t>
  </si>
  <si>
    <t>7 – تصنيف الفئة العمرية لكل متهم وفقًا للمسار الزمني</t>
  </si>
  <si>
    <t>الفئة العمرية للمتهم</t>
  </si>
  <si>
    <t>8 – تصنيف الفئة الوظيفية لكل متهم وفقًا للمسار الزمني</t>
  </si>
  <si>
    <t>الفئة الوظيفية للمتهم</t>
  </si>
  <si>
    <t>9 – تصنيف الجنسية لكل متهم وفقًا للمسار الزمني</t>
  </si>
  <si>
    <t>تصنيف الجنسية للمتهم</t>
  </si>
  <si>
    <t>10 – تصنيف الحكم القضائي لكل متهم وفقًا للمسار الزمني</t>
  </si>
  <si>
    <t>11 - المسار الجغرافي (اﻹقليم) لتصنيف مكان الواقعة</t>
  </si>
  <si>
    <t>12 - المسار الجغرافي (اﻹقليم) لتصنيف نوع الواقعة وفقًا لكل متهم</t>
  </si>
  <si>
    <t>13 - المسار الجغرافي (اﻹقليم) لتصنيف عدد المتهمين في كل واقعة</t>
  </si>
  <si>
    <t>14- تصنيف نوع الواقعة حسب الفئة العمرية لكل متهم</t>
  </si>
  <si>
    <t>الفئة العمرية للمتهمين</t>
  </si>
  <si>
    <t>15- تصنيف نوع الواقعة حسب الفئة الوظيفية لكل متهم</t>
  </si>
  <si>
    <t>الفئة الوظيفية للمتهمين</t>
  </si>
  <si>
    <t>16-المسار الزمني لتصنيف المضبوطات في كل واقعة</t>
  </si>
  <si>
    <t>تصنيف المضُبوطات</t>
  </si>
  <si>
    <t>17-تصنيف المضبوطات لكل واقعة وفقًا لتصنيف مكان الواقعة</t>
  </si>
  <si>
    <t>18-تصنيف المضبوطات وفقًا لتصنيف نوع الواقعة للحالات (متهمين)</t>
  </si>
  <si>
    <t>19-تصنيف المضبوطات وفقًا لتصنيف الفئة العمرية للمتهمين</t>
  </si>
  <si>
    <t>20-تصنيف المضبوطات وفقًا لتصنيف الفئة الوظيفية لكل متهم</t>
  </si>
  <si>
    <t>21 - تصنيف مكان الواقعة وفقًا للفئة العمرية لكل متهم</t>
  </si>
  <si>
    <t>22 - تصنيف مكان الواقعة وفقًا للفئة الوظيفية لكل متهم</t>
  </si>
  <si>
    <t>23 - تصنيف مكان الواقعة وفقًا لتصنيف جنسية كل متهم</t>
  </si>
  <si>
    <t>24 - رد فعل كل متهم وفقًا لتصنيف فئته العمرية</t>
  </si>
  <si>
    <t>25 - رد فعل المتهم وفقًا لتصنيف فئته الوظيفية</t>
  </si>
  <si>
    <t>26 - رد فعل المتهم وفقًا لتصنيف جنسيته</t>
  </si>
  <si>
    <t>تصنيف الجنسية للمتهمين</t>
  </si>
  <si>
    <t>27 - المسار الزمني لتصنيف الحكم القضائي</t>
  </si>
  <si>
    <t>28 - المسار الزمني لتصنيف أخر جهة رسمية تولت التحقيق</t>
  </si>
  <si>
    <t xml:space="preserve">تصنيف أخر جهة رسمية تولت التحقيق </t>
  </si>
  <si>
    <t>29 - تصنيف الحكم القضائي وفقًا للفئة العمرية لكل متهم</t>
  </si>
  <si>
    <t>30 - تصنيف الحكم القضائي وفقًا للفئة الوظيفية لكل متهم</t>
  </si>
  <si>
    <t>31 - تصنيف الحكم القضائي وفقًا لتصنيف جنسية المتهم</t>
  </si>
  <si>
    <t>31 – المسار الزمني لتقييم تغطية المصدر لبيانات الواقعة</t>
  </si>
  <si>
    <t>32 – تقييم تغطية المصدر لبيانات الواقعة وفقًا لتصنيف نوع الواقعة</t>
  </si>
  <si>
    <t>33 – تقييم تغطية المصدر لبيانات الواقعة وفقًا لتصنيف مكان الواقعة</t>
  </si>
  <si>
    <t>مرصد وقائع القبض على خلفية الميول الجنسية 2013-2019 (إحصاءات وصفية لعدد المتهمين)</t>
  </si>
  <si>
    <t>مرصد وقائع القبض على خلفية الميول الجنسية 2013-2019 (إحصاءات وصفية لعدد الوقائع)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</si>
</sst>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C09]d\ mmmm\ yyyy;@"/>
  </numFmts>
  <fonts count="6" x14ac:knownFonts="1">
    <font>
      <sz val="10"/>
      <color rgb="FF000000"/>
      <name val="Arial"/>
      <charset val="1"/>
    </font>
    <font>
      <b/>
      <sz val="10"/>
      <color rgb="FF000000"/>
      <name val="Arial"/>
      <family val="2"/>
    </font>
    <font>
      <sz val="10"/>
      <color rgb="FF000000"/>
      <name val="Arial"/>
      <family val="2"/>
    </font>
    <font>
      <b/>
      <sz val="10"/>
      <color theme="0"/>
      <name val="Arial"/>
      <family val="2"/>
    </font>
    <font>
      <sz val="10"/>
      <color rgb="FFC00000"/>
      <name val="Arial"/>
      <family val="2"/>
    </font>
    <font>
      <sz val="10"/>
      <color theme="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28">
    <xf numFmtId="0" fontId="0" fillId="0" borderId="0" xfId="0"/>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xf numFmtId="0" fontId="0" fillId="6" borderId="1" xfId="0" applyFill="1" applyBorder="1" applyAlignment="1">
      <alignment horizontal="center" vertical="center" wrapText="1"/>
    </xf>
    <xf numFmtId="0" fontId="0" fillId="6" borderId="1" xfId="0" applyFill="1" applyBorder="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xf numFmtId="0" fontId="5" fillId="3" borderId="1" xfId="0" applyFont="1" applyFill="1" applyBorder="1" applyAlignment="1">
      <alignment horizontal="right" vertical="center"/>
    </xf>
    <xf numFmtId="0" fontId="0" fillId="7" borderId="1" xfId="0" applyFill="1" applyBorder="1" applyAlignment="1">
      <alignment horizontal="center" vertical="center" wrapText="1"/>
    </xf>
    <xf numFmtId="0" fontId="0" fillId="7" borderId="1" xfId="0" applyFill="1" applyBorder="1"/>
    <xf numFmtId="0" fontId="5" fillId="3" borderId="1" xfId="0" applyFont="1" applyFill="1" applyBorder="1" applyAlignment="1">
      <alignment horizontal="right"/>
    </xf>
    <xf numFmtId="164" fontId="5" fillId="3" borderId="1" xfId="0" applyNumberFormat="1" applyFont="1" applyFill="1" applyBorder="1" applyAlignment="1">
      <alignment horizontal="right" vertical="center"/>
    </xf>
    <xf numFmtId="164" fontId="5" fillId="3" borderId="1" xfId="0" applyNumberFormat="1" applyFont="1" applyFill="1" applyBorder="1" applyAlignment="1">
      <alignment horizontal="center" vertical="center" wrapText="1"/>
    </xf>
    <xf numFmtId="164" fontId="5" fillId="3" borderId="1" xfId="0" applyNumberFormat="1" applyFont="1" applyFill="1" applyBorder="1"/>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0" fillId="7" borderId="1" xfId="0"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36286</xdr:colOff>
      <xdr:row>0</xdr:row>
      <xdr:rowOff>181429</xdr:rowOff>
    </xdr:from>
    <xdr:ext cx="808616" cy="675568"/>
    <xdr:pic>
      <xdr:nvPicPr>
        <xdr:cNvPr id="4" name="Picture 3">
          <a:extLst>
            <a:ext uri="{FF2B5EF4-FFF2-40B4-BE49-F238E27FC236}">
              <a16:creationId xmlns:a16="http://schemas.microsoft.com/office/drawing/2014/main" id="{26A8B6C6-0EF7-49E8-812F-106CC370B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390072"/>
          <a:ext cx="808616" cy="675568"/>
        </a:xfrm>
        <a:prstGeom prst="rect">
          <a:avLst/>
        </a:prstGeom>
      </xdr:spPr>
    </xdr:pic>
    <xdr:clientData/>
  </xdr:oneCellAnchor>
  <xdr:oneCellAnchor>
    <xdr:from>
      <xdr:col>9</xdr:col>
      <xdr:colOff>45357</xdr:colOff>
      <xdr:row>20</xdr:row>
      <xdr:rowOff>27214</xdr:rowOff>
    </xdr:from>
    <xdr:ext cx="808616" cy="675568"/>
    <xdr:pic>
      <xdr:nvPicPr>
        <xdr:cNvPr id="5" name="Picture 4">
          <a:extLst>
            <a:ext uri="{FF2B5EF4-FFF2-40B4-BE49-F238E27FC236}">
              <a16:creationId xmlns:a16="http://schemas.microsoft.com/office/drawing/2014/main" id="{FDDC8096-2BED-4409-9FB3-F54F897AB4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03241" y="4871357"/>
          <a:ext cx="808616" cy="675568"/>
        </a:xfrm>
        <a:prstGeom prst="rect">
          <a:avLst/>
        </a:prstGeom>
      </xdr:spPr>
    </xdr:pic>
    <xdr:clientData/>
  </xdr:oneCellAnchor>
  <xdr:oneCellAnchor>
    <xdr:from>
      <xdr:col>9</xdr:col>
      <xdr:colOff>36286</xdr:colOff>
      <xdr:row>19</xdr:row>
      <xdr:rowOff>181429</xdr:rowOff>
    </xdr:from>
    <xdr:ext cx="808616" cy="675568"/>
    <xdr:pic>
      <xdr:nvPicPr>
        <xdr:cNvPr id="6" name="Picture 5">
          <a:extLst>
            <a:ext uri="{FF2B5EF4-FFF2-40B4-BE49-F238E27FC236}">
              <a16:creationId xmlns:a16="http://schemas.microsoft.com/office/drawing/2014/main" id="{FEBB2A8B-801D-41F3-B575-EC556661C7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390072"/>
          <a:ext cx="808616" cy="675568"/>
        </a:xfrm>
        <a:prstGeom prst="rect">
          <a:avLst/>
        </a:prstGeom>
      </xdr:spPr>
    </xdr:pic>
    <xdr:clientData/>
  </xdr:oneCellAnchor>
  <xdr:oneCellAnchor>
    <xdr:from>
      <xdr:col>9</xdr:col>
      <xdr:colOff>36286</xdr:colOff>
      <xdr:row>31</xdr:row>
      <xdr:rowOff>181429</xdr:rowOff>
    </xdr:from>
    <xdr:ext cx="808616" cy="675568"/>
    <xdr:pic>
      <xdr:nvPicPr>
        <xdr:cNvPr id="7" name="Picture 6">
          <a:extLst>
            <a:ext uri="{FF2B5EF4-FFF2-40B4-BE49-F238E27FC236}">
              <a16:creationId xmlns:a16="http://schemas.microsoft.com/office/drawing/2014/main" id="{98048F63-849E-4178-9DAF-CE7BF8555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390072"/>
          <a:ext cx="808616" cy="675568"/>
        </a:xfrm>
        <a:prstGeom prst="rect">
          <a:avLst/>
        </a:prstGeom>
      </xdr:spPr>
    </xdr:pic>
    <xdr:clientData/>
  </xdr:oneCellAnchor>
  <xdr:oneCellAnchor>
    <xdr:from>
      <xdr:col>9</xdr:col>
      <xdr:colOff>36286</xdr:colOff>
      <xdr:row>42</xdr:row>
      <xdr:rowOff>181429</xdr:rowOff>
    </xdr:from>
    <xdr:ext cx="808616" cy="675568"/>
    <xdr:pic>
      <xdr:nvPicPr>
        <xdr:cNvPr id="8" name="Picture 7">
          <a:extLst>
            <a:ext uri="{FF2B5EF4-FFF2-40B4-BE49-F238E27FC236}">
              <a16:creationId xmlns:a16="http://schemas.microsoft.com/office/drawing/2014/main" id="{009642FD-5C36-442A-91D8-034E2118E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390072"/>
          <a:ext cx="808616" cy="675568"/>
        </a:xfrm>
        <a:prstGeom prst="rect">
          <a:avLst/>
        </a:prstGeom>
      </xdr:spPr>
    </xdr:pic>
    <xdr:clientData/>
  </xdr:oneCellAnchor>
  <xdr:oneCellAnchor>
    <xdr:from>
      <xdr:col>9</xdr:col>
      <xdr:colOff>36286</xdr:colOff>
      <xdr:row>52</xdr:row>
      <xdr:rowOff>181429</xdr:rowOff>
    </xdr:from>
    <xdr:ext cx="808616" cy="675568"/>
    <xdr:pic>
      <xdr:nvPicPr>
        <xdr:cNvPr id="9" name="Picture 8">
          <a:extLst>
            <a:ext uri="{FF2B5EF4-FFF2-40B4-BE49-F238E27FC236}">
              <a16:creationId xmlns:a16="http://schemas.microsoft.com/office/drawing/2014/main" id="{64CC7A6C-CC80-4306-9EB2-7A4DEA9B0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390072"/>
          <a:ext cx="808616" cy="675568"/>
        </a:xfrm>
        <a:prstGeom prst="rect">
          <a:avLst/>
        </a:prstGeom>
      </xdr:spPr>
    </xdr:pic>
    <xdr:clientData/>
  </xdr:oneCellAnchor>
  <xdr:oneCellAnchor>
    <xdr:from>
      <xdr:col>9</xdr:col>
      <xdr:colOff>36286</xdr:colOff>
      <xdr:row>60</xdr:row>
      <xdr:rowOff>181429</xdr:rowOff>
    </xdr:from>
    <xdr:ext cx="808616" cy="675568"/>
    <xdr:pic>
      <xdr:nvPicPr>
        <xdr:cNvPr id="10" name="Picture 9">
          <a:extLst>
            <a:ext uri="{FF2B5EF4-FFF2-40B4-BE49-F238E27FC236}">
              <a16:creationId xmlns:a16="http://schemas.microsoft.com/office/drawing/2014/main" id="{0FB2A23E-6C97-4F63-B0C5-9101129A6E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390072"/>
          <a:ext cx="808616" cy="675568"/>
        </a:xfrm>
        <a:prstGeom prst="rect">
          <a:avLst/>
        </a:prstGeom>
      </xdr:spPr>
    </xdr:pic>
    <xdr:clientData/>
  </xdr:oneCellAnchor>
  <xdr:oneCellAnchor>
    <xdr:from>
      <xdr:col>9</xdr:col>
      <xdr:colOff>36286</xdr:colOff>
      <xdr:row>70</xdr:row>
      <xdr:rowOff>181429</xdr:rowOff>
    </xdr:from>
    <xdr:ext cx="808616" cy="675568"/>
    <xdr:pic>
      <xdr:nvPicPr>
        <xdr:cNvPr id="11" name="Picture 10">
          <a:extLst>
            <a:ext uri="{FF2B5EF4-FFF2-40B4-BE49-F238E27FC236}">
              <a16:creationId xmlns:a16="http://schemas.microsoft.com/office/drawing/2014/main" id="{4C7DC534-427F-456D-82D2-C33EB1D0B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390072"/>
          <a:ext cx="808616" cy="675568"/>
        </a:xfrm>
        <a:prstGeom prst="rect">
          <a:avLst/>
        </a:prstGeom>
      </xdr:spPr>
    </xdr:pic>
    <xdr:clientData/>
  </xdr:oneCellAnchor>
  <xdr:oneCellAnchor>
    <xdr:from>
      <xdr:col>9</xdr:col>
      <xdr:colOff>36286</xdr:colOff>
      <xdr:row>78</xdr:row>
      <xdr:rowOff>181429</xdr:rowOff>
    </xdr:from>
    <xdr:ext cx="808616" cy="675568"/>
    <xdr:pic>
      <xdr:nvPicPr>
        <xdr:cNvPr id="12" name="Picture 11">
          <a:extLst>
            <a:ext uri="{FF2B5EF4-FFF2-40B4-BE49-F238E27FC236}">
              <a16:creationId xmlns:a16="http://schemas.microsoft.com/office/drawing/2014/main" id="{A1270366-C064-44B1-B7F8-1F44D8913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390072"/>
          <a:ext cx="808616" cy="675568"/>
        </a:xfrm>
        <a:prstGeom prst="rect">
          <a:avLst/>
        </a:prstGeom>
      </xdr:spPr>
    </xdr:pic>
    <xdr:clientData/>
  </xdr:oneCellAnchor>
  <xdr:oneCellAnchor>
    <xdr:from>
      <xdr:col>9</xdr:col>
      <xdr:colOff>36286</xdr:colOff>
      <xdr:row>91</xdr:row>
      <xdr:rowOff>181429</xdr:rowOff>
    </xdr:from>
    <xdr:ext cx="808616" cy="675568"/>
    <xdr:pic>
      <xdr:nvPicPr>
        <xdr:cNvPr id="13" name="Picture 12">
          <a:extLst>
            <a:ext uri="{FF2B5EF4-FFF2-40B4-BE49-F238E27FC236}">
              <a16:creationId xmlns:a16="http://schemas.microsoft.com/office/drawing/2014/main" id="{A3B7C177-F083-470A-817C-B2083683A7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390072"/>
          <a:ext cx="808616" cy="675568"/>
        </a:xfrm>
        <a:prstGeom prst="rect">
          <a:avLst/>
        </a:prstGeom>
      </xdr:spPr>
    </xdr:pic>
    <xdr:clientData/>
  </xdr:oneCellAnchor>
  <xdr:oneCellAnchor>
    <xdr:from>
      <xdr:col>9</xdr:col>
      <xdr:colOff>36286</xdr:colOff>
      <xdr:row>100</xdr:row>
      <xdr:rowOff>181429</xdr:rowOff>
    </xdr:from>
    <xdr:ext cx="808616" cy="675568"/>
    <xdr:pic>
      <xdr:nvPicPr>
        <xdr:cNvPr id="14" name="Picture 13">
          <a:extLst>
            <a:ext uri="{FF2B5EF4-FFF2-40B4-BE49-F238E27FC236}">
              <a16:creationId xmlns:a16="http://schemas.microsoft.com/office/drawing/2014/main" id="{B24C0E81-D334-459E-B5BA-EF774F3B44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912312" y="23903215"/>
          <a:ext cx="808616" cy="675568"/>
        </a:xfrm>
        <a:prstGeom prst="rect">
          <a:avLst/>
        </a:prstGeom>
      </xdr:spPr>
    </xdr:pic>
    <xdr:clientData/>
  </xdr:oneCellAnchor>
  <xdr:oneCellAnchor>
    <xdr:from>
      <xdr:col>7</xdr:col>
      <xdr:colOff>46616</xdr:colOff>
      <xdr:row>111</xdr:row>
      <xdr:rowOff>199572</xdr:rowOff>
    </xdr:from>
    <xdr:ext cx="808616" cy="675568"/>
    <xdr:pic>
      <xdr:nvPicPr>
        <xdr:cNvPr id="16" name="Picture 15">
          <a:extLst>
            <a:ext uri="{FF2B5EF4-FFF2-40B4-BE49-F238E27FC236}">
              <a16:creationId xmlns:a16="http://schemas.microsoft.com/office/drawing/2014/main" id="{2FF73DF0-38B6-4B5C-98F5-7E4EFF51F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25553" y="26425072"/>
          <a:ext cx="808616" cy="675568"/>
        </a:xfrm>
        <a:prstGeom prst="rect">
          <a:avLst/>
        </a:prstGeom>
      </xdr:spPr>
    </xdr:pic>
    <xdr:clientData/>
  </xdr:oneCellAnchor>
  <xdr:oneCellAnchor>
    <xdr:from>
      <xdr:col>6</xdr:col>
      <xdr:colOff>36286</xdr:colOff>
      <xdr:row>123</xdr:row>
      <xdr:rowOff>199572</xdr:rowOff>
    </xdr:from>
    <xdr:ext cx="808616" cy="675568"/>
    <xdr:pic>
      <xdr:nvPicPr>
        <xdr:cNvPr id="17" name="Picture 16">
          <a:extLst>
            <a:ext uri="{FF2B5EF4-FFF2-40B4-BE49-F238E27FC236}">
              <a16:creationId xmlns:a16="http://schemas.microsoft.com/office/drawing/2014/main" id="{1D55728D-0DF2-4AB3-826E-53035FDD8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88598" y="31289172"/>
          <a:ext cx="808616" cy="675568"/>
        </a:xfrm>
        <a:prstGeom prst="rect">
          <a:avLst/>
        </a:prstGeom>
      </xdr:spPr>
    </xdr:pic>
    <xdr:clientData/>
  </xdr:oneCellAnchor>
  <xdr:oneCellAnchor>
    <xdr:from>
      <xdr:col>8</xdr:col>
      <xdr:colOff>38100</xdr:colOff>
      <xdr:row>135</xdr:row>
      <xdr:rowOff>190500</xdr:rowOff>
    </xdr:from>
    <xdr:ext cx="808616" cy="675568"/>
    <xdr:pic>
      <xdr:nvPicPr>
        <xdr:cNvPr id="18" name="Picture 17">
          <a:extLst>
            <a:ext uri="{FF2B5EF4-FFF2-40B4-BE49-F238E27FC236}">
              <a16:creationId xmlns:a16="http://schemas.microsoft.com/office/drawing/2014/main" id="{F99BEA22-9021-4664-A672-3DFB22A0E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59584" y="34340800"/>
          <a:ext cx="808616" cy="675568"/>
        </a:xfrm>
        <a:prstGeom prst="rect">
          <a:avLst/>
        </a:prstGeom>
      </xdr:spPr>
    </xdr:pic>
    <xdr:clientData/>
  </xdr:oneCellAnchor>
  <xdr:oneCellAnchor>
    <xdr:from>
      <xdr:col>6</xdr:col>
      <xdr:colOff>25400</xdr:colOff>
      <xdr:row>143</xdr:row>
      <xdr:rowOff>203200</xdr:rowOff>
    </xdr:from>
    <xdr:ext cx="808616" cy="675568"/>
    <xdr:pic>
      <xdr:nvPicPr>
        <xdr:cNvPr id="19" name="Picture 18">
          <a:extLst>
            <a:ext uri="{FF2B5EF4-FFF2-40B4-BE49-F238E27FC236}">
              <a16:creationId xmlns:a16="http://schemas.microsoft.com/office/drawing/2014/main" id="{0853777C-0760-4AD4-BC60-FBF8E90E4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6550600"/>
          <a:ext cx="808616" cy="675568"/>
        </a:xfrm>
        <a:prstGeom prst="rect">
          <a:avLst/>
        </a:prstGeom>
      </xdr:spPr>
    </xdr:pic>
    <xdr:clientData/>
  </xdr:oneCellAnchor>
  <xdr:oneCellAnchor>
    <xdr:from>
      <xdr:col>6</xdr:col>
      <xdr:colOff>25400</xdr:colOff>
      <xdr:row>151</xdr:row>
      <xdr:rowOff>190500</xdr:rowOff>
    </xdr:from>
    <xdr:ext cx="808616" cy="675568"/>
    <xdr:pic>
      <xdr:nvPicPr>
        <xdr:cNvPr id="20" name="Picture 19">
          <a:extLst>
            <a:ext uri="{FF2B5EF4-FFF2-40B4-BE49-F238E27FC236}">
              <a16:creationId xmlns:a16="http://schemas.microsoft.com/office/drawing/2014/main" id="{248CB111-169E-4AD5-91AF-7968A3D53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8481000"/>
          <a:ext cx="808616" cy="675568"/>
        </a:xfrm>
        <a:prstGeom prst="rect">
          <a:avLst/>
        </a:prstGeom>
      </xdr:spPr>
    </xdr:pic>
    <xdr:clientData/>
  </xdr:oneCellAnchor>
  <xdr:oneCellAnchor>
    <xdr:from>
      <xdr:col>9</xdr:col>
      <xdr:colOff>38100</xdr:colOff>
      <xdr:row>164</xdr:row>
      <xdr:rowOff>165100</xdr:rowOff>
    </xdr:from>
    <xdr:ext cx="808616" cy="675568"/>
    <xdr:pic>
      <xdr:nvPicPr>
        <xdr:cNvPr id="21" name="Picture 20">
          <a:extLst>
            <a:ext uri="{FF2B5EF4-FFF2-40B4-BE49-F238E27FC236}">
              <a16:creationId xmlns:a16="http://schemas.microsoft.com/office/drawing/2014/main" id="{259826FD-BB2A-48B1-90C6-4EF295C366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895984" y="41630600"/>
          <a:ext cx="808616" cy="675568"/>
        </a:xfrm>
        <a:prstGeom prst="rect">
          <a:avLst/>
        </a:prstGeom>
      </xdr:spPr>
    </xdr:pic>
    <xdr:clientData/>
  </xdr:oneCellAnchor>
  <xdr:oneCellAnchor>
    <xdr:from>
      <xdr:col>7</xdr:col>
      <xdr:colOff>57150</xdr:colOff>
      <xdr:row>176</xdr:row>
      <xdr:rowOff>203200</xdr:rowOff>
    </xdr:from>
    <xdr:ext cx="808616" cy="675568"/>
    <xdr:pic>
      <xdr:nvPicPr>
        <xdr:cNvPr id="22" name="Picture 21">
          <a:extLst>
            <a:ext uri="{FF2B5EF4-FFF2-40B4-BE49-F238E27FC236}">
              <a16:creationId xmlns:a16="http://schemas.microsoft.com/office/drawing/2014/main" id="{63D5A03A-C6D6-4F1A-A473-8CC911543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4609" y="42764075"/>
          <a:ext cx="808616" cy="675568"/>
        </a:xfrm>
        <a:prstGeom prst="rect">
          <a:avLst/>
        </a:prstGeom>
      </xdr:spPr>
    </xdr:pic>
    <xdr:clientData/>
  </xdr:oneCellAnchor>
  <xdr:oneCellAnchor>
    <xdr:from>
      <xdr:col>6</xdr:col>
      <xdr:colOff>44450</xdr:colOff>
      <xdr:row>189</xdr:row>
      <xdr:rowOff>12700</xdr:rowOff>
    </xdr:from>
    <xdr:ext cx="808616" cy="675568"/>
    <xdr:pic>
      <xdr:nvPicPr>
        <xdr:cNvPr id="23" name="Picture 22">
          <a:extLst>
            <a:ext uri="{FF2B5EF4-FFF2-40B4-BE49-F238E27FC236}">
              <a16:creationId xmlns:a16="http://schemas.microsoft.com/office/drawing/2014/main" id="{B2586121-87D6-4425-8967-D97C3A63F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2496" y="45462825"/>
          <a:ext cx="808616" cy="675568"/>
        </a:xfrm>
        <a:prstGeom prst="rect">
          <a:avLst/>
        </a:prstGeom>
      </xdr:spPr>
    </xdr:pic>
    <xdr:clientData/>
  </xdr:oneCellAnchor>
  <xdr:oneCellAnchor>
    <xdr:from>
      <xdr:col>8</xdr:col>
      <xdr:colOff>49213</xdr:colOff>
      <xdr:row>201</xdr:row>
      <xdr:rowOff>4762</xdr:rowOff>
    </xdr:from>
    <xdr:ext cx="808616" cy="675568"/>
    <xdr:pic>
      <xdr:nvPicPr>
        <xdr:cNvPr id="24" name="Picture 23">
          <a:extLst>
            <a:ext uri="{FF2B5EF4-FFF2-40B4-BE49-F238E27FC236}">
              <a16:creationId xmlns:a16="http://schemas.microsoft.com/office/drawing/2014/main" id="{1E033244-9B50-4791-BBEE-DB01848D0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37358" y="48137762"/>
          <a:ext cx="808616" cy="675568"/>
        </a:xfrm>
        <a:prstGeom prst="rect">
          <a:avLst/>
        </a:prstGeom>
      </xdr:spPr>
    </xdr:pic>
    <xdr:clientData/>
  </xdr:oneCellAnchor>
  <xdr:oneCellAnchor>
    <xdr:from>
      <xdr:col>8</xdr:col>
      <xdr:colOff>65087</xdr:colOff>
      <xdr:row>208</xdr:row>
      <xdr:rowOff>198438</xdr:rowOff>
    </xdr:from>
    <xdr:ext cx="808616" cy="675568"/>
    <xdr:pic>
      <xdr:nvPicPr>
        <xdr:cNvPr id="25" name="Picture 24">
          <a:extLst>
            <a:ext uri="{FF2B5EF4-FFF2-40B4-BE49-F238E27FC236}">
              <a16:creationId xmlns:a16="http://schemas.microsoft.com/office/drawing/2014/main" id="{4B47C041-B7E8-4069-8879-CDA6FCE65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21484" y="49982438"/>
          <a:ext cx="808616" cy="675568"/>
        </a:xfrm>
        <a:prstGeom prst="rect">
          <a:avLst/>
        </a:prstGeom>
      </xdr:spPr>
    </xdr:pic>
    <xdr:clientData/>
  </xdr:oneCellAnchor>
  <xdr:oneCellAnchor>
    <xdr:from>
      <xdr:col>7</xdr:col>
      <xdr:colOff>52387</xdr:colOff>
      <xdr:row>221</xdr:row>
      <xdr:rowOff>185738</xdr:rowOff>
    </xdr:from>
    <xdr:ext cx="808616" cy="675568"/>
    <xdr:pic>
      <xdr:nvPicPr>
        <xdr:cNvPr id="26" name="Picture 25">
          <a:extLst>
            <a:ext uri="{FF2B5EF4-FFF2-40B4-BE49-F238E27FC236}">
              <a16:creationId xmlns:a16="http://schemas.microsoft.com/office/drawing/2014/main" id="{67C47F19-16D3-4071-9C01-04DCE07C0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9372" y="52906613"/>
          <a:ext cx="808616" cy="675568"/>
        </a:xfrm>
        <a:prstGeom prst="rect">
          <a:avLst/>
        </a:prstGeom>
      </xdr:spPr>
    </xdr:pic>
    <xdr:clientData/>
  </xdr:oneCellAnchor>
  <xdr:oneCellAnchor>
    <xdr:from>
      <xdr:col>7</xdr:col>
      <xdr:colOff>44450</xdr:colOff>
      <xdr:row>230</xdr:row>
      <xdr:rowOff>0</xdr:rowOff>
    </xdr:from>
    <xdr:ext cx="808616" cy="675568"/>
    <xdr:pic>
      <xdr:nvPicPr>
        <xdr:cNvPr id="27" name="Picture 26">
          <a:extLst>
            <a:ext uri="{FF2B5EF4-FFF2-40B4-BE49-F238E27FC236}">
              <a16:creationId xmlns:a16="http://schemas.microsoft.com/office/drawing/2014/main" id="{B2319F2D-7381-42DB-9BCF-DDB3A31F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54816375"/>
          <a:ext cx="808616" cy="675568"/>
        </a:xfrm>
        <a:prstGeom prst="rect">
          <a:avLst/>
        </a:prstGeom>
      </xdr:spPr>
    </xdr:pic>
    <xdr:clientData/>
  </xdr:oneCellAnchor>
  <xdr:oneCellAnchor>
    <xdr:from>
      <xdr:col>7</xdr:col>
      <xdr:colOff>49213</xdr:colOff>
      <xdr:row>242</xdr:row>
      <xdr:rowOff>198437</xdr:rowOff>
    </xdr:from>
    <xdr:ext cx="808616" cy="675568"/>
    <xdr:pic>
      <xdr:nvPicPr>
        <xdr:cNvPr id="28" name="Picture 27">
          <a:extLst>
            <a:ext uri="{FF2B5EF4-FFF2-40B4-BE49-F238E27FC236}">
              <a16:creationId xmlns:a16="http://schemas.microsoft.com/office/drawing/2014/main" id="{8615C72E-7C82-48F4-A844-9EB8D306E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57745312"/>
          <a:ext cx="808616" cy="675568"/>
        </a:xfrm>
        <a:prstGeom prst="rect">
          <a:avLst/>
        </a:prstGeom>
      </xdr:spPr>
    </xdr:pic>
    <xdr:clientData/>
  </xdr:oneCellAnchor>
  <xdr:oneCellAnchor>
    <xdr:from>
      <xdr:col>5</xdr:col>
      <xdr:colOff>334963</xdr:colOff>
      <xdr:row>294</xdr:row>
      <xdr:rowOff>177800</xdr:rowOff>
    </xdr:from>
    <xdr:ext cx="808616" cy="675568"/>
    <xdr:pic>
      <xdr:nvPicPr>
        <xdr:cNvPr id="29" name="Picture 28">
          <a:extLst>
            <a:ext uri="{FF2B5EF4-FFF2-40B4-BE49-F238E27FC236}">
              <a16:creationId xmlns:a16="http://schemas.microsoft.com/office/drawing/2014/main" id="{7D525D5A-A4EE-4173-AE77-A7BF05450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40859" y="69773800"/>
          <a:ext cx="808616" cy="675568"/>
        </a:xfrm>
        <a:prstGeom prst="rect">
          <a:avLst/>
        </a:prstGeom>
      </xdr:spPr>
    </xdr:pic>
    <xdr:clientData/>
  </xdr:oneCellAnchor>
  <xdr:oneCellAnchor>
    <xdr:from>
      <xdr:col>7</xdr:col>
      <xdr:colOff>60325</xdr:colOff>
      <xdr:row>281</xdr:row>
      <xdr:rowOff>171450</xdr:rowOff>
    </xdr:from>
    <xdr:ext cx="808616" cy="675568"/>
    <xdr:pic>
      <xdr:nvPicPr>
        <xdr:cNvPr id="30" name="Picture 29">
          <a:extLst>
            <a:ext uri="{FF2B5EF4-FFF2-40B4-BE49-F238E27FC236}">
              <a16:creationId xmlns:a16="http://schemas.microsoft.com/office/drawing/2014/main" id="{80DADAFB-DBEC-481C-973B-C8DC52FB6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1434" y="66878200"/>
          <a:ext cx="808616" cy="675568"/>
        </a:xfrm>
        <a:prstGeom prst="rect">
          <a:avLst/>
        </a:prstGeom>
      </xdr:spPr>
    </xdr:pic>
    <xdr:clientData/>
  </xdr:oneCellAnchor>
  <xdr:oneCellAnchor>
    <xdr:from>
      <xdr:col>5</xdr:col>
      <xdr:colOff>354013</xdr:colOff>
      <xdr:row>272</xdr:row>
      <xdr:rowOff>163513</xdr:rowOff>
    </xdr:from>
    <xdr:ext cx="808616" cy="675568"/>
    <xdr:pic>
      <xdr:nvPicPr>
        <xdr:cNvPr id="31" name="Picture 30">
          <a:extLst>
            <a:ext uri="{FF2B5EF4-FFF2-40B4-BE49-F238E27FC236}">
              <a16:creationId xmlns:a16="http://schemas.microsoft.com/office/drawing/2014/main" id="{891E2965-026C-4BD8-AC94-E615CCDC1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21809" y="64600138"/>
          <a:ext cx="808616" cy="675568"/>
        </a:xfrm>
        <a:prstGeom prst="rect">
          <a:avLst/>
        </a:prstGeom>
      </xdr:spPr>
    </xdr:pic>
    <xdr:clientData/>
  </xdr:oneCellAnchor>
  <xdr:oneCellAnchor>
    <xdr:from>
      <xdr:col>5</xdr:col>
      <xdr:colOff>323850</xdr:colOff>
      <xdr:row>259</xdr:row>
      <xdr:rowOff>198437</xdr:rowOff>
    </xdr:from>
    <xdr:ext cx="808616" cy="675568"/>
    <xdr:pic>
      <xdr:nvPicPr>
        <xdr:cNvPr id="32" name="Picture 31">
          <a:extLst>
            <a:ext uri="{FF2B5EF4-FFF2-40B4-BE49-F238E27FC236}">
              <a16:creationId xmlns:a16="http://schemas.microsoft.com/office/drawing/2014/main" id="{B0476436-4D74-4861-B6BD-CF6922C1E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51972" y="61539437"/>
          <a:ext cx="808616" cy="675568"/>
        </a:xfrm>
        <a:prstGeom prst="rect">
          <a:avLst/>
        </a:prstGeom>
      </xdr:spPr>
    </xdr:pic>
    <xdr:clientData/>
  </xdr:oneCellAnchor>
  <xdr:oneCellAnchor>
    <xdr:from>
      <xdr:col>5</xdr:col>
      <xdr:colOff>341312</xdr:colOff>
      <xdr:row>251</xdr:row>
      <xdr:rowOff>203200</xdr:rowOff>
    </xdr:from>
    <xdr:ext cx="808616" cy="675568"/>
    <xdr:pic>
      <xdr:nvPicPr>
        <xdr:cNvPr id="33" name="Picture 32">
          <a:extLst>
            <a:ext uri="{FF2B5EF4-FFF2-40B4-BE49-F238E27FC236}">
              <a16:creationId xmlns:a16="http://schemas.microsoft.com/office/drawing/2014/main" id="{61973171-EEE0-44C4-B52E-90D98A30B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34510" y="59686825"/>
          <a:ext cx="808616" cy="675568"/>
        </a:xfrm>
        <a:prstGeom prst="rect">
          <a:avLst/>
        </a:prstGeom>
      </xdr:spPr>
    </xdr:pic>
    <xdr:clientData/>
  </xdr:oneCellAnchor>
  <xdr:oneCellAnchor>
    <xdr:from>
      <xdr:col>7</xdr:col>
      <xdr:colOff>60325</xdr:colOff>
      <xdr:row>355</xdr:row>
      <xdr:rowOff>187325</xdr:rowOff>
    </xdr:from>
    <xdr:ext cx="808616" cy="675568"/>
    <xdr:pic>
      <xdr:nvPicPr>
        <xdr:cNvPr id="34" name="Picture 33">
          <a:extLst>
            <a:ext uri="{FF2B5EF4-FFF2-40B4-BE49-F238E27FC236}">
              <a16:creationId xmlns:a16="http://schemas.microsoft.com/office/drawing/2014/main" id="{8832AD60-1857-4278-8549-33ED5C6B8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1434" y="83816825"/>
          <a:ext cx="808616" cy="675568"/>
        </a:xfrm>
        <a:prstGeom prst="rect">
          <a:avLst/>
        </a:prstGeom>
      </xdr:spPr>
    </xdr:pic>
    <xdr:clientData/>
  </xdr:oneCellAnchor>
  <xdr:oneCellAnchor>
    <xdr:from>
      <xdr:col>6</xdr:col>
      <xdr:colOff>50800</xdr:colOff>
      <xdr:row>347</xdr:row>
      <xdr:rowOff>12700</xdr:rowOff>
    </xdr:from>
    <xdr:ext cx="808616" cy="675568"/>
    <xdr:pic>
      <xdr:nvPicPr>
        <xdr:cNvPr id="35" name="Picture 34">
          <a:extLst>
            <a:ext uri="{FF2B5EF4-FFF2-40B4-BE49-F238E27FC236}">
              <a16:creationId xmlns:a16="http://schemas.microsoft.com/office/drawing/2014/main" id="{0672C5A0-E8F5-4E9F-9E7B-0348B33C1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4084" y="85305900"/>
          <a:ext cx="808616" cy="675568"/>
        </a:xfrm>
        <a:prstGeom prst="rect">
          <a:avLst/>
        </a:prstGeom>
      </xdr:spPr>
    </xdr:pic>
    <xdr:clientData/>
  </xdr:oneCellAnchor>
  <xdr:oneCellAnchor>
    <xdr:from>
      <xdr:col>9</xdr:col>
      <xdr:colOff>57150</xdr:colOff>
      <xdr:row>337</xdr:row>
      <xdr:rowOff>195262</xdr:rowOff>
    </xdr:from>
    <xdr:ext cx="808616" cy="675568"/>
    <xdr:pic>
      <xdr:nvPicPr>
        <xdr:cNvPr id="36" name="Picture 35">
          <a:extLst>
            <a:ext uri="{FF2B5EF4-FFF2-40B4-BE49-F238E27FC236}">
              <a16:creationId xmlns:a16="http://schemas.microsoft.com/office/drawing/2014/main" id="{7C1F4D10-ABEE-40C1-8C84-CFF34035A6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4864234" y="79697262"/>
          <a:ext cx="808616" cy="675568"/>
        </a:xfrm>
        <a:prstGeom prst="rect">
          <a:avLst/>
        </a:prstGeom>
      </xdr:spPr>
    </xdr:pic>
    <xdr:clientData/>
  </xdr:oneCellAnchor>
  <xdr:oneCellAnchor>
    <xdr:from>
      <xdr:col>7</xdr:col>
      <xdr:colOff>44450</xdr:colOff>
      <xdr:row>329</xdr:row>
      <xdr:rowOff>4762</xdr:rowOff>
    </xdr:from>
    <xdr:ext cx="808616" cy="675568"/>
    <xdr:pic>
      <xdr:nvPicPr>
        <xdr:cNvPr id="37" name="Picture 36">
          <a:extLst>
            <a:ext uri="{FF2B5EF4-FFF2-40B4-BE49-F238E27FC236}">
              <a16:creationId xmlns:a16="http://schemas.microsoft.com/office/drawing/2014/main" id="{E49D0113-2278-4137-A22F-90FA2B83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77951012"/>
          <a:ext cx="808616" cy="675568"/>
        </a:xfrm>
        <a:prstGeom prst="rect">
          <a:avLst/>
        </a:prstGeom>
      </xdr:spPr>
    </xdr:pic>
    <xdr:clientData/>
  </xdr:oneCellAnchor>
  <xdr:oneCellAnchor>
    <xdr:from>
      <xdr:col>7</xdr:col>
      <xdr:colOff>49213</xdr:colOff>
      <xdr:row>315</xdr:row>
      <xdr:rowOff>201612</xdr:rowOff>
    </xdr:from>
    <xdr:ext cx="808616" cy="675568"/>
    <xdr:pic>
      <xdr:nvPicPr>
        <xdr:cNvPr id="38" name="Picture 37">
          <a:extLst>
            <a:ext uri="{FF2B5EF4-FFF2-40B4-BE49-F238E27FC236}">
              <a16:creationId xmlns:a16="http://schemas.microsoft.com/office/drawing/2014/main" id="{2DEFCFFB-0BD9-473D-B468-0CBEB209F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74798237"/>
          <a:ext cx="808616" cy="675568"/>
        </a:xfrm>
        <a:prstGeom prst="rect">
          <a:avLst/>
        </a:prstGeom>
      </xdr:spPr>
    </xdr:pic>
    <xdr:clientData/>
  </xdr:oneCellAnchor>
  <xdr:oneCellAnchor>
    <xdr:from>
      <xdr:col>7</xdr:col>
      <xdr:colOff>41275</xdr:colOff>
      <xdr:row>308</xdr:row>
      <xdr:rowOff>0</xdr:rowOff>
    </xdr:from>
    <xdr:ext cx="808616" cy="675568"/>
    <xdr:pic>
      <xdr:nvPicPr>
        <xdr:cNvPr id="39" name="Picture 38">
          <a:extLst>
            <a:ext uri="{FF2B5EF4-FFF2-40B4-BE49-F238E27FC236}">
              <a16:creationId xmlns:a16="http://schemas.microsoft.com/office/drawing/2014/main" id="{A0A74C4F-CFA5-4EA0-9EF6-1EFF06A97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10484" y="72691625"/>
          <a:ext cx="808616" cy="67556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78"/>
  <sheetViews>
    <sheetView rightToLeft="1" tabSelected="1" zoomScale="70" zoomScaleNormal="70" workbookViewId="0">
      <pane ySplit="2" topLeftCell="A150" activePane="bottomLeft" state="frozen"/>
      <selection pane="bottomLeft" activeCell="B173" sqref="B173"/>
    </sheetView>
  </sheetViews>
  <sheetFormatPr defaultColWidth="14.54296875" defaultRowHeight="25" customHeight="1" x14ac:dyDescent="0.25"/>
  <cols>
    <col min="1" max="1" width="8.08984375" style="11" customWidth="1"/>
    <col min="2" max="2" width="11.1796875" style="6" customWidth="1"/>
    <col min="3" max="3" width="9.36328125" style="6" customWidth="1"/>
    <col min="4" max="4" width="21.26953125" style="18" customWidth="1"/>
    <col min="5" max="5" width="11.1796875" style="6" customWidth="1"/>
    <col min="6" max="6" width="9.1796875" style="11" customWidth="1"/>
    <col min="7" max="9" width="14" style="11" customWidth="1"/>
    <col min="10" max="10" width="14" style="6" customWidth="1"/>
    <col min="11" max="11" width="22.453125" style="3" customWidth="1"/>
    <col min="12" max="13" width="14" style="6" customWidth="1"/>
    <col min="14" max="14" width="10.36328125" style="3" customWidth="1"/>
    <col min="15" max="15" width="9.81640625" style="6" customWidth="1"/>
    <col min="16" max="16" width="25.26953125" style="3" customWidth="1"/>
    <col min="17" max="17" width="14" style="6" customWidth="1"/>
    <col min="18" max="18" width="29.54296875" style="14" customWidth="1"/>
    <col min="19" max="20" width="14" style="3" customWidth="1"/>
    <col min="21" max="21" width="12.54296875" style="6" customWidth="1"/>
    <col min="22" max="25" width="14" style="3" customWidth="1"/>
    <col min="26" max="26" width="14" style="6" customWidth="1"/>
    <col min="27" max="34" width="14" style="8" customWidth="1"/>
    <col min="35" max="16384" width="14.54296875" style="3"/>
  </cols>
  <sheetData>
    <row r="1" spans="1:34" s="15" customFormat="1" ht="15.5" customHeight="1" x14ac:dyDescent="0.25">
      <c r="A1" s="12" t="s">
        <v>0</v>
      </c>
      <c r="B1" s="12"/>
      <c r="C1" s="12"/>
      <c r="D1" s="16"/>
      <c r="E1" s="12"/>
      <c r="F1" s="12"/>
      <c r="G1" s="12"/>
      <c r="H1" s="12"/>
      <c r="I1" s="12"/>
      <c r="J1" s="12"/>
      <c r="K1" s="12"/>
      <c r="L1" s="12"/>
      <c r="M1" s="12"/>
      <c r="N1" s="12"/>
      <c r="O1" s="12"/>
      <c r="P1" s="12"/>
      <c r="Q1" s="12"/>
      <c r="R1" s="12" t="s">
        <v>1</v>
      </c>
      <c r="S1" s="12" t="s">
        <v>2</v>
      </c>
      <c r="T1" s="12"/>
      <c r="U1" s="12"/>
      <c r="V1" s="12"/>
      <c r="W1" s="12"/>
      <c r="X1" s="12"/>
      <c r="Y1" s="12"/>
      <c r="Z1" s="12"/>
      <c r="AA1" s="12" t="s">
        <v>3</v>
      </c>
      <c r="AB1" s="12"/>
      <c r="AC1" s="12"/>
      <c r="AD1" s="12"/>
      <c r="AE1" s="12"/>
      <c r="AF1" s="12"/>
      <c r="AG1" s="12"/>
      <c r="AH1" s="12"/>
    </row>
    <row r="2" spans="1:34" s="11" customFormat="1" ht="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v>
      </c>
      <c r="S2" s="9" t="s">
        <v>21</v>
      </c>
      <c r="T2" s="9" t="s">
        <v>22</v>
      </c>
      <c r="U2" s="9" t="s">
        <v>23</v>
      </c>
      <c r="V2" s="9" t="s">
        <v>24</v>
      </c>
      <c r="W2" s="9" t="s">
        <v>25</v>
      </c>
      <c r="X2" s="9" t="s">
        <v>26</v>
      </c>
      <c r="Y2" s="9" t="s">
        <v>27</v>
      </c>
      <c r="Z2" s="9" t="s">
        <v>28</v>
      </c>
      <c r="AA2" s="9" t="s">
        <v>29</v>
      </c>
      <c r="AB2" s="9" t="s">
        <v>30</v>
      </c>
      <c r="AC2" s="9" t="s">
        <v>31</v>
      </c>
      <c r="AD2" s="9" t="s">
        <v>32</v>
      </c>
      <c r="AE2" s="9" t="s">
        <v>33</v>
      </c>
      <c r="AF2" s="9" t="s">
        <v>33</v>
      </c>
      <c r="AG2" s="9" t="s">
        <v>34</v>
      </c>
      <c r="AH2" s="9" t="s">
        <v>35</v>
      </c>
    </row>
    <row r="3" spans="1:34" ht="25" customHeight="1" x14ac:dyDescent="0.25">
      <c r="A3" s="9">
        <v>1</v>
      </c>
      <c r="B3" s="5" t="s">
        <v>36</v>
      </c>
      <c r="C3" s="5">
        <v>2013</v>
      </c>
      <c r="D3" s="17">
        <v>41514</v>
      </c>
      <c r="E3" s="5" t="s">
        <v>37</v>
      </c>
      <c r="F3" s="10" t="s">
        <v>38</v>
      </c>
      <c r="G3" s="9" t="s">
        <v>39</v>
      </c>
      <c r="H3" s="9" t="s">
        <v>40</v>
      </c>
      <c r="I3" s="9" t="s">
        <v>41</v>
      </c>
      <c r="J3" s="5" t="s">
        <v>42</v>
      </c>
      <c r="K3" s="4" t="s">
        <v>43</v>
      </c>
      <c r="L3" s="5" t="s">
        <v>44</v>
      </c>
      <c r="M3" s="5" t="s">
        <v>45</v>
      </c>
      <c r="N3" s="4">
        <v>2</v>
      </c>
      <c r="O3" s="5" t="s">
        <v>46</v>
      </c>
      <c r="P3" s="4" t="s">
        <v>47</v>
      </c>
      <c r="Q3" s="5" t="s">
        <v>47</v>
      </c>
      <c r="R3" s="13" t="s">
        <v>48</v>
      </c>
      <c r="S3" s="4" t="s">
        <v>49</v>
      </c>
      <c r="T3" s="4" t="s">
        <v>47</v>
      </c>
      <c r="U3" s="5" t="s">
        <v>50</v>
      </c>
      <c r="V3" s="4" t="s">
        <v>47</v>
      </c>
      <c r="W3" s="4" t="s">
        <v>47</v>
      </c>
      <c r="X3" s="4" t="s">
        <v>51</v>
      </c>
      <c r="Y3" s="4"/>
      <c r="Z3" s="5" t="s">
        <v>52</v>
      </c>
      <c r="AA3" s="7" t="s">
        <v>53</v>
      </c>
      <c r="AB3" s="7" t="s">
        <v>54</v>
      </c>
      <c r="AC3" s="7" t="s">
        <v>55</v>
      </c>
      <c r="AD3" s="7"/>
      <c r="AE3" s="7"/>
      <c r="AF3" s="7"/>
      <c r="AG3" s="7"/>
      <c r="AH3" s="7"/>
    </row>
    <row r="4" spans="1:34" ht="25" customHeight="1" x14ac:dyDescent="0.25">
      <c r="A4" s="9">
        <v>2</v>
      </c>
      <c r="B4" s="5" t="s">
        <v>56</v>
      </c>
      <c r="C4" s="5">
        <v>2013</v>
      </c>
      <c r="D4" s="17">
        <v>41559</v>
      </c>
      <c r="E4" s="5" t="s">
        <v>57</v>
      </c>
      <c r="F4" s="9" t="s">
        <v>58</v>
      </c>
      <c r="G4" s="9" t="s">
        <v>59</v>
      </c>
      <c r="H4" s="9" t="s">
        <v>59</v>
      </c>
      <c r="I4" s="9" t="s">
        <v>60</v>
      </c>
      <c r="J4" s="5" t="s">
        <v>61</v>
      </c>
      <c r="K4" s="4" t="s">
        <v>43</v>
      </c>
      <c r="L4" s="5" t="s">
        <v>62</v>
      </c>
      <c r="M4" s="5" t="s">
        <v>63</v>
      </c>
      <c r="N4" s="4">
        <v>14</v>
      </c>
      <c r="O4" s="5" t="s">
        <v>46</v>
      </c>
      <c r="P4" s="4" t="s">
        <v>64</v>
      </c>
      <c r="Q4" s="5" t="s">
        <v>65</v>
      </c>
      <c r="R4" s="13" t="s">
        <v>66</v>
      </c>
      <c r="S4" s="4" t="s">
        <v>47</v>
      </c>
      <c r="T4" s="4" t="s">
        <v>47</v>
      </c>
      <c r="U4" s="5" t="s">
        <v>50</v>
      </c>
      <c r="V4" s="4" t="s">
        <v>47</v>
      </c>
      <c r="W4" s="4" t="s">
        <v>47</v>
      </c>
      <c r="X4" s="4" t="s">
        <v>51</v>
      </c>
      <c r="Y4" s="4"/>
      <c r="Z4" s="5" t="s">
        <v>67</v>
      </c>
      <c r="AA4" s="7" t="s">
        <v>68</v>
      </c>
      <c r="AB4" s="7" t="s">
        <v>69</v>
      </c>
      <c r="AC4" s="7" t="s">
        <v>70</v>
      </c>
      <c r="AD4" s="7" t="s">
        <v>71</v>
      </c>
      <c r="AE4" s="7"/>
      <c r="AF4" s="7"/>
      <c r="AG4" s="7"/>
      <c r="AH4" s="7"/>
    </row>
    <row r="5" spans="1:34" ht="25" customHeight="1" x14ac:dyDescent="0.25">
      <c r="A5" s="9">
        <v>3</v>
      </c>
      <c r="B5" s="5" t="s">
        <v>72</v>
      </c>
      <c r="C5" s="5">
        <v>2013</v>
      </c>
      <c r="D5" s="17">
        <v>41585</v>
      </c>
      <c r="E5" s="5" t="s">
        <v>57</v>
      </c>
      <c r="F5" s="9" t="s">
        <v>73</v>
      </c>
      <c r="G5" s="9" t="s">
        <v>74</v>
      </c>
      <c r="H5" s="9" t="s">
        <v>74</v>
      </c>
      <c r="I5" s="9" t="s">
        <v>75</v>
      </c>
      <c r="J5" s="5" t="s">
        <v>61</v>
      </c>
      <c r="K5" s="4" t="s">
        <v>76</v>
      </c>
      <c r="L5" s="5" t="s">
        <v>44</v>
      </c>
      <c r="M5" s="5" t="s">
        <v>63</v>
      </c>
      <c r="N5" s="4">
        <v>10</v>
      </c>
      <c r="O5" s="5" t="s">
        <v>46</v>
      </c>
      <c r="P5" s="4" t="s">
        <v>77</v>
      </c>
      <c r="Q5" s="5" t="s">
        <v>78</v>
      </c>
      <c r="R5" s="13" t="s">
        <v>79</v>
      </c>
      <c r="S5" s="4" t="s">
        <v>47</v>
      </c>
      <c r="T5" s="4" t="s">
        <v>80</v>
      </c>
      <c r="U5" s="5" t="s">
        <v>50</v>
      </c>
      <c r="V5" s="4" t="s">
        <v>47</v>
      </c>
      <c r="W5" s="4" t="s">
        <v>47</v>
      </c>
      <c r="X5" s="4" t="s">
        <v>51</v>
      </c>
      <c r="Y5" s="4"/>
      <c r="Z5" s="5" t="s">
        <v>81</v>
      </c>
      <c r="AA5" s="7" t="s">
        <v>82</v>
      </c>
      <c r="AB5" s="7" t="s">
        <v>83</v>
      </c>
      <c r="AC5" s="7" t="s">
        <v>84</v>
      </c>
      <c r="AD5" s="7" t="s">
        <v>85</v>
      </c>
      <c r="AE5" s="7" t="s">
        <v>86</v>
      </c>
      <c r="AF5" s="7"/>
      <c r="AG5" s="7"/>
      <c r="AH5" s="7"/>
    </row>
    <row r="6" spans="1:34" ht="25" customHeight="1" x14ac:dyDescent="0.25">
      <c r="A6" s="9">
        <v>4</v>
      </c>
      <c r="B6" s="5" t="s">
        <v>87</v>
      </c>
      <c r="C6" s="5">
        <v>2014</v>
      </c>
      <c r="D6" s="17">
        <v>41697</v>
      </c>
      <c r="E6" s="5" t="s">
        <v>88</v>
      </c>
      <c r="F6" s="9" t="s">
        <v>89</v>
      </c>
      <c r="G6" s="9" t="s">
        <v>90</v>
      </c>
      <c r="H6" s="9" t="s">
        <v>90</v>
      </c>
      <c r="I6" s="9" t="s">
        <v>91</v>
      </c>
      <c r="J6" s="5" t="s">
        <v>61</v>
      </c>
      <c r="K6" s="4" t="s">
        <v>92</v>
      </c>
      <c r="L6" s="5" t="s">
        <v>62</v>
      </c>
      <c r="M6" s="5" t="s">
        <v>63</v>
      </c>
      <c r="N6" s="4">
        <v>3</v>
      </c>
      <c r="O6" s="5" t="s">
        <v>46</v>
      </c>
      <c r="P6" s="4" t="s">
        <v>93</v>
      </c>
      <c r="Q6" s="5" t="s">
        <v>65</v>
      </c>
      <c r="R6" s="13" t="s">
        <v>94</v>
      </c>
      <c r="S6" s="4" t="s">
        <v>95</v>
      </c>
      <c r="T6" s="4" t="s">
        <v>80</v>
      </c>
      <c r="U6" s="5" t="s">
        <v>50</v>
      </c>
      <c r="V6" s="4" t="s">
        <v>96</v>
      </c>
      <c r="W6" s="4" t="s">
        <v>97</v>
      </c>
      <c r="X6" s="4" t="s">
        <v>98</v>
      </c>
      <c r="Y6" s="4" t="s">
        <v>99</v>
      </c>
      <c r="Z6" s="5" t="s">
        <v>52</v>
      </c>
      <c r="AA6" s="7" t="s">
        <v>100</v>
      </c>
      <c r="AB6" s="7" t="s">
        <v>101</v>
      </c>
      <c r="AC6" s="7" t="s">
        <v>102</v>
      </c>
      <c r="AD6" s="7" t="s">
        <v>103</v>
      </c>
      <c r="AE6" s="7"/>
      <c r="AF6" s="7"/>
      <c r="AG6" s="7"/>
      <c r="AH6" s="7"/>
    </row>
    <row r="7" spans="1:34" ht="25" customHeight="1" x14ac:dyDescent="0.25">
      <c r="A7" s="9">
        <v>5</v>
      </c>
      <c r="B7" s="5" t="s">
        <v>104</v>
      </c>
      <c r="C7" s="5">
        <v>2014</v>
      </c>
      <c r="D7" s="17">
        <v>41709</v>
      </c>
      <c r="E7" s="5" t="s">
        <v>37</v>
      </c>
      <c r="F7" s="10" t="s">
        <v>38</v>
      </c>
      <c r="G7" s="9" t="s">
        <v>105</v>
      </c>
      <c r="H7" s="9" t="s">
        <v>106</v>
      </c>
      <c r="I7" s="9" t="s">
        <v>107</v>
      </c>
      <c r="J7" s="5" t="s">
        <v>42</v>
      </c>
      <c r="K7" s="4" t="s">
        <v>108</v>
      </c>
      <c r="L7" s="5" t="s">
        <v>62</v>
      </c>
      <c r="M7" s="5" t="s">
        <v>45</v>
      </c>
      <c r="N7" s="4">
        <v>9</v>
      </c>
      <c r="O7" s="5" t="s">
        <v>46</v>
      </c>
      <c r="P7" s="4" t="s">
        <v>47</v>
      </c>
      <c r="Q7" s="5" t="s">
        <v>47</v>
      </c>
      <c r="R7" s="13" t="s">
        <v>109</v>
      </c>
      <c r="S7" s="4" t="s">
        <v>47</v>
      </c>
      <c r="T7" s="4" t="s">
        <v>47</v>
      </c>
      <c r="U7" s="5" t="s">
        <v>50</v>
      </c>
      <c r="V7" s="4" t="s">
        <v>47</v>
      </c>
      <c r="W7" s="4" t="s">
        <v>47</v>
      </c>
      <c r="X7" s="4" t="s">
        <v>51</v>
      </c>
      <c r="Y7" s="4"/>
      <c r="Z7" s="5" t="s">
        <v>67</v>
      </c>
      <c r="AA7" s="7" t="s">
        <v>110</v>
      </c>
      <c r="AB7" s="7" t="s">
        <v>111</v>
      </c>
      <c r="AC7" s="7" t="s">
        <v>112</v>
      </c>
      <c r="AD7" s="7" t="s">
        <v>113</v>
      </c>
      <c r="AE7" s="7"/>
      <c r="AF7" s="7"/>
      <c r="AG7" s="7"/>
      <c r="AH7" s="7"/>
    </row>
    <row r="8" spans="1:34" ht="25" customHeight="1" x14ac:dyDescent="0.25">
      <c r="A8" s="9">
        <v>6</v>
      </c>
      <c r="B8" s="5" t="s">
        <v>114</v>
      </c>
      <c r="C8" s="5">
        <v>2014</v>
      </c>
      <c r="D8" s="17">
        <v>41734</v>
      </c>
      <c r="E8" s="5" t="s">
        <v>57</v>
      </c>
      <c r="F8" s="9" t="s">
        <v>58</v>
      </c>
      <c r="G8" s="9" t="s">
        <v>115</v>
      </c>
      <c r="H8" s="9" t="s">
        <v>116</v>
      </c>
      <c r="I8" s="9" t="s">
        <v>117</v>
      </c>
      <c r="J8" s="5" t="s">
        <v>42</v>
      </c>
      <c r="K8" s="4" t="s">
        <v>118</v>
      </c>
      <c r="L8" s="5" t="s">
        <v>44</v>
      </c>
      <c r="M8" s="5" t="s">
        <v>63</v>
      </c>
      <c r="N8" s="4">
        <v>4</v>
      </c>
      <c r="O8" s="5" t="s">
        <v>46</v>
      </c>
      <c r="P8" s="4" t="s">
        <v>119</v>
      </c>
      <c r="Q8" s="5" t="s">
        <v>65</v>
      </c>
      <c r="R8" s="13" t="s">
        <v>120</v>
      </c>
      <c r="S8" s="4" t="s">
        <v>47</v>
      </c>
      <c r="T8" s="4" t="s">
        <v>47</v>
      </c>
      <c r="U8" s="5" t="s">
        <v>50</v>
      </c>
      <c r="V8" s="4" t="s">
        <v>47</v>
      </c>
      <c r="W8" s="4" t="s">
        <v>47</v>
      </c>
      <c r="X8" s="4" t="s">
        <v>51</v>
      </c>
      <c r="Y8" s="4"/>
      <c r="Z8" s="5" t="s">
        <v>81</v>
      </c>
      <c r="AA8" s="7" t="s">
        <v>121</v>
      </c>
      <c r="AB8" s="7" t="s">
        <v>122</v>
      </c>
      <c r="AC8" s="7" t="s">
        <v>123</v>
      </c>
      <c r="AD8" s="7"/>
      <c r="AE8" s="7"/>
      <c r="AF8" s="7"/>
      <c r="AG8" s="7"/>
      <c r="AH8" s="7"/>
    </row>
    <row r="9" spans="1:34" ht="25" customHeight="1" x14ac:dyDescent="0.25">
      <c r="A9" s="9">
        <v>7</v>
      </c>
      <c r="B9" s="5" t="s">
        <v>124</v>
      </c>
      <c r="C9" s="5">
        <v>2014</v>
      </c>
      <c r="D9" s="17">
        <v>41738</v>
      </c>
      <c r="E9" s="5" t="s">
        <v>88</v>
      </c>
      <c r="F9" s="9" t="s">
        <v>89</v>
      </c>
      <c r="G9" s="9" t="s">
        <v>125</v>
      </c>
      <c r="H9" s="9" t="s">
        <v>90</v>
      </c>
      <c r="I9" s="9" t="s">
        <v>91</v>
      </c>
      <c r="J9" s="5" t="s">
        <v>61</v>
      </c>
      <c r="K9" s="4" t="s">
        <v>126</v>
      </c>
      <c r="L9" s="5" t="s">
        <v>62</v>
      </c>
      <c r="M9" s="5" t="s">
        <v>127</v>
      </c>
      <c r="N9" s="4">
        <v>2</v>
      </c>
      <c r="O9" s="5" t="s">
        <v>46</v>
      </c>
      <c r="P9" s="4" t="s">
        <v>128</v>
      </c>
      <c r="Q9" s="5" t="s">
        <v>65</v>
      </c>
      <c r="R9" s="13" t="s">
        <v>129</v>
      </c>
      <c r="S9" s="4" t="s">
        <v>47</v>
      </c>
      <c r="T9" s="4" t="s">
        <v>47</v>
      </c>
      <c r="U9" s="5" t="s">
        <v>50</v>
      </c>
      <c r="V9" s="4" t="s">
        <v>130</v>
      </c>
      <c r="W9" s="4" t="s">
        <v>97</v>
      </c>
      <c r="X9" s="4" t="s">
        <v>51</v>
      </c>
      <c r="Y9" s="4"/>
      <c r="Z9" s="5" t="s">
        <v>52</v>
      </c>
      <c r="AA9" s="7" t="s">
        <v>131</v>
      </c>
      <c r="AB9" s="7" t="s">
        <v>132</v>
      </c>
      <c r="AC9" s="7" t="s">
        <v>132</v>
      </c>
      <c r="AD9" s="7"/>
      <c r="AE9" s="7"/>
      <c r="AF9" s="7"/>
      <c r="AG9" s="7"/>
      <c r="AH9" s="7"/>
    </row>
    <row r="10" spans="1:34" ht="25" customHeight="1" x14ac:dyDescent="0.25">
      <c r="A10" s="9">
        <v>8</v>
      </c>
      <c r="B10" s="5" t="s">
        <v>133</v>
      </c>
      <c r="C10" s="5">
        <v>2014</v>
      </c>
      <c r="D10" s="17">
        <v>41751</v>
      </c>
      <c r="E10" s="5" t="s">
        <v>134</v>
      </c>
      <c r="F10" s="9" t="s">
        <v>135</v>
      </c>
      <c r="G10" s="9" t="s">
        <v>136</v>
      </c>
      <c r="H10" s="9" t="s">
        <v>136</v>
      </c>
      <c r="I10" s="9" t="s">
        <v>137</v>
      </c>
      <c r="J10" s="5" t="s">
        <v>138</v>
      </c>
      <c r="K10" s="4" t="s">
        <v>139</v>
      </c>
      <c r="L10" s="5" t="s">
        <v>62</v>
      </c>
      <c r="M10" s="5" t="s">
        <v>127</v>
      </c>
      <c r="N10" s="4">
        <v>1</v>
      </c>
      <c r="O10" s="5" t="s">
        <v>140</v>
      </c>
      <c r="P10" s="4" t="s">
        <v>47</v>
      </c>
      <c r="Q10" s="5" t="s">
        <v>47</v>
      </c>
      <c r="R10" s="13" t="s">
        <v>141</v>
      </c>
      <c r="S10" s="4" t="s">
        <v>142</v>
      </c>
      <c r="T10" s="4" t="s">
        <v>80</v>
      </c>
      <c r="U10" s="5" t="s">
        <v>50</v>
      </c>
      <c r="V10" s="4" t="s">
        <v>47</v>
      </c>
      <c r="W10" s="4" t="s">
        <v>47</v>
      </c>
      <c r="X10" s="4" t="s">
        <v>51</v>
      </c>
      <c r="Y10" s="4"/>
      <c r="Z10" s="5" t="s">
        <v>52</v>
      </c>
      <c r="AA10" s="7" t="s">
        <v>143</v>
      </c>
      <c r="AB10" s="7" t="s">
        <v>144</v>
      </c>
      <c r="AC10" s="7" t="s">
        <v>145</v>
      </c>
      <c r="AD10" s="7"/>
      <c r="AE10" s="7"/>
      <c r="AF10" s="7"/>
      <c r="AG10" s="7"/>
      <c r="AH10" s="7"/>
    </row>
    <row r="11" spans="1:34" ht="25" customHeight="1" x14ac:dyDescent="0.25">
      <c r="A11" s="9">
        <v>9</v>
      </c>
      <c r="B11" s="5" t="s">
        <v>146</v>
      </c>
      <c r="C11" s="5">
        <v>2014</v>
      </c>
      <c r="D11" s="17">
        <v>41764</v>
      </c>
      <c r="E11" s="5" t="s">
        <v>57</v>
      </c>
      <c r="F11" s="9" t="s">
        <v>58</v>
      </c>
      <c r="G11" s="9" t="s">
        <v>147</v>
      </c>
      <c r="H11" s="9" t="s">
        <v>147</v>
      </c>
      <c r="I11" s="9" t="s">
        <v>47</v>
      </c>
      <c r="J11" s="5" t="s">
        <v>47</v>
      </c>
      <c r="K11" s="4" t="s">
        <v>148</v>
      </c>
      <c r="L11" s="5" t="s">
        <v>62</v>
      </c>
      <c r="M11" s="5" t="s">
        <v>45</v>
      </c>
      <c r="N11" s="4">
        <v>6</v>
      </c>
      <c r="O11" s="5" t="s">
        <v>46</v>
      </c>
      <c r="P11" s="4" t="s">
        <v>47</v>
      </c>
      <c r="Q11" s="5" t="s">
        <v>47</v>
      </c>
      <c r="R11" s="13" t="s">
        <v>149</v>
      </c>
      <c r="S11" s="4" t="s">
        <v>47</v>
      </c>
      <c r="T11" s="4" t="s">
        <v>47</v>
      </c>
      <c r="U11" s="5" t="s">
        <v>50</v>
      </c>
      <c r="V11" s="4" t="s">
        <v>150</v>
      </c>
      <c r="W11" s="4" t="s">
        <v>97</v>
      </c>
      <c r="X11" s="4" t="s">
        <v>51</v>
      </c>
      <c r="Y11" s="4" t="s">
        <v>151</v>
      </c>
      <c r="Z11" s="5" t="s">
        <v>52</v>
      </c>
      <c r="AA11" s="7" t="s">
        <v>152</v>
      </c>
      <c r="AB11" s="7" t="s">
        <v>153</v>
      </c>
      <c r="AC11" s="7" t="s">
        <v>154</v>
      </c>
      <c r="AD11" s="7" t="s">
        <v>155</v>
      </c>
      <c r="AE11" s="7" t="s">
        <v>156</v>
      </c>
      <c r="AF11" s="7"/>
      <c r="AG11" s="7"/>
      <c r="AH11" s="7"/>
    </row>
    <row r="12" spans="1:34" ht="25" customHeight="1" x14ac:dyDescent="0.25">
      <c r="A12" s="9">
        <v>10</v>
      </c>
      <c r="B12" s="5" t="s">
        <v>157</v>
      </c>
      <c r="C12" s="5">
        <v>2014</v>
      </c>
      <c r="D12" s="17">
        <v>41769</v>
      </c>
      <c r="E12" s="5" t="s">
        <v>57</v>
      </c>
      <c r="F12" s="9" t="s">
        <v>58</v>
      </c>
      <c r="G12" s="9" t="s">
        <v>115</v>
      </c>
      <c r="H12" s="9" t="s">
        <v>158</v>
      </c>
      <c r="I12" s="9" t="s">
        <v>47</v>
      </c>
      <c r="J12" s="5" t="s">
        <v>47</v>
      </c>
      <c r="K12" s="4" t="s">
        <v>159</v>
      </c>
      <c r="L12" s="5" t="s">
        <v>160</v>
      </c>
      <c r="M12" s="5" t="s">
        <v>161</v>
      </c>
      <c r="N12" s="4">
        <v>5</v>
      </c>
      <c r="O12" s="5" t="s">
        <v>46</v>
      </c>
      <c r="P12" s="4" t="s">
        <v>162</v>
      </c>
      <c r="Q12" s="5" t="s">
        <v>163</v>
      </c>
      <c r="R12" s="13" t="s">
        <v>164</v>
      </c>
      <c r="S12" s="4" t="s">
        <v>47</v>
      </c>
      <c r="T12" s="4" t="s">
        <v>47</v>
      </c>
      <c r="U12" s="5" t="s">
        <v>50</v>
      </c>
      <c r="V12" s="4" t="s">
        <v>165</v>
      </c>
      <c r="W12" s="4" t="s">
        <v>97</v>
      </c>
      <c r="X12" s="4" t="s">
        <v>51</v>
      </c>
      <c r="Y12" s="4" t="s">
        <v>151</v>
      </c>
      <c r="Z12" s="5" t="s">
        <v>52</v>
      </c>
      <c r="AA12" s="7" t="s">
        <v>166</v>
      </c>
      <c r="AB12" s="7" t="s">
        <v>167</v>
      </c>
      <c r="AC12" s="7" t="s">
        <v>168</v>
      </c>
      <c r="AD12" s="7" t="s">
        <v>169</v>
      </c>
      <c r="AE12" s="7" t="s">
        <v>170</v>
      </c>
      <c r="AF12" s="7"/>
      <c r="AG12" s="7"/>
      <c r="AH12" s="7"/>
    </row>
    <row r="13" spans="1:34" ht="25" customHeight="1" x14ac:dyDescent="0.25">
      <c r="A13" s="9">
        <v>11</v>
      </c>
      <c r="B13" s="5" t="s">
        <v>171</v>
      </c>
      <c r="C13" s="5">
        <v>2014</v>
      </c>
      <c r="D13" s="17">
        <v>41791</v>
      </c>
      <c r="E13" s="5" t="s">
        <v>57</v>
      </c>
      <c r="F13" s="9" t="s">
        <v>58</v>
      </c>
      <c r="G13" s="9" t="s">
        <v>172</v>
      </c>
      <c r="H13" s="9" t="s">
        <v>116</v>
      </c>
      <c r="I13" s="9" t="s">
        <v>173</v>
      </c>
      <c r="J13" s="5" t="s">
        <v>138</v>
      </c>
      <c r="K13" s="4" t="s">
        <v>174</v>
      </c>
      <c r="L13" s="5" t="s">
        <v>44</v>
      </c>
      <c r="M13" s="5" t="s">
        <v>45</v>
      </c>
      <c r="N13" s="4">
        <v>2</v>
      </c>
      <c r="O13" s="5" t="s">
        <v>46</v>
      </c>
      <c r="P13" s="4" t="s">
        <v>47</v>
      </c>
      <c r="Q13" s="5" t="s">
        <v>47</v>
      </c>
      <c r="R13" s="13" t="s">
        <v>175</v>
      </c>
      <c r="S13" s="4" t="s">
        <v>47</v>
      </c>
      <c r="T13" s="4" t="s">
        <v>80</v>
      </c>
      <c r="U13" s="5" t="s">
        <v>50</v>
      </c>
      <c r="V13" s="4" t="s">
        <v>47</v>
      </c>
      <c r="W13" s="4" t="s">
        <v>47</v>
      </c>
      <c r="X13" s="4" t="s">
        <v>51</v>
      </c>
      <c r="Y13" s="4"/>
      <c r="Z13" s="5" t="s">
        <v>67</v>
      </c>
      <c r="AA13" s="7" t="s">
        <v>176</v>
      </c>
      <c r="AB13" s="7" t="s">
        <v>177</v>
      </c>
      <c r="AC13" s="7" t="s">
        <v>178</v>
      </c>
      <c r="AD13" s="7" t="s">
        <v>179</v>
      </c>
      <c r="AE13" s="7"/>
      <c r="AF13" s="7" t="s">
        <v>180</v>
      </c>
      <c r="AG13" s="7" t="s">
        <v>181</v>
      </c>
      <c r="AH13" s="7"/>
    </row>
    <row r="14" spans="1:34" ht="25" customHeight="1" x14ac:dyDescent="0.25">
      <c r="A14" s="9">
        <v>12</v>
      </c>
      <c r="B14" s="5" t="s">
        <v>182</v>
      </c>
      <c r="C14" s="5">
        <v>2014</v>
      </c>
      <c r="D14" s="17">
        <v>41861</v>
      </c>
      <c r="E14" s="5" t="s">
        <v>57</v>
      </c>
      <c r="F14" s="9" t="s">
        <v>58</v>
      </c>
      <c r="G14" s="9" t="s">
        <v>183</v>
      </c>
      <c r="H14" s="9" t="s">
        <v>183</v>
      </c>
      <c r="I14" s="9" t="s">
        <v>117</v>
      </c>
      <c r="J14" s="5" t="s">
        <v>42</v>
      </c>
      <c r="K14" s="4" t="s">
        <v>184</v>
      </c>
      <c r="L14" s="5" t="s">
        <v>44</v>
      </c>
      <c r="M14" s="5" t="s">
        <v>63</v>
      </c>
      <c r="N14" s="4">
        <v>2</v>
      </c>
      <c r="O14" s="5" t="s">
        <v>46</v>
      </c>
      <c r="P14" s="4" t="s">
        <v>185</v>
      </c>
      <c r="Q14" s="5" t="s">
        <v>163</v>
      </c>
      <c r="R14" s="13" t="s">
        <v>186</v>
      </c>
      <c r="S14" s="4" t="s">
        <v>47</v>
      </c>
      <c r="T14" s="4" t="s">
        <v>47</v>
      </c>
      <c r="U14" s="5" t="s">
        <v>50</v>
      </c>
      <c r="V14" s="4" t="s">
        <v>47</v>
      </c>
      <c r="W14" s="4" t="s">
        <v>47</v>
      </c>
      <c r="X14" s="4" t="s">
        <v>51</v>
      </c>
      <c r="Y14" s="4"/>
      <c r="Z14" s="5" t="s">
        <v>81</v>
      </c>
      <c r="AA14" s="7" t="s">
        <v>187</v>
      </c>
      <c r="AB14" s="7" t="s">
        <v>188</v>
      </c>
      <c r="AC14" s="7" t="s">
        <v>189</v>
      </c>
      <c r="AD14" s="7"/>
      <c r="AE14" s="7"/>
      <c r="AF14" s="7"/>
      <c r="AG14" s="7"/>
      <c r="AH14" s="7"/>
    </row>
    <row r="15" spans="1:34" ht="25" customHeight="1" x14ac:dyDescent="0.25">
      <c r="A15" s="9">
        <v>13</v>
      </c>
      <c r="B15" s="5" t="s">
        <v>190</v>
      </c>
      <c r="C15" s="5">
        <v>2014</v>
      </c>
      <c r="D15" s="17">
        <v>41879</v>
      </c>
      <c r="E15" s="5" t="s">
        <v>57</v>
      </c>
      <c r="F15" s="9" t="s">
        <v>73</v>
      </c>
      <c r="G15" s="9" t="s">
        <v>191</v>
      </c>
      <c r="H15" s="9" t="s">
        <v>191</v>
      </c>
      <c r="I15" s="9" t="s">
        <v>192</v>
      </c>
      <c r="J15" s="5" t="s">
        <v>61</v>
      </c>
      <c r="K15" s="4" t="s">
        <v>193</v>
      </c>
      <c r="L15" s="5" t="s">
        <v>160</v>
      </c>
      <c r="M15" s="5" t="s">
        <v>45</v>
      </c>
      <c r="N15" s="4">
        <v>1</v>
      </c>
      <c r="O15" s="5" t="s">
        <v>140</v>
      </c>
      <c r="P15" s="4" t="s">
        <v>47</v>
      </c>
      <c r="Q15" s="5" t="s">
        <v>47</v>
      </c>
      <c r="R15" s="13" t="s">
        <v>194</v>
      </c>
      <c r="S15" s="4" t="s">
        <v>47</v>
      </c>
      <c r="T15" s="4" t="s">
        <v>47</v>
      </c>
      <c r="U15" s="5" t="s">
        <v>50</v>
      </c>
      <c r="V15" s="4" t="s">
        <v>47</v>
      </c>
      <c r="W15" s="4" t="s">
        <v>47</v>
      </c>
      <c r="X15" s="4" t="s">
        <v>51</v>
      </c>
      <c r="Y15" s="4"/>
      <c r="Z15" s="5" t="s">
        <v>81</v>
      </c>
      <c r="AA15" s="7" t="s">
        <v>195</v>
      </c>
      <c r="AB15" s="7" t="s">
        <v>196</v>
      </c>
      <c r="AC15" s="7" t="s">
        <v>197</v>
      </c>
      <c r="AD15" s="7"/>
      <c r="AE15" s="7"/>
      <c r="AF15" s="7" t="s">
        <v>198</v>
      </c>
      <c r="AG15" s="7"/>
      <c r="AH15" s="7"/>
    </row>
    <row r="16" spans="1:34" ht="25" customHeight="1" x14ac:dyDescent="0.25">
      <c r="A16" s="9">
        <v>14</v>
      </c>
      <c r="B16" s="5" t="s">
        <v>199</v>
      </c>
      <c r="C16" s="5">
        <v>2014</v>
      </c>
      <c r="D16" s="17">
        <v>41888</v>
      </c>
      <c r="E16" s="5" t="s">
        <v>57</v>
      </c>
      <c r="F16" s="9" t="s">
        <v>58</v>
      </c>
      <c r="G16" s="9" t="s">
        <v>200</v>
      </c>
      <c r="H16" s="9" t="s">
        <v>200</v>
      </c>
      <c r="I16" s="9" t="s">
        <v>201</v>
      </c>
      <c r="J16" s="5" t="s">
        <v>61</v>
      </c>
      <c r="K16" s="4" t="s">
        <v>202</v>
      </c>
      <c r="L16" s="5" t="s">
        <v>160</v>
      </c>
      <c r="M16" s="5" t="s">
        <v>161</v>
      </c>
      <c r="N16" s="4">
        <v>8</v>
      </c>
      <c r="O16" s="5" t="s">
        <v>46</v>
      </c>
      <c r="P16" s="4" t="s">
        <v>47</v>
      </c>
      <c r="Q16" s="5" t="s">
        <v>47</v>
      </c>
      <c r="R16" s="13" t="s">
        <v>203</v>
      </c>
      <c r="S16" s="4" t="s">
        <v>47</v>
      </c>
      <c r="T16" s="4" t="s">
        <v>47</v>
      </c>
      <c r="U16" s="5" t="s">
        <v>50</v>
      </c>
      <c r="V16" s="4" t="s">
        <v>204</v>
      </c>
      <c r="W16" s="4" t="s">
        <v>97</v>
      </c>
      <c r="X16" s="4" t="s">
        <v>51</v>
      </c>
      <c r="Y16" s="4" t="s">
        <v>205</v>
      </c>
      <c r="Z16" s="5" t="s">
        <v>52</v>
      </c>
      <c r="AA16" s="7" t="s">
        <v>206</v>
      </c>
      <c r="AB16" s="7" t="s">
        <v>207</v>
      </c>
      <c r="AC16" s="7" t="s">
        <v>208</v>
      </c>
      <c r="AD16" s="7" t="s">
        <v>209</v>
      </c>
      <c r="AE16" s="7" t="s">
        <v>210</v>
      </c>
      <c r="AF16" s="7" t="s">
        <v>198</v>
      </c>
      <c r="AG16" s="7"/>
      <c r="AH16" s="7"/>
    </row>
    <row r="17" spans="1:34" ht="25" customHeight="1" x14ac:dyDescent="0.25">
      <c r="A17" s="9">
        <v>15</v>
      </c>
      <c r="B17" s="5" t="s">
        <v>211</v>
      </c>
      <c r="C17" s="5">
        <v>2014</v>
      </c>
      <c r="D17" s="17">
        <v>41889</v>
      </c>
      <c r="E17" s="5" t="s">
        <v>57</v>
      </c>
      <c r="F17" s="9" t="s">
        <v>73</v>
      </c>
      <c r="G17" s="9" t="s">
        <v>212</v>
      </c>
      <c r="H17" s="9" t="s">
        <v>212</v>
      </c>
      <c r="I17" s="9" t="s">
        <v>213</v>
      </c>
      <c r="J17" s="5" t="s">
        <v>61</v>
      </c>
      <c r="K17" s="4" t="s">
        <v>214</v>
      </c>
      <c r="L17" s="5" t="s">
        <v>44</v>
      </c>
      <c r="M17" s="5" t="s">
        <v>45</v>
      </c>
      <c r="N17" s="4">
        <v>2</v>
      </c>
      <c r="O17" s="5" t="s">
        <v>46</v>
      </c>
      <c r="P17" s="4" t="s">
        <v>215</v>
      </c>
      <c r="Q17" s="5" t="s">
        <v>163</v>
      </c>
      <c r="R17" s="13" t="s">
        <v>216</v>
      </c>
      <c r="S17" s="4" t="s">
        <v>47</v>
      </c>
      <c r="T17" s="4" t="s">
        <v>80</v>
      </c>
      <c r="U17" s="5" t="s">
        <v>50</v>
      </c>
      <c r="V17" s="4" t="s">
        <v>217</v>
      </c>
      <c r="W17" s="4" t="s">
        <v>97</v>
      </c>
      <c r="X17" s="4" t="s">
        <v>51</v>
      </c>
      <c r="Y17" s="4"/>
      <c r="Z17" s="5" t="s">
        <v>52</v>
      </c>
      <c r="AA17" s="7" t="s">
        <v>218</v>
      </c>
      <c r="AB17" s="7" t="s">
        <v>219</v>
      </c>
      <c r="AC17" s="7" t="s">
        <v>220</v>
      </c>
      <c r="AD17" s="7" t="s">
        <v>221</v>
      </c>
      <c r="AE17" s="7"/>
      <c r="AF17" s="7"/>
      <c r="AG17" s="7"/>
      <c r="AH17" s="7"/>
    </row>
    <row r="18" spans="1:34" ht="25" customHeight="1" x14ac:dyDescent="0.25">
      <c r="A18" s="9">
        <v>16</v>
      </c>
      <c r="B18" s="5" t="s">
        <v>222</v>
      </c>
      <c r="C18" s="5">
        <v>2014</v>
      </c>
      <c r="D18" s="17">
        <v>41906</v>
      </c>
      <c r="E18" s="5" t="s">
        <v>57</v>
      </c>
      <c r="F18" s="9" t="s">
        <v>73</v>
      </c>
      <c r="G18" s="9" t="s">
        <v>223</v>
      </c>
      <c r="H18" s="9" t="s">
        <v>224</v>
      </c>
      <c r="I18" s="9" t="s">
        <v>225</v>
      </c>
      <c r="J18" s="5" t="s">
        <v>42</v>
      </c>
      <c r="K18" s="4" t="s">
        <v>226</v>
      </c>
      <c r="L18" s="5" t="s">
        <v>160</v>
      </c>
      <c r="M18" s="5" t="s">
        <v>161</v>
      </c>
      <c r="N18" s="4">
        <v>1</v>
      </c>
      <c r="O18" s="5" t="s">
        <v>140</v>
      </c>
      <c r="P18" s="4" t="s">
        <v>227</v>
      </c>
      <c r="Q18" s="5" t="s">
        <v>163</v>
      </c>
      <c r="R18" s="13" t="s">
        <v>194</v>
      </c>
      <c r="S18" s="4" t="s">
        <v>228</v>
      </c>
      <c r="T18" s="4" t="s">
        <v>80</v>
      </c>
      <c r="U18" s="5" t="s">
        <v>50</v>
      </c>
      <c r="V18" s="4" t="s">
        <v>47</v>
      </c>
      <c r="W18" s="4" t="s">
        <v>47</v>
      </c>
      <c r="X18" s="4" t="s">
        <v>51</v>
      </c>
      <c r="Y18" s="4" t="s">
        <v>229</v>
      </c>
      <c r="Z18" s="5" t="s">
        <v>52</v>
      </c>
      <c r="AA18" s="7" t="s">
        <v>230</v>
      </c>
      <c r="AB18" s="7" t="s">
        <v>231</v>
      </c>
      <c r="AC18" s="7" t="s">
        <v>232</v>
      </c>
      <c r="AD18" s="7"/>
      <c r="AE18" s="7"/>
      <c r="AF18" s="7" t="s">
        <v>233</v>
      </c>
      <c r="AG18" s="7" t="s">
        <v>234</v>
      </c>
      <c r="AH18" s="7"/>
    </row>
    <row r="19" spans="1:34" ht="25" customHeight="1" x14ac:dyDescent="0.25">
      <c r="A19" s="9">
        <v>17</v>
      </c>
      <c r="B19" s="5" t="s">
        <v>235</v>
      </c>
      <c r="C19" s="5">
        <v>2014</v>
      </c>
      <c r="D19" s="17">
        <v>41962</v>
      </c>
      <c r="E19" s="5" t="s">
        <v>57</v>
      </c>
      <c r="F19" s="9" t="s">
        <v>58</v>
      </c>
      <c r="G19" s="9" t="s">
        <v>115</v>
      </c>
      <c r="H19" s="9" t="s">
        <v>116</v>
      </c>
      <c r="I19" s="9" t="s">
        <v>225</v>
      </c>
      <c r="J19" s="5" t="s">
        <v>42</v>
      </c>
      <c r="K19" s="4" t="s">
        <v>236</v>
      </c>
      <c r="L19" s="5" t="s">
        <v>160</v>
      </c>
      <c r="M19" s="5" t="s">
        <v>45</v>
      </c>
      <c r="N19" s="4">
        <v>2</v>
      </c>
      <c r="O19" s="5" t="s">
        <v>46</v>
      </c>
      <c r="P19" s="4" t="s">
        <v>237</v>
      </c>
      <c r="Q19" s="5" t="s">
        <v>238</v>
      </c>
      <c r="R19" s="13" t="s">
        <v>239</v>
      </c>
      <c r="S19" s="4" t="s">
        <v>47</v>
      </c>
      <c r="T19" s="4" t="s">
        <v>47</v>
      </c>
      <c r="U19" s="5" t="s">
        <v>50</v>
      </c>
      <c r="V19" s="4" t="s">
        <v>47</v>
      </c>
      <c r="W19" s="4" t="s">
        <v>47</v>
      </c>
      <c r="X19" s="4" t="s">
        <v>51</v>
      </c>
      <c r="Y19" s="4"/>
      <c r="Z19" s="5" t="s">
        <v>67</v>
      </c>
      <c r="AA19" s="7" t="s">
        <v>240</v>
      </c>
      <c r="AB19" s="7" t="s">
        <v>241</v>
      </c>
      <c r="AC19" s="7" t="s">
        <v>242</v>
      </c>
      <c r="AD19" s="7" t="s">
        <v>243</v>
      </c>
      <c r="AE19" s="7"/>
      <c r="AF19" s="7"/>
      <c r="AG19" s="7"/>
      <c r="AH19" s="7"/>
    </row>
    <row r="20" spans="1:34" ht="25" customHeight="1" x14ac:dyDescent="0.25">
      <c r="A20" s="9">
        <v>18</v>
      </c>
      <c r="B20" s="5" t="s">
        <v>244</v>
      </c>
      <c r="C20" s="5">
        <v>2014</v>
      </c>
      <c r="D20" s="17">
        <v>41968</v>
      </c>
      <c r="E20" s="5" t="s">
        <v>37</v>
      </c>
      <c r="F20" s="10" t="s">
        <v>38</v>
      </c>
      <c r="G20" s="9" t="s">
        <v>245</v>
      </c>
      <c r="H20" s="9" t="s">
        <v>245</v>
      </c>
      <c r="I20" s="9" t="s">
        <v>47</v>
      </c>
      <c r="J20" s="5" t="s">
        <v>47</v>
      </c>
      <c r="K20" s="4" t="s">
        <v>246</v>
      </c>
      <c r="L20" s="5" t="s">
        <v>247</v>
      </c>
      <c r="M20" s="5" t="s">
        <v>63</v>
      </c>
      <c r="N20" s="4">
        <v>2</v>
      </c>
      <c r="O20" s="5" t="s">
        <v>46</v>
      </c>
      <c r="P20" s="4" t="s">
        <v>248</v>
      </c>
      <c r="Q20" s="5" t="s">
        <v>163</v>
      </c>
      <c r="R20" s="13" t="s">
        <v>249</v>
      </c>
      <c r="S20" s="4" t="s">
        <v>47</v>
      </c>
      <c r="T20" s="4" t="s">
        <v>47</v>
      </c>
      <c r="U20" s="5" t="s">
        <v>50</v>
      </c>
      <c r="V20" s="4" t="s">
        <v>47</v>
      </c>
      <c r="W20" s="4" t="s">
        <v>47</v>
      </c>
      <c r="X20" s="4" t="s">
        <v>51</v>
      </c>
      <c r="Y20" s="4"/>
      <c r="Z20" s="5" t="s">
        <v>67</v>
      </c>
      <c r="AA20" s="7" t="s">
        <v>250</v>
      </c>
      <c r="AB20" s="7" t="s">
        <v>251</v>
      </c>
      <c r="AC20" s="7" t="s">
        <v>252</v>
      </c>
      <c r="AD20" s="7"/>
      <c r="AE20" s="7"/>
      <c r="AF20" s="7"/>
      <c r="AG20" s="7"/>
      <c r="AH20" s="7"/>
    </row>
    <row r="21" spans="1:34" ht="25" customHeight="1" x14ac:dyDescent="0.25">
      <c r="A21" s="9">
        <v>19</v>
      </c>
      <c r="B21" s="5" t="s">
        <v>253</v>
      </c>
      <c r="C21" s="5">
        <v>2014</v>
      </c>
      <c r="D21" s="17">
        <v>41980</v>
      </c>
      <c r="E21" s="5" t="s">
        <v>37</v>
      </c>
      <c r="F21" s="10" t="s">
        <v>38</v>
      </c>
      <c r="G21" s="9" t="s">
        <v>254</v>
      </c>
      <c r="H21" s="9" t="s">
        <v>255</v>
      </c>
      <c r="I21" s="9" t="s">
        <v>256</v>
      </c>
      <c r="J21" s="5" t="s">
        <v>256</v>
      </c>
      <c r="K21" s="4" t="s">
        <v>257</v>
      </c>
      <c r="L21" s="5" t="s">
        <v>62</v>
      </c>
      <c r="M21" s="5" t="s">
        <v>63</v>
      </c>
      <c r="N21" s="4">
        <v>1</v>
      </c>
      <c r="O21" s="5" t="s">
        <v>140</v>
      </c>
      <c r="P21" s="4" t="s">
        <v>258</v>
      </c>
      <c r="Q21" s="5" t="s">
        <v>238</v>
      </c>
      <c r="R21" s="13" t="s">
        <v>259</v>
      </c>
      <c r="S21" s="4" t="s">
        <v>47</v>
      </c>
      <c r="T21" s="4" t="s">
        <v>47</v>
      </c>
      <c r="U21" s="5" t="s">
        <v>50</v>
      </c>
      <c r="V21" s="4" t="s">
        <v>47</v>
      </c>
      <c r="W21" s="4" t="s">
        <v>47</v>
      </c>
      <c r="X21" s="4" t="s">
        <v>51</v>
      </c>
      <c r="Y21" s="4"/>
      <c r="Z21" s="5" t="s">
        <v>67</v>
      </c>
      <c r="AA21" s="7" t="s">
        <v>260</v>
      </c>
      <c r="AB21" s="7" t="s">
        <v>261</v>
      </c>
      <c r="AC21" s="7" t="s">
        <v>262</v>
      </c>
      <c r="AD21" s="7"/>
      <c r="AE21" s="7"/>
      <c r="AF21" s="7"/>
      <c r="AG21" s="7"/>
      <c r="AH21" s="7"/>
    </row>
    <row r="22" spans="1:34" ht="25" customHeight="1" x14ac:dyDescent="0.25">
      <c r="A22" s="9">
        <v>20</v>
      </c>
      <c r="B22" s="5" t="s">
        <v>263</v>
      </c>
      <c r="C22" s="5">
        <v>2014</v>
      </c>
      <c r="D22" s="17">
        <v>41982</v>
      </c>
      <c r="E22" s="5" t="s">
        <v>57</v>
      </c>
      <c r="F22" s="9" t="s">
        <v>58</v>
      </c>
      <c r="G22" s="9" t="s">
        <v>264</v>
      </c>
      <c r="H22" s="9" t="s">
        <v>265</v>
      </c>
      <c r="I22" s="9" t="s">
        <v>266</v>
      </c>
      <c r="J22" s="5" t="s">
        <v>61</v>
      </c>
      <c r="K22" s="4" t="s">
        <v>267</v>
      </c>
      <c r="L22" s="5" t="s">
        <v>247</v>
      </c>
      <c r="M22" s="5" t="s">
        <v>45</v>
      </c>
      <c r="N22" s="4">
        <v>26</v>
      </c>
      <c r="O22" s="5" t="s">
        <v>46</v>
      </c>
      <c r="P22" s="4" t="s">
        <v>268</v>
      </c>
      <c r="Q22" s="5" t="s">
        <v>163</v>
      </c>
      <c r="R22" s="13" t="s">
        <v>269</v>
      </c>
      <c r="S22" s="4" t="s">
        <v>270</v>
      </c>
      <c r="T22" s="4" t="s">
        <v>47</v>
      </c>
      <c r="U22" s="5" t="s">
        <v>50</v>
      </c>
      <c r="V22" s="4" t="s">
        <v>271</v>
      </c>
      <c r="W22" s="4" t="s">
        <v>272</v>
      </c>
      <c r="X22" s="4" t="s">
        <v>98</v>
      </c>
      <c r="Y22" s="4" t="s">
        <v>273</v>
      </c>
      <c r="Z22" s="5" t="s">
        <v>52</v>
      </c>
      <c r="AA22" s="7" t="s">
        <v>274</v>
      </c>
      <c r="AB22" s="7" t="s">
        <v>275</v>
      </c>
      <c r="AC22" s="7" t="s">
        <v>276</v>
      </c>
      <c r="AD22" s="7" t="s">
        <v>277</v>
      </c>
      <c r="AE22" s="7" t="s">
        <v>278</v>
      </c>
      <c r="AF22" s="7"/>
      <c r="AG22" s="7"/>
      <c r="AH22" s="7"/>
    </row>
    <row r="23" spans="1:34" ht="25" customHeight="1" x14ac:dyDescent="0.25">
      <c r="A23" s="9">
        <v>21</v>
      </c>
      <c r="B23" s="5" t="s">
        <v>279</v>
      </c>
      <c r="C23" s="5">
        <v>2014</v>
      </c>
      <c r="D23" s="17">
        <v>41991</v>
      </c>
      <c r="E23" s="5" t="s">
        <v>57</v>
      </c>
      <c r="F23" s="9" t="s">
        <v>73</v>
      </c>
      <c r="G23" s="9" t="s">
        <v>191</v>
      </c>
      <c r="H23" s="9" t="s">
        <v>191</v>
      </c>
      <c r="I23" s="9" t="s">
        <v>47</v>
      </c>
      <c r="J23" s="5" t="s">
        <v>47</v>
      </c>
      <c r="K23" s="4" t="s">
        <v>280</v>
      </c>
      <c r="L23" s="5" t="s">
        <v>160</v>
      </c>
      <c r="M23" s="5" t="s">
        <v>161</v>
      </c>
      <c r="N23" s="4">
        <v>1</v>
      </c>
      <c r="O23" s="5" t="s">
        <v>140</v>
      </c>
      <c r="P23" s="4" t="s">
        <v>47</v>
      </c>
      <c r="Q23" s="5" t="s">
        <v>47</v>
      </c>
      <c r="R23" s="13" t="s">
        <v>281</v>
      </c>
      <c r="S23" s="4" t="s">
        <v>47</v>
      </c>
      <c r="T23" s="4" t="s">
        <v>80</v>
      </c>
      <c r="U23" s="5" t="s">
        <v>50</v>
      </c>
      <c r="V23" s="4" t="s">
        <v>47</v>
      </c>
      <c r="W23" s="4" t="s">
        <v>47</v>
      </c>
      <c r="X23" s="4" t="s">
        <v>51</v>
      </c>
      <c r="Y23" s="4"/>
      <c r="Z23" s="5" t="s">
        <v>67</v>
      </c>
      <c r="AA23" s="7" t="s">
        <v>282</v>
      </c>
      <c r="AB23" s="7" t="s">
        <v>283</v>
      </c>
      <c r="AC23" s="7" t="s">
        <v>284</v>
      </c>
      <c r="AD23" s="7" t="s">
        <v>285</v>
      </c>
      <c r="AE23" s="7"/>
      <c r="AF23" s="7"/>
      <c r="AG23" s="7"/>
      <c r="AH23" s="7"/>
    </row>
    <row r="24" spans="1:34" ht="25" customHeight="1" x14ac:dyDescent="0.25">
      <c r="A24" s="9">
        <v>22</v>
      </c>
      <c r="B24" s="5" t="s">
        <v>286</v>
      </c>
      <c r="C24" s="5">
        <v>2014</v>
      </c>
      <c r="D24" s="17">
        <v>41997</v>
      </c>
      <c r="E24" s="5" t="s">
        <v>57</v>
      </c>
      <c r="F24" s="9" t="s">
        <v>58</v>
      </c>
      <c r="G24" s="9" t="s">
        <v>115</v>
      </c>
      <c r="H24" s="9" t="s">
        <v>116</v>
      </c>
      <c r="I24" s="9" t="s">
        <v>41</v>
      </c>
      <c r="J24" s="5" t="s">
        <v>42</v>
      </c>
      <c r="K24" s="4" t="s">
        <v>287</v>
      </c>
      <c r="L24" s="5" t="s">
        <v>44</v>
      </c>
      <c r="M24" s="5" t="s">
        <v>45</v>
      </c>
      <c r="N24" s="4">
        <v>1</v>
      </c>
      <c r="O24" s="5" t="s">
        <v>140</v>
      </c>
      <c r="P24" s="4" t="s">
        <v>288</v>
      </c>
      <c r="Q24" s="5" t="s">
        <v>163</v>
      </c>
      <c r="R24" s="13" t="s">
        <v>194</v>
      </c>
      <c r="S24" s="4" t="s">
        <v>47</v>
      </c>
      <c r="T24" s="4" t="s">
        <v>47</v>
      </c>
      <c r="U24" s="5" t="s">
        <v>50</v>
      </c>
      <c r="V24" s="4" t="s">
        <v>271</v>
      </c>
      <c r="W24" s="4" t="s">
        <v>272</v>
      </c>
      <c r="X24" s="4" t="s">
        <v>98</v>
      </c>
      <c r="Y24" s="4"/>
      <c r="Z24" s="5" t="s">
        <v>52</v>
      </c>
      <c r="AA24" s="7" t="s">
        <v>289</v>
      </c>
      <c r="AB24" s="7" t="s">
        <v>290</v>
      </c>
      <c r="AC24" s="7"/>
      <c r="AD24" s="7"/>
      <c r="AE24" s="7"/>
      <c r="AF24" s="7"/>
      <c r="AG24" s="7"/>
      <c r="AH24" s="7"/>
    </row>
    <row r="25" spans="1:34" ht="25" customHeight="1" x14ac:dyDescent="0.25">
      <c r="A25" s="9">
        <v>23</v>
      </c>
      <c r="B25" s="5" t="s">
        <v>291</v>
      </c>
      <c r="C25" s="5">
        <v>2014</v>
      </c>
      <c r="D25" s="17">
        <v>42002</v>
      </c>
      <c r="E25" s="5" t="s">
        <v>57</v>
      </c>
      <c r="F25" s="9" t="s">
        <v>73</v>
      </c>
      <c r="G25" s="9" t="s">
        <v>223</v>
      </c>
      <c r="H25" s="9" t="s">
        <v>224</v>
      </c>
      <c r="I25" s="9" t="s">
        <v>41</v>
      </c>
      <c r="J25" s="5" t="s">
        <v>42</v>
      </c>
      <c r="K25" s="4" t="s">
        <v>292</v>
      </c>
      <c r="L25" s="5" t="s">
        <v>160</v>
      </c>
      <c r="M25" s="5" t="s">
        <v>63</v>
      </c>
      <c r="N25" s="4">
        <v>2</v>
      </c>
      <c r="O25" s="5" t="s">
        <v>46</v>
      </c>
      <c r="P25" s="4" t="s">
        <v>293</v>
      </c>
      <c r="Q25" s="5" t="s">
        <v>163</v>
      </c>
      <c r="R25" s="13" t="s">
        <v>294</v>
      </c>
      <c r="S25" s="4" t="s">
        <v>295</v>
      </c>
      <c r="T25" s="4" t="s">
        <v>47</v>
      </c>
      <c r="U25" s="5" t="s">
        <v>50</v>
      </c>
      <c r="V25" s="4" t="s">
        <v>296</v>
      </c>
      <c r="W25" s="4" t="s">
        <v>97</v>
      </c>
      <c r="X25" s="4" t="s">
        <v>98</v>
      </c>
      <c r="Y25" s="4"/>
      <c r="Z25" s="5" t="s">
        <v>52</v>
      </c>
      <c r="AA25" s="7" t="s">
        <v>297</v>
      </c>
      <c r="AB25" s="7" t="s">
        <v>298</v>
      </c>
      <c r="AC25" s="7" t="s">
        <v>299</v>
      </c>
      <c r="AD25" s="7" t="s">
        <v>300</v>
      </c>
      <c r="AE25" s="7" t="s">
        <v>301</v>
      </c>
      <c r="AF25" s="7"/>
      <c r="AG25" s="7"/>
      <c r="AH25" s="7"/>
    </row>
    <row r="26" spans="1:34" ht="25" customHeight="1" x14ac:dyDescent="0.25">
      <c r="A26" s="9">
        <v>24</v>
      </c>
      <c r="B26" s="5" t="s">
        <v>302</v>
      </c>
      <c r="C26" s="5">
        <v>2015</v>
      </c>
      <c r="D26" s="17">
        <v>42008</v>
      </c>
      <c r="E26" s="5" t="s">
        <v>37</v>
      </c>
      <c r="F26" s="10" t="s">
        <v>38</v>
      </c>
      <c r="G26" s="9" t="s">
        <v>303</v>
      </c>
      <c r="H26" s="9" t="s">
        <v>304</v>
      </c>
      <c r="I26" s="9" t="s">
        <v>256</v>
      </c>
      <c r="J26" s="5" t="s">
        <v>256</v>
      </c>
      <c r="K26" s="4" t="s">
        <v>305</v>
      </c>
      <c r="L26" s="5" t="s">
        <v>160</v>
      </c>
      <c r="M26" s="5" t="s">
        <v>63</v>
      </c>
      <c r="N26" s="4">
        <v>2</v>
      </c>
      <c r="O26" s="5" t="s">
        <v>46</v>
      </c>
      <c r="P26" s="4" t="s">
        <v>47</v>
      </c>
      <c r="Q26" s="5" t="s">
        <v>47</v>
      </c>
      <c r="R26" s="13" t="s">
        <v>306</v>
      </c>
      <c r="S26" s="4" t="s">
        <v>47</v>
      </c>
      <c r="T26" s="4" t="s">
        <v>47</v>
      </c>
      <c r="U26" s="5" t="s">
        <v>50</v>
      </c>
      <c r="V26" s="4" t="s">
        <v>47</v>
      </c>
      <c r="W26" s="4" t="s">
        <v>47</v>
      </c>
      <c r="X26" s="4" t="s">
        <v>51</v>
      </c>
      <c r="Y26" s="4"/>
      <c r="Z26" s="5" t="s">
        <v>67</v>
      </c>
      <c r="AA26" s="7" t="s">
        <v>307</v>
      </c>
      <c r="AB26" s="7" t="s">
        <v>308</v>
      </c>
      <c r="AC26" s="7" t="s">
        <v>309</v>
      </c>
      <c r="AD26" s="7"/>
      <c r="AE26" s="7"/>
      <c r="AF26" s="7"/>
      <c r="AG26" s="7"/>
      <c r="AH26" s="7"/>
    </row>
    <row r="27" spans="1:34" ht="25" customHeight="1" x14ac:dyDescent="0.25">
      <c r="A27" s="9">
        <v>25</v>
      </c>
      <c r="B27" s="5" t="s">
        <v>310</v>
      </c>
      <c r="C27" s="5">
        <v>2015</v>
      </c>
      <c r="D27" s="17">
        <v>42026</v>
      </c>
      <c r="E27" s="5" t="s">
        <v>57</v>
      </c>
      <c r="F27" s="9" t="s">
        <v>73</v>
      </c>
      <c r="G27" s="9" t="s">
        <v>311</v>
      </c>
      <c r="H27" s="9" t="s">
        <v>311</v>
      </c>
      <c r="I27" s="9" t="s">
        <v>312</v>
      </c>
      <c r="J27" s="5" t="s">
        <v>42</v>
      </c>
      <c r="K27" s="4" t="s">
        <v>313</v>
      </c>
      <c r="L27" s="5" t="s">
        <v>160</v>
      </c>
      <c r="M27" s="5" t="s">
        <v>63</v>
      </c>
      <c r="N27" s="4">
        <v>1</v>
      </c>
      <c r="O27" s="5" t="s">
        <v>140</v>
      </c>
      <c r="P27" s="4" t="s">
        <v>314</v>
      </c>
      <c r="Q27" s="5" t="s">
        <v>163</v>
      </c>
      <c r="R27" s="13" t="s">
        <v>315</v>
      </c>
      <c r="S27" s="4" t="s">
        <v>47</v>
      </c>
      <c r="T27" s="4" t="s">
        <v>80</v>
      </c>
      <c r="U27" s="5" t="s">
        <v>50</v>
      </c>
      <c r="V27" s="4" t="s">
        <v>47</v>
      </c>
      <c r="W27" s="4" t="s">
        <v>47</v>
      </c>
      <c r="X27" s="4" t="s">
        <v>51</v>
      </c>
      <c r="Y27" s="4"/>
      <c r="Z27" s="5" t="s">
        <v>67</v>
      </c>
      <c r="AA27" s="7" t="s">
        <v>316</v>
      </c>
      <c r="AB27" s="7" t="s">
        <v>317</v>
      </c>
      <c r="AC27" s="7" t="s">
        <v>318</v>
      </c>
      <c r="AD27" s="7" t="s">
        <v>317</v>
      </c>
      <c r="AE27" s="7"/>
      <c r="AF27" s="7"/>
      <c r="AG27" s="7"/>
      <c r="AH27" s="7"/>
    </row>
    <row r="28" spans="1:34" ht="25" customHeight="1" x14ac:dyDescent="0.25">
      <c r="A28" s="9">
        <v>26</v>
      </c>
      <c r="B28" s="5" t="s">
        <v>319</v>
      </c>
      <c r="C28" s="5">
        <v>2015</v>
      </c>
      <c r="D28" s="17">
        <v>42026</v>
      </c>
      <c r="E28" s="5" t="s">
        <v>57</v>
      </c>
      <c r="F28" s="9" t="s">
        <v>73</v>
      </c>
      <c r="G28" s="9" t="s">
        <v>223</v>
      </c>
      <c r="H28" s="9" t="s">
        <v>320</v>
      </c>
      <c r="I28" s="9" t="s">
        <v>312</v>
      </c>
      <c r="J28" s="5" t="s">
        <v>42</v>
      </c>
      <c r="K28" s="4" t="s">
        <v>321</v>
      </c>
      <c r="L28" s="5" t="s">
        <v>62</v>
      </c>
      <c r="M28" s="5" t="s">
        <v>63</v>
      </c>
      <c r="N28" s="4">
        <v>2</v>
      </c>
      <c r="O28" s="5" t="s">
        <v>46</v>
      </c>
      <c r="P28" s="4" t="s">
        <v>322</v>
      </c>
      <c r="Q28" s="5" t="s">
        <v>163</v>
      </c>
      <c r="R28" s="13" t="s">
        <v>186</v>
      </c>
      <c r="S28" s="4" t="s">
        <v>47</v>
      </c>
      <c r="T28" s="4" t="s">
        <v>80</v>
      </c>
      <c r="U28" s="5" t="s">
        <v>50</v>
      </c>
      <c r="V28" s="4" t="s">
        <v>47</v>
      </c>
      <c r="W28" s="4" t="s">
        <v>47</v>
      </c>
      <c r="X28" s="4" t="s">
        <v>51</v>
      </c>
      <c r="Y28" s="4"/>
      <c r="Z28" s="5" t="s">
        <v>81</v>
      </c>
      <c r="AA28" s="7" t="s">
        <v>323</v>
      </c>
      <c r="AB28" s="7" t="s">
        <v>324</v>
      </c>
      <c r="AC28" s="7"/>
      <c r="AD28" s="7"/>
      <c r="AE28" s="7"/>
      <c r="AF28" s="7"/>
      <c r="AG28" s="7"/>
      <c r="AH28" s="7"/>
    </row>
    <row r="29" spans="1:34" ht="25" customHeight="1" x14ac:dyDescent="0.25">
      <c r="A29" s="9">
        <v>27</v>
      </c>
      <c r="B29" s="5" t="s">
        <v>325</v>
      </c>
      <c r="C29" s="5">
        <v>2015</v>
      </c>
      <c r="D29" s="17">
        <v>42031</v>
      </c>
      <c r="E29" s="5" t="s">
        <v>57</v>
      </c>
      <c r="F29" s="9" t="s">
        <v>326</v>
      </c>
      <c r="G29" s="9" t="s">
        <v>47</v>
      </c>
      <c r="H29" s="9" t="s">
        <v>47</v>
      </c>
      <c r="I29" s="9" t="s">
        <v>312</v>
      </c>
      <c r="J29" s="5" t="s">
        <v>42</v>
      </c>
      <c r="K29" s="4" t="s">
        <v>327</v>
      </c>
      <c r="L29" s="5" t="s">
        <v>160</v>
      </c>
      <c r="M29" s="5" t="s">
        <v>63</v>
      </c>
      <c r="N29" s="4">
        <v>1</v>
      </c>
      <c r="O29" s="5" t="s">
        <v>140</v>
      </c>
      <c r="P29" s="4" t="s">
        <v>328</v>
      </c>
      <c r="Q29" s="5" t="s">
        <v>163</v>
      </c>
      <c r="R29" s="13" t="s">
        <v>329</v>
      </c>
      <c r="S29" s="4" t="s">
        <v>47</v>
      </c>
      <c r="T29" s="4" t="s">
        <v>80</v>
      </c>
      <c r="U29" s="5" t="s">
        <v>50</v>
      </c>
      <c r="V29" s="4" t="s">
        <v>47</v>
      </c>
      <c r="W29" s="4" t="s">
        <v>47</v>
      </c>
      <c r="X29" s="4" t="s">
        <v>51</v>
      </c>
      <c r="Y29" s="4"/>
      <c r="Z29" s="5" t="s">
        <v>67</v>
      </c>
      <c r="AA29" s="7" t="s">
        <v>330</v>
      </c>
      <c r="AB29" s="7" t="s">
        <v>331</v>
      </c>
      <c r="AC29" s="7"/>
      <c r="AD29" s="7"/>
      <c r="AE29" s="7"/>
      <c r="AF29" s="7"/>
      <c r="AG29" s="7"/>
      <c r="AH29" s="7"/>
    </row>
    <row r="30" spans="1:34" ht="25" customHeight="1" x14ac:dyDescent="0.25">
      <c r="A30" s="9">
        <v>28</v>
      </c>
      <c r="B30" s="5" t="s">
        <v>332</v>
      </c>
      <c r="C30" s="5">
        <v>2015</v>
      </c>
      <c r="D30" s="17">
        <v>42056</v>
      </c>
      <c r="E30" s="5" t="s">
        <v>57</v>
      </c>
      <c r="F30" s="9" t="s">
        <v>73</v>
      </c>
      <c r="G30" s="9" t="s">
        <v>223</v>
      </c>
      <c r="H30" s="9" t="s">
        <v>320</v>
      </c>
      <c r="I30" s="9" t="s">
        <v>333</v>
      </c>
      <c r="J30" s="5" t="s">
        <v>42</v>
      </c>
      <c r="K30" s="4" t="s">
        <v>334</v>
      </c>
      <c r="L30" s="5" t="s">
        <v>62</v>
      </c>
      <c r="M30" s="5" t="s">
        <v>63</v>
      </c>
      <c r="N30" s="4">
        <v>1</v>
      </c>
      <c r="O30" s="5" t="s">
        <v>140</v>
      </c>
      <c r="P30" s="4" t="s">
        <v>335</v>
      </c>
      <c r="Q30" s="5" t="s">
        <v>163</v>
      </c>
      <c r="R30" s="13" t="s">
        <v>336</v>
      </c>
      <c r="S30" s="4" t="s">
        <v>47</v>
      </c>
      <c r="T30" s="4" t="s">
        <v>47</v>
      </c>
      <c r="U30" s="5" t="s">
        <v>50</v>
      </c>
      <c r="V30" s="4" t="s">
        <v>47</v>
      </c>
      <c r="W30" s="4" t="s">
        <v>47</v>
      </c>
      <c r="X30" s="4" t="s">
        <v>51</v>
      </c>
      <c r="Y30" s="4"/>
      <c r="Z30" s="5" t="s">
        <v>67</v>
      </c>
      <c r="AA30" s="7" t="s">
        <v>337</v>
      </c>
      <c r="AB30" s="7" t="s">
        <v>338</v>
      </c>
      <c r="AC30" s="7" t="s">
        <v>339</v>
      </c>
      <c r="AD30" s="7"/>
      <c r="AE30" s="7"/>
      <c r="AF30" s="7"/>
      <c r="AG30" s="7"/>
      <c r="AH30" s="7"/>
    </row>
    <row r="31" spans="1:34" ht="25" customHeight="1" x14ac:dyDescent="0.25">
      <c r="A31" s="9">
        <v>29</v>
      </c>
      <c r="B31" s="5" t="s">
        <v>340</v>
      </c>
      <c r="C31" s="5">
        <v>2015</v>
      </c>
      <c r="D31" s="17">
        <v>42062</v>
      </c>
      <c r="E31" s="5" t="s">
        <v>57</v>
      </c>
      <c r="F31" s="9" t="s">
        <v>73</v>
      </c>
      <c r="G31" s="9" t="s">
        <v>341</v>
      </c>
      <c r="H31" s="9" t="s">
        <v>342</v>
      </c>
      <c r="I31" s="9" t="s">
        <v>91</v>
      </c>
      <c r="J31" s="5" t="s">
        <v>61</v>
      </c>
      <c r="K31" s="4" t="s">
        <v>343</v>
      </c>
      <c r="L31" s="5" t="s">
        <v>44</v>
      </c>
      <c r="M31" s="5" t="s">
        <v>63</v>
      </c>
      <c r="N31" s="4">
        <v>6</v>
      </c>
      <c r="O31" s="5" t="s">
        <v>46</v>
      </c>
      <c r="P31" s="4" t="s">
        <v>344</v>
      </c>
      <c r="Q31" s="5" t="s">
        <v>163</v>
      </c>
      <c r="R31" s="13" t="s">
        <v>345</v>
      </c>
      <c r="S31" s="4" t="s">
        <v>47</v>
      </c>
      <c r="T31" s="4" t="s">
        <v>80</v>
      </c>
      <c r="U31" s="5" t="s">
        <v>50</v>
      </c>
      <c r="V31" s="4" t="s">
        <v>47</v>
      </c>
      <c r="W31" s="4" t="s">
        <v>47</v>
      </c>
      <c r="X31" s="4" t="s">
        <v>51</v>
      </c>
      <c r="Y31" s="4"/>
      <c r="Z31" s="5" t="s">
        <v>67</v>
      </c>
      <c r="AA31" s="7" t="s">
        <v>346</v>
      </c>
      <c r="AB31" s="7" t="s">
        <v>347</v>
      </c>
      <c r="AC31" s="7"/>
      <c r="AD31" s="7"/>
      <c r="AE31" s="7"/>
      <c r="AF31" s="7"/>
      <c r="AG31" s="7"/>
      <c r="AH31" s="7"/>
    </row>
    <row r="32" spans="1:34" ht="25" customHeight="1" x14ac:dyDescent="0.25">
      <c r="A32" s="9">
        <v>30</v>
      </c>
      <c r="B32" s="5" t="s">
        <v>348</v>
      </c>
      <c r="C32" s="5">
        <v>2015</v>
      </c>
      <c r="D32" s="17">
        <v>42062</v>
      </c>
      <c r="E32" s="5" t="s">
        <v>57</v>
      </c>
      <c r="F32" s="9" t="s">
        <v>73</v>
      </c>
      <c r="G32" s="9" t="s">
        <v>341</v>
      </c>
      <c r="H32" s="9" t="s">
        <v>341</v>
      </c>
      <c r="I32" s="9" t="s">
        <v>91</v>
      </c>
      <c r="J32" s="5" t="s">
        <v>61</v>
      </c>
      <c r="K32" s="4" t="s">
        <v>349</v>
      </c>
      <c r="L32" s="5" t="s">
        <v>62</v>
      </c>
      <c r="M32" s="5" t="s">
        <v>45</v>
      </c>
      <c r="N32" s="4">
        <v>6</v>
      </c>
      <c r="O32" s="5" t="s">
        <v>46</v>
      </c>
      <c r="P32" s="4" t="s">
        <v>47</v>
      </c>
      <c r="Q32" s="5" t="s">
        <v>47</v>
      </c>
      <c r="R32" s="13" t="s">
        <v>149</v>
      </c>
      <c r="S32" s="4" t="s">
        <v>47</v>
      </c>
      <c r="T32" s="4" t="s">
        <v>80</v>
      </c>
      <c r="U32" s="5" t="s">
        <v>50</v>
      </c>
      <c r="V32" s="4" t="s">
        <v>47</v>
      </c>
      <c r="W32" s="4" t="s">
        <v>47</v>
      </c>
      <c r="X32" s="4" t="s">
        <v>51</v>
      </c>
      <c r="Y32" s="4"/>
      <c r="Z32" s="5" t="s">
        <v>81</v>
      </c>
      <c r="AA32" s="7" t="s">
        <v>350</v>
      </c>
      <c r="AB32" s="7" t="s">
        <v>351</v>
      </c>
      <c r="AC32" s="7" t="s">
        <v>352</v>
      </c>
      <c r="AD32" s="7" t="s">
        <v>353</v>
      </c>
      <c r="AE32" s="7"/>
      <c r="AF32" s="7"/>
      <c r="AG32" s="7"/>
      <c r="AH32" s="7"/>
    </row>
    <row r="33" spans="1:34" ht="25" customHeight="1" x14ac:dyDescent="0.25">
      <c r="A33" s="9">
        <v>31</v>
      </c>
      <c r="B33" s="5" t="s">
        <v>354</v>
      </c>
      <c r="C33" s="5">
        <v>2015</v>
      </c>
      <c r="D33" s="17">
        <v>42095</v>
      </c>
      <c r="E33" s="5" t="s">
        <v>57</v>
      </c>
      <c r="F33" s="9" t="s">
        <v>58</v>
      </c>
      <c r="G33" s="9" t="s">
        <v>200</v>
      </c>
      <c r="H33" s="9" t="s">
        <v>200</v>
      </c>
      <c r="I33" s="9" t="s">
        <v>312</v>
      </c>
      <c r="J33" s="5" t="s">
        <v>42</v>
      </c>
      <c r="K33" s="4" t="s">
        <v>355</v>
      </c>
      <c r="L33" s="5" t="s">
        <v>44</v>
      </c>
      <c r="M33" s="5" t="s">
        <v>63</v>
      </c>
      <c r="N33" s="4">
        <v>1</v>
      </c>
      <c r="O33" s="5" t="s">
        <v>140</v>
      </c>
      <c r="P33" s="4" t="s">
        <v>356</v>
      </c>
      <c r="Q33" s="5" t="s">
        <v>238</v>
      </c>
      <c r="R33" s="13" t="s">
        <v>194</v>
      </c>
      <c r="S33" s="4" t="s">
        <v>357</v>
      </c>
      <c r="T33" s="4" t="s">
        <v>80</v>
      </c>
      <c r="U33" s="5" t="s">
        <v>50</v>
      </c>
      <c r="V33" s="4" t="s">
        <v>358</v>
      </c>
      <c r="W33" s="4" t="s">
        <v>97</v>
      </c>
      <c r="X33" s="4" t="s">
        <v>51</v>
      </c>
      <c r="Y33" s="4"/>
      <c r="Z33" s="5" t="s">
        <v>52</v>
      </c>
      <c r="AA33" s="7" t="s">
        <v>359</v>
      </c>
      <c r="AB33" s="7" t="s">
        <v>360</v>
      </c>
      <c r="AC33" s="7" t="s">
        <v>361</v>
      </c>
      <c r="AD33" s="7" t="s">
        <v>362</v>
      </c>
      <c r="AE33" s="7" t="s">
        <v>363</v>
      </c>
      <c r="AF33" s="7" t="s">
        <v>364</v>
      </c>
      <c r="AG33" s="7" t="s">
        <v>365</v>
      </c>
      <c r="AH33" s="7" t="s">
        <v>366</v>
      </c>
    </row>
    <row r="34" spans="1:34" ht="25" customHeight="1" x14ac:dyDescent="0.25">
      <c r="A34" s="9">
        <v>32</v>
      </c>
      <c r="B34" s="5" t="s">
        <v>367</v>
      </c>
      <c r="C34" s="5">
        <v>2015</v>
      </c>
      <c r="D34" s="17">
        <v>42114</v>
      </c>
      <c r="E34" s="5" t="s">
        <v>368</v>
      </c>
      <c r="F34" s="9" t="s">
        <v>369</v>
      </c>
      <c r="G34" s="9" t="s">
        <v>370</v>
      </c>
      <c r="H34" s="9" t="s">
        <v>370</v>
      </c>
      <c r="I34" s="9" t="s">
        <v>371</v>
      </c>
      <c r="J34" s="5" t="s">
        <v>61</v>
      </c>
      <c r="K34" s="4" t="s">
        <v>372</v>
      </c>
      <c r="L34" s="5" t="s">
        <v>44</v>
      </c>
      <c r="M34" s="5" t="s">
        <v>45</v>
      </c>
      <c r="N34" s="4">
        <v>2</v>
      </c>
      <c r="O34" s="5" t="s">
        <v>46</v>
      </c>
      <c r="P34" s="4" t="s">
        <v>47</v>
      </c>
      <c r="Q34" s="5" t="s">
        <v>47</v>
      </c>
      <c r="R34" s="13" t="s">
        <v>373</v>
      </c>
      <c r="S34" s="4" t="s">
        <v>374</v>
      </c>
      <c r="T34" s="4" t="s">
        <v>47</v>
      </c>
      <c r="U34" s="5" t="s">
        <v>50</v>
      </c>
      <c r="V34" s="4" t="s">
        <v>47</v>
      </c>
      <c r="W34" s="4" t="s">
        <v>47</v>
      </c>
      <c r="X34" s="4" t="s">
        <v>51</v>
      </c>
      <c r="Y34" s="4"/>
      <c r="Z34" s="5" t="s">
        <v>52</v>
      </c>
      <c r="AA34" s="7" t="s">
        <v>375</v>
      </c>
      <c r="AB34" s="7" t="s">
        <v>376</v>
      </c>
      <c r="AC34" s="7" t="s">
        <v>377</v>
      </c>
      <c r="AD34" s="7" t="s">
        <v>378</v>
      </c>
      <c r="AE34" s="7"/>
      <c r="AF34" s="7" t="s">
        <v>364</v>
      </c>
      <c r="AG34" s="7" t="s">
        <v>365</v>
      </c>
      <c r="AH34" s="7" t="s">
        <v>366</v>
      </c>
    </row>
    <row r="35" spans="1:34" ht="25" customHeight="1" x14ac:dyDescent="0.25">
      <c r="A35" s="9">
        <v>33</v>
      </c>
      <c r="B35" s="5" t="s">
        <v>379</v>
      </c>
      <c r="C35" s="5">
        <v>2015</v>
      </c>
      <c r="D35" s="17">
        <v>42127</v>
      </c>
      <c r="E35" s="5" t="s">
        <v>134</v>
      </c>
      <c r="F35" s="9" t="s">
        <v>380</v>
      </c>
      <c r="G35" s="9" t="s">
        <v>381</v>
      </c>
      <c r="H35" s="9" t="s">
        <v>381</v>
      </c>
      <c r="I35" s="9" t="s">
        <v>333</v>
      </c>
      <c r="J35" s="5" t="s">
        <v>42</v>
      </c>
      <c r="K35" s="4" t="s">
        <v>382</v>
      </c>
      <c r="L35" s="5" t="s">
        <v>160</v>
      </c>
      <c r="M35" s="5" t="s">
        <v>63</v>
      </c>
      <c r="N35" s="4">
        <v>1</v>
      </c>
      <c r="O35" s="5" t="s">
        <v>140</v>
      </c>
      <c r="P35" s="4" t="s">
        <v>47</v>
      </c>
      <c r="Q35" s="5" t="s">
        <v>47</v>
      </c>
      <c r="R35" s="13" t="s">
        <v>383</v>
      </c>
      <c r="S35" s="4" t="s">
        <v>47</v>
      </c>
      <c r="T35" s="4" t="s">
        <v>384</v>
      </c>
      <c r="U35" s="5" t="s">
        <v>50</v>
      </c>
      <c r="V35" s="4" t="s">
        <v>47</v>
      </c>
      <c r="W35" s="4" t="s">
        <v>47</v>
      </c>
      <c r="X35" s="4" t="s">
        <v>51</v>
      </c>
      <c r="Y35" s="4"/>
      <c r="Z35" s="5" t="s">
        <v>67</v>
      </c>
      <c r="AA35" s="7" t="s">
        <v>385</v>
      </c>
      <c r="AB35" s="7" t="s">
        <v>386</v>
      </c>
      <c r="AC35" s="7" t="s">
        <v>387</v>
      </c>
      <c r="AD35" s="7"/>
      <c r="AE35" s="7"/>
      <c r="AF35" s="7" t="s">
        <v>364</v>
      </c>
      <c r="AG35" s="7" t="s">
        <v>365</v>
      </c>
      <c r="AH35" s="7" t="s">
        <v>366</v>
      </c>
    </row>
    <row r="36" spans="1:34" ht="25" customHeight="1" x14ac:dyDescent="0.25">
      <c r="A36" s="9">
        <v>34</v>
      </c>
      <c r="B36" s="5" t="s">
        <v>388</v>
      </c>
      <c r="C36" s="5">
        <v>2015</v>
      </c>
      <c r="D36" s="17">
        <v>42132</v>
      </c>
      <c r="E36" s="5" t="s">
        <v>134</v>
      </c>
      <c r="F36" s="9" t="s">
        <v>380</v>
      </c>
      <c r="G36" s="9" t="s">
        <v>389</v>
      </c>
      <c r="H36" s="9" t="s">
        <v>390</v>
      </c>
      <c r="I36" s="9" t="s">
        <v>333</v>
      </c>
      <c r="J36" s="5" t="s">
        <v>42</v>
      </c>
      <c r="K36" s="4" t="s">
        <v>391</v>
      </c>
      <c r="L36" s="5" t="s">
        <v>160</v>
      </c>
      <c r="M36" s="5" t="s">
        <v>63</v>
      </c>
      <c r="N36" s="4">
        <v>1</v>
      </c>
      <c r="O36" s="5" t="s">
        <v>140</v>
      </c>
      <c r="P36" s="4" t="s">
        <v>47</v>
      </c>
      <c r="Q36" s="5" t="s">
        <v>47</v>
      </c>
      <c r="R36" s="13" t="s">
        <v>392</v>
      </c>
      <c r="S36" s="4" t="s">
        <v>47</v>
      </c>
      <c r="T36" s="4" t="s">
        <v>80</v>
      </c>
      <c r="U36" s="5" t="s">
        <v>50</v>
      </c>
      <c r="V36" s="4" t="s">
        <v>47</v>
      </c>
      <c r="W36" s="4" t="s">
        <v>47</v>
      </c>
      <c r="X36" s="4" t="s">
        <v>51</v>
      </c>
      <c r="Y36" s="4"/>
      <c r="Z36" s="5" t="s">
        <v>67</v>
      </c>
      <c r="AA36" s="7" t="s">
        <v>393</v>
      </c>
      <c r="AB36" s="7" t="s">
        <v>394</v>
      </c>
      <c r="AC36" s="7"/>
      <c r="AD36" s="7"/>
      <c r="AE36" s="7"/>
      <c r="AF36" s="7" t="s">
        <v>364</v>
      </c>
      <c r="AG36" s="7" t="s">
        <v>365</v>
      </c>
      <c r="AH36" s="7" t="s">
        <v>366</v>
      </c>
    </row>
    <row r="37" spans="1:34" ht="25" customHeight="1" x14ac:dyDescent="0.25">
      <c r="A37" s="9">
        <v>35</v>
      </c>
      <c r="B37" s="5" t="s">
        <v>395</v>
      </c>
      <c r="C37" s="5">
        <v>2015</v>
      </c>
      <c r="D37" s="17">
        <v>42164</v>
      </c>
      <c r="E37" s="5" t="s">
        <v>57</v>
      </c>
      <c r="F37" s="9" t="s">
        <v>58</v>
      </c>
      <c r="G37" s="9" t="s">
        <v>115</v>
      </c>
      <c r="H37" s="9" t="s">
        <v>116</v>
      </c>
      <c r="I37" s="9" t="s">
        <v>41</v>
      </c>
      <c r="J37" s="5" t="s">
        <v>42</v>
      </c>
      <c r="K37" s="4" t="s">
        <v>396</v>
      </c>
      <c r="L37" s="5" t="s">
        <v>62</v>
      </c>
      <c r="M37" s="5" t="s">
        <v>63</v>
      </c>
      <c r="N37" s="4">
        <v>1</v>
      </c>
      <c r="O37" s="5" t="s">
        <v>140</v>
      </c>
      <c r="P37" s="4" t="s">
        <v>397</v>
      </c>
      <c r="Q37" s="5" t="s">
        <v>163</v>
      </c>
      <c r="R37" s="13" t="s">
        <v>194</v>
      </c>
      <c r="S37" s="4" t="s">
        <v>47</v>
      </c>
      <c r="T37" s="4" t="s">
        <v>47</v>
      </c>
      <c r="U37" s="5" t="s">
        <v>50</v>
      </c>
      <c r="V37" s="4" t="s">
        <v>47</v>
      </c>
      <c r="W37" s="4" t="s">
        <v>47</v>
      </c>
      <c r="X37" s="4" t="s">
        <v>51</v>
      </c>
      <c r="Y37" s="4"/>
      <c r="Z37" s="5" t="s">
        <v>81</v>
      </c>
      <c r="AA37" s="7" t="s">
        <v>398</v>
      </c>
      <c r="AB37" s="7" t="s">
        <v>399</v>
      </c>
      <c r="AC37" s="7"/>
      <c r="AD37" s="7"/>
      <c r="AE37" s="7"/>
      <c r="AF37" s="7" t="s">
        <v>364</v>
      </c>
      <c r="AG37" s="7" t="s">
        <v>365</v>
      </c>
      <c r="AH37" s="7" t="s">
        <v>366</v>
      </c>
    </row>
    <row r="38" spans="1:34" ht="25" customHeight="1" x14ac:dyDescent="0.25">
      <c r="A38" s="9">
        <v>36</v>
      </c>
      <c r="B38" s="5" t="s">
        <v>400</v>
      </c>
      <c r="C38" s="5">
        <v>2015</v>
      </c>
      <c r="D38" s="17">
        <v>42192</v>
      </c>
      <c r="E38" s="5" t="s">
        <v>57</v>
      </c>
      <c r="F38" s="9" t="s">
        <v>73</v>
      </c>
      <c r="G38" s="9" t="s">
        <v>212</v>
      </c>
      <c r="H38" s="9" t="s">
        <v>212</v>
      </c>
      <c r="I38" s="9" t="s">
        <v>213</v>
      </c>
      <c r="J38" s="5" t="s">
        <v>61</v>
      </c>
      <c r="K38" s="4" t="s">
        <v>401</v>
      </c>
      <c r="L38" s="5" t="s">
        <v>160</v>
      </c>
      <c r="M38" s="5" t="s">
        <v>63</v>
      </c>
      <c r="N38" s="4">
        <v>1</v>
      </c>
      <c r="O38" s="5" t="s">
        <v>140</v>
      </c>
      <c r="P38" s="4" t="s">
        <v>402</v>
      </c>
      <c r="Q38" s="5" t="s">
        <v>163</v>
      </c>
      <c r="R38" s="13" t="s">
        <v>403</v>
      </c>
      <c r="S38" s="4" t="s">
        <v>47</v>
      </c>
      <c r="T38" s="4" t="s">
        <v>47</v>
      </c>
      <c r="U38" s="5" t="s">
        <v>50</v>
      </c>
      <c r="V38" s="4" t="s">
        <v>47</v>
      </c>
      <c r="W38" s="4" t="s">
        <v>47</v>
      </c>
      <c r="X38" s="4" t="s">
        <v>51</v>
      </c>
      <c r="Y38" s="4"/>
      <c r="Z38" s="5" t="s">
        <v>67</v>
      </c>
      <c r="AA38" s="7" t="s">
        <v>404</v>
      </c>
      <c r="AB38" s="7" t="s">
        <v>405</v>
      </c>
      <c r="AC38" s="7"/>
      <c r="AD38" s="7"/>
      <c r="AE38" s="7"/>
      <c r="AF38" s="7" t="s">
        <v>364</v>
      </c>
      <c r="AG38" s="7" t="s">
        <v>365</v>
      </c>
      <c r="AH38" s="7" t="s">
        <v>366</v>
      </c>
    </row>
    <row r="39" spans="1:34" ht="25" customHeight="1" x14ac:dyDescent="0.25">
      <c r="A39" s="9">
        <v>37</v>
      </c>
      <c r="B39" s="5" t="s">
        <v>406</v>
      </c>
      <c r="C39" s="5">
        <v>2015</v>
      </c>
      <c r="D39" s="17">
        <v>42209</v>
      </c>
      <c r="E39" s="5" t="s">
        <v>57</v>
      </c>
      <c r="F39" s="9" t="s">
        <v>58</v>
      </c>
      <c r="G39" s="9" t="s">
        <v>407</v>
      </c>
      <c r="H39" s="9" t="s">
        <v>408</v>
      </c>
      <c r="I39" s="9" t="s">
        <v>213</v>
      </c>
      <c r="J39" s="5" t="s">
        <v>61</v>
      </c>
      <c r="K39" s="4" t="s">
        <v>409</v>
      </c>
      <c r="L39" s="5" t="s">
        <v>62</v>
      </c>
      <c r="M39" s="5" t="s">
        <v>63</v>
      </c>
      <c r="N39" s="4">
        <v>1</v>
      </c>
      <c r="O39" s="5" t="s">
        <v>140</v>
      </c>
      <c r="P39" s="4" t="s">
        <v>47</v>
      </c>
      <c r="Q39" s="5" t="s">
        <v>47</v>
      </c>
      <c r="R39" s="13" t="s">
        <v>410</v>
      </c>
      <c r="S39" s="4" t="s">
        <v>47</v>
      </c>
      <c r="T39" s="4" t="s">
        <v>47</v>
      </c>
      <c r="U39" s="5" t="s">
        <v>50</v>
      </c>
      <c r="V39" s="4" t="s">
        <v>47</v>
      </c>
      <c r="W39" s="4" t="s">
        <v>47</v>
      </c>
      <c r="X39" s="4" t="s">
        <v>51</v>
      </c>
      <c r="Y39" s="4" t="s">
        <v>411</v>
      </c>
      <c r="Z39" s="5" t="s">
        <v>67</v>
      </c>
      <c r="AA39" s="7" t="s">
        <v>412</v>
      </c>
      <c r="AB39" s="7" t="s">
        <v>413</v>
      </c>
      <c r="AC39" s="7" t="s">
        <v>414</v>
      </c>
      <c r="AD39" s="7"/>
      <c r="AE39" s="7"/>
      <c r="AF39" s="7" t="s">
        <v>364</v>
      </c>
      <c r="AG39" s="7" t="s">
        <v>365</v>
      </c>
      <c r="AH39" s="7" t="s">
        <v>366</v>
      </c>
    </row>
    <row r="40" spans="1:34" ht="25" customHeight="1" x14ac:dyDescent="0.25">
      <c r="A40" s="9">
        <v>38</v>
      </c>
      <c r="B40" s="5" t="s">
        <v>415</v>
      </c>
      <c r="C40" s="5">
        <v>2015</v>
      </c>
      <c r="D40" s="17">
        <v>42243</v>
      </c>
      <c r="E40" s="5" t="s">
        <v>37</v>
      </c>
      <c r="F40" s="10" t="s">
        <v>38</v>
      </c>
      <c r="G40" s="9" t="s">
        <v>416</v>
      </c>
      <c r="H40" s="9" t="s">
        <v>417</v>
      </c>
      <c r="I40" s="9" t="s">
        <v>312</v>
      </c>
      <c r="J40" s="5" t="s">
        <v>42</v>
      </c>
      <c r="K40" s="4" t="s">
        <v>418</v>
      </c>
      <c r="L40" s="5" t="s">
        <v>44</v>
      </c>
      <c r="M40" s="5" t="s">
        <v>45</v>
      </c>
      <c r="N40" s="4">
        <v>1</v>
      </c>
      <c r="O40" s="5" t="s">
        <v>140</v>
      </c>
      <c r="P40" s="4" t="s">
        <v>419</v>
      </c>
      <c r="Q40" s="5" t="s">
        <v>238</v>
      </c>
      <c r="R40" s="13" t="s">
        <v>420</v>
      </c>
      <c r="S40" s="4" t="s">
        <v>47</v>
      </c>
      <c r="T40" s="4" t="s">
        <v>47</v>
      </c>
      <c r="U40" s="5" t="s">
        <v>50</v>
      </c>
      <c r="V40" s="4" t="s">
        <v>47</v>
      </c>
      <c r="W40" s="4" t="s">
        <v>47</v>
      </c>
      <c r="X40" s="4" t="s">
        <v>51</v>
      </c>
      <c r="Y40" s="4"/>
      <c r="Z40" s="5" t="s">
        <v>67</v>
      </c>
      <c r="AA40" s="7" t="s">
        <v>421</v>
      </c>
      <c r="AB40" s="7" t="s">
        <v>422</v>
      </c>
      <c r="AC40" s="7" t="s">
        <v>423</v>
      </c>
      <c r="AD40" s="7" t="s">
        <v>424</v>
      </c>
      <c r="AE40" s="7" t="s">
        <v>425</v>
      </c>
      <c r="AF40" s="7" t="s">
        <v>364</v>
      </c>
      <c r="AG40" s="7" t="s">
        <v>365</v>
      </c>
      <c r="AH40" s="7" t="s">
        <v>366</v>
      </c>
    </row>
    <row r="41" spans="1:34" ht="25" customHeight="1" x14ac:dyDescent="0.25">
      <c r="A41" s="9">
        <v>39</v>
      </c>
      <c r="B41" s="5" t="s">
        <v>426</v>
      </c>
      <c r="C41" s="5">
        <v>2015</v>
      </c>
      <c r="D41" s="17">
        <v>42246</v>
      </c>
      <c r="E41" s="5" t="s">
        <v>57</v>
      </c>
      <c r="F41" s="9" t="s">
        <v>58</v>
      </c>
      <c r="G41" s="9" t="s">
        <v>200</v>
      </c>
      <c r="H41" s="9" t="s">
        <v>427</v>
      </c>
      <c r="I41" s="9" t="s">
        <v>213</v>
      </c>
      <c r="J41" s="5" t="s">
        <v>61</v>
      </c>
      <c r="K41" s="4" t="s">
        <v>428</v>
      </c>
      <c r="L41" s="5" t="s">
        <v>62</v>
      </c>
      <c r="M41" s="5" t="s">
        <v>45</v>
      </c>
      <c r="N41" s="4">
        <v>1</v>
      </c>
      <c r="O41" s="5" t="s">
        <v>140</v>
      </c>
      <c r="P41" s="4" t="s">
        <v>47</v>
      </c>
      <c r="Q41" s="5" t="s">
        <v>47</v>
      </c>
      <c r="R41" s="13" t="s">
        <v>336</v>
      </c>
      <c r="S41" s="4" t="s">
        <v>47</v>
      </c>
      <c r="T41" s="4" t="s">
        <v>80</v>
      </c>
      <c r="U41" s="5" t="s">
        <v>50</v>
      </c>
      <c r="V41" s="4" t="s">
        <v>47</v>
      </c>
      <c r="W41" s="4" t="s">
        <v>47</v>
      </c>
      <c r="X41" s="4" t="s">
        <v>51</v>
      </c>
      <c r="Y41" s="4"/>
      <c r="Z41" s="5" t="s">
        <v>67</v>
      </c>
      <c r="AA41" s="7" t="s">
        <v>429</v>
      </c>
      <c r="AB41" s="7" t="s">
        <v>430</v>
      </c>
      <c r="AC41" s="7" t="s">
        <v>431</v>
      </c>
      <c r="AD41" s="7" t="s">
        <v>432</v>
      </c>
      <c r="AE41" s="7" t="s">
        <v>433</v>
      </c>
      <c r="AF41" s="7" t="s">
        <v>364</v>
      </c>
      <c r="AG41" s="7" t="s">
        <v>365</v>
      </c>
      <c r="AH41" s="7" t="s">
        <v>366</v>
      </c>
    </row>
    <row r="42" spans="1:34" ht="25" customHeight="1" x14ac:dyDescent="0.25">
      <c r="A42" s="9">
        <v>40</v>
      </c>
      <c r="B42" s="5" t="s">
        <v>434</v>
      </c>
      <c r="C42" s="5">
        <v>2015</v>
      </c>
      <c r="D42" s="17">
        <v>42255</v>
      </c>
      <c r="E42" s="5" t="s">
        <v>57</v>
      </c>
      <c r="F42" s="9" t="s">
        <v>58</v>
      </c>
      <c r="G42" s="9" t="s">
        <v>407</v>
      </c>
      <c r="H42" s="9" t="s">
        <v>407</v>
      </c>
      <c r="I42" s="9" t="s">
        <v>213</v>
      </c>
      <c r="J42" s="5" t="s">
        <v>61</v>
      </c>
      <c r="K42" s="4" t="s">
        <v>435</v>
      </c>
      <c r="L42" s="5" t="s">
        <v>62</v>
      </c>
      <c r="M42" s="5" t="s">
        <v>63</v>
      </c>
      <c r="N42" s="4">
        <v>1</v>
      </c>
      <c r="O42" s="5" t="s">
        <v>140</v>
      </c>
      <c r="P42" s="4" t="s">
        <v>436</v>
      </c>
      <c r="Q42" s="5" t="s">
        <v>238</v>
      </c>
      <c r="R42" s="13" t="s">
        <v>437</v>
      </c>
      <c r="S42" s="4" t="s">
        <v>47</v>
      </c>
      <c r="T42" s="4" t="s">
        <v>80</v>
      </c>
      <c r="U42" s="5" t="s">
        <v>50</v>
      </c>
      <c r="V42" s="4" t="s">
        <v>47</v>
      </c>
      <c r="W42" s="4" t="s">
        <v>47</v>
      </c>
      <c r="X42" s="4" t="s">
        <v>51</v>
      </c>
      <c r="Y42" s="4"/>
      <c r="Z42" s="5" t="s">
        <v>67</v>
      </c>
      <c r="AA42" s="7" t="s">
        <v>438</v>
      </c>
      <c r="AB42" s="7" t="s">
        <v>439</v>
      </c>
      <c r="AC42" s="7"/>
      <c r="AD42" s="7"/>
      <c r="AE42" s="7"/>
      <c r="AF42" s="7" t="s">
        <v>364</v>
      </c>
      <c r="AG42" s="7" t="s">
        <v>365</v>
      </c>
      <c r="AH42" s="7" t="s">
        <v>366</v>
      </c>
    </row>
    <row r="43" spans="1:34" ht="25" customHeight="1" x14ac:dyDescent="0.25">
      <c r="A43" s="9">
        <v>41</v>
      </c>
      <c r="B43" s="5" t="s">
        <v>440</v>
      </c>
      <c r="C43" s="5">
        <v>2015</v>
      </c>
      <c r="D43" s="17">
        <v>42255</v>
      </c>
      <c r="E43" s="5" t="s">
        <v>57</v>
      </c>
      <c r="F43" s="9" t="s">
        <v>58</v>
      </c>
      <c r="G43" s="9" t="s">
        <v>200</v>
      </c>
      <c r="H43" s="9" t="s">
        <v>441</v>
      </c>
      <c r="I43" s="9" t="s">
        <v>213</v>
      </c>
      <c r="J43" s="5" t="s">
        <v>61</v>
      </c>
      <c r="K43" s="4" t="s">
        <v>435</v>
      </c>
      <c r="L43" s="5" t="s">
        <v>62</v>
      </c>
      <c r="M43" s="5" t="s">
        <v>45</v>
      </c>
      <c r="N43" s="4">
        <v>1</v>
      </c>
      <c r="O43" s="5" t="s">
        <v>140</v>
      </c>
      <c r="P43" s="4" t="s">
        <v>47</v>
      </c>
      <c r="Q43" s="5" t="s">
        <v>47</v>
      </c>
      <c r="R43" s="13" t="s">
        <v>442</v>
      </c>
      <c r="S43" s="4" t="s">
        <v>47</v>
      </c>
      <c r="T43" s="4" t="s">
        <v>80</v>
      </c>
      <c r="U43" s="5" t="s">
        <v>50</v>
      </c>
      <c r="V43" s="4" t="s">
        <v>47</v>
      </c>
      <c r="W43" s="4" t="s">
        <v>47</v>
      </c>
      <c r="X43" s="4" t="s">
        <v>51</v>
      </c>
      <c r="Y43" s="4"/>
      <c r="Z43" s="5" t="s">
        <v>67</v>
      </c>
      <c r="AA43" s="7" t="s">
        <v>438</v>
      </c>
      <c r="AB43" s="7" t="s">
        <v>439</v>
      </c>
      <c r="AC43" s="7"/>
      <c r="AD43" s="7"/>
      <c r="AE43" s="7"/>
      <c r="AF43" s="7"/>
      <c r="AG43" s="7"/>
      <c r="AH43" s="7"/>
    </row>
    <row r="44" spans="1:34" ht="25" customHeight="1" x14ac:dyDescent="0.25">
      <c r="A44" s="9">
        <v>42</v>
      </c>
      <c r="B44" s="5" t="s">
        <v>443</v>
      </c>
      <c r="C44" s="5">
        <v>2015</v>
      </c>
      <c r="D44" s="17">
        <v>42255</v>
      </c>
      <c r="E44" s="5" t="s">
        <v>57</v>
      </c>
      <c r="F44" s="9" t="s">
        <v>73</v>
      </c>
      <c r="G44" s="9" t="s">
        <v>212</v>
      </c>
      <c r="H44" s="9" t="s">
        <v>212</v>
      </c>
      <c r="I44" s="9" t="s">
        <v>444</v>
      </c>
      <c r="J44" s="5" t="s">
        <v>42</v>
      </c>
      <c r="K44" s="4" t="s">
        <v>445</v>
      </c>
      <c r="L44" s="5" t="s">
        <v>160</v>
      </c>
      <c r="M44" s="5" t="s">
        <v>63</v>
      </c>
      <c r="N44" s="4">
        <v>2</v>
      </c>
      <c r="O44" s="5" t="s">
        <v>46</v>
      </c>
      <c r="P44" s="4" t="s">
        <v>47</v>
      </c>
      <c r="Q44" s="5" t="s">
        <v>47</v>
      </c>
      <c r="R44" s="13" t="s">
        <v>446</v>
      </c>
      <c r="S44" s="4" t="s">
        <v>47</v>
      </c>
      <c r="T44" s="4" t="s">
        <v>47</v>
      </c>
      <c r="U44" s="5" t="s">
        <v>50</v>
      </c>
      <c r="V44" s="4" t="s">
        <v>47</v>
      </c>
      <c r="W44" s="4" t="s">
        <v>47</v>
      </c>
      <c r="X44" s="4" t="s">
        <v>51</v>
      </c>
      <c r="Y44" s="4"/>
      <c r="Z44" s="5" t="s">
        <v>81</v>
      </c>
      <c r="AA44" s="7" t="s">
        <v>447</v>
      </c>
      <c r="AB44" s="7" t="s">
        <v>448</v>
      </c>
      <c r="AC44" s="7"/>
      <c r="AD44" s="7"/>
      <c r="AE44" s="7"/>
      <c r="AF44" s="7"/>
      <c r="AG44" s="7"/>
      <c r="AH44" s="7"/>
    </row>
    <row r="45" spans="1:34" ht="25" customHeight="1" x14ac:dyDescent="0.25">
      <c r="A45" s="9">
        <v>43</v>
      </c>
      <c r="B45" s="5" t="s">
        <v>449</v>
      </c>
      <c r="C45" s="5">
        <v>2015</v>
      </c>
      <c r="D45" s="17">
        <v>42257</v>
      </c>
      <c r="E45" s="5" t="s">
        <v>57</v>
      </c>
      <c r="F45" s="9" t="s">
        <v>58</v>
      </c>
      <c r="G45" s="9" t="s">
        <v>115</v>
      </c>
      <c r="H45" s="9" t="s">
        <v>116</v>
      </c>
      <c r="I45" s="9" t="s">
        <v>444</v>
      </c>
      <c r="J45" s="5" t="s">
        <v>42</v>
      </c>
      <c r="K45" s="4" t="s">
        <v>450</v>
      </c>
      <c r="L45" s="5" t="s">
        <v>62</v>
      </c>
      <c r="M45" s="5" t="s">
        <v>63</v>
      </c>
      <c r="N45" s="4">
        <v>2</v>
      </c>
      <c r="O45" s="5" t="s">
        <v>46</v>
      </c>
      <c r="P45" s="4" t="s">
        <v>451</v>
      </c>
      <c r="Q45" s="5" t="s">
        <v>163</v>
      </c>
      <c r="R45" s="13" t="s">
        <v>452</v>
      </c>
      <c r="S45" s="4" t="s">
        <v>47</v>
      </c>
      <c r="T45" s="4" t="s">
        <v>80</v>
      </c>
      <c r="U45" s="5" t="s">
        <v>50</v>
      </c>
      <c r="V45" s="4" t="s">
        <v>47</v>
      </c>
      <c r="W45" s="4" t="s">
        <v>47</v>
      </c>
      <c r="X45" s="4" t="s">
        <v>51</v>
      </c>
      <c r="Y45" s="4"/>
      <c r="Z45" s="5" t="s">
        <v>81</v>
      </c>
      <c r="AA45" s="7" t="s">
        <v>453</v>
      </c>
      <c r="AB45" s="7" t="s">
        <v>454</v>
      </c>
      <c r="AC45" s="7"/>
      <c r="AD45" s="7"/>
      <c r="AE45" s="7"/>
      <c r="AF45" s="7"/>
      <c r="AG45" s="7"/>
      <c r="AH45" s="7"/>
    </row>
    <row r="46" spans="1:34" ht="25" customHeight="1" x14ac:dyDescent="0.25">
      <c r="A46" s="9">
        <v>44</v>
      </c>
      <c r="B46" s="5" t="s">
        <v>455</v>
      </c>
      <c r="C46" s="5">
        <v>2015</v>
      </c>
      <c r="D46" s="17">
        <v>42267</v>
      </c>
      <c r="E46" s="5" t="s">
        <v>57</v>
      </c>
      <c r="F46" s="9" t="s">
        <v>73</v>
      </c>
      <c r="G46" s="9" t="s">
        <v>191</v>
      </c>
      <c r="H46" s="9" t="s">
        <v>456</v>
      </c>
      <c r="I46" s="9" t="s">
        <v>107</v>
      </c>
      <c r="J46" s="5" t="s">
        <v>42</v>
      </c>
      <c r="K46" s="4" t="s">
        <v>457</v>
      </c>
      <c r="L46" s="5" t="s">
        <v>62</v>
      </c>
      <c r="M46" s="5" t="s">
        <v>45</v>
      </c>
      <c r="N46" s="4">
        <v>11</v>
      </c>
      <c r="O46" s="5" t="s">
        <v>46</v>
      </c>
      <c r="P46" s="4" t="s">
        <v>458</v>
      </c>
      <c r="Q46" s="5" t="s">
        <v>65</v>
      </c>
      <c r="R46" s="13" t="s">
        <v>459</v>
      </c>
      <c r="S46" s="4" t="s">
        <v>47</v>
      </c>
      <c r="T46" s="4" t="s">
        <v>47</v>
      </c>
      <c r="U46" s="5" t="s">
        <v>50</v>
      </c>
      <c r="V46" s="4" t="s">
        <v>460</v>
      </c>
      <c r="W46" s="4" t="s">
        <v>97</v>
      </c>
      <c r="X46" s="4" t="s">
        <v>98</v>
      </c>
      <c r="Y46" s="4" t="s">
        <v>461</v>
      </c>
      <c r="Z46" s="5" t="s">
        <v>52</v>
      </c>
      <c r="AA46" s="7" t="s">
        <v>462</v>
      </c>
      <c r="AB46" s="7" t="s">
        <v>463</v>
      </c>
      <c r="AC46" s="7" t="s">
        <v>464</v>
      </c>
      <c r="AD46" s="7" t="s">
        <v>465</v>
      </c>
      <c r="AE46" s="7" t="s">
        <v>466</v>
      </c>
      <c r="AF46" s="7"/>
      <c r="AG46" s="7"/>
      <c r="AH46" s="7"/>
    </row>
    <row r="47" spans="1:34" ht="25" customHeight="1" x14ac:dyDescent="0.25">
      <c r="A47" s="9">
        <v>45</v>
      </c>
      <c r="B47" s="5" t="s">
        <v>467</v>
      </c>
      <c r="C47" s="5">
        <v>2015</v>
      </c>
      <c r="D47" s="17">
        <v>42270</v>
      </c>
      <c r="E47" s="5" t="s">
        <v>57</v>
      </c>
      <c r="F47" s="9" t="s">
        <v>58</v>
      </c>
      <c r="G47" s="9" t="s">
        <v>468</v>
      </c>
      <c r="H47" s="9" t="s">
        <v>468</v>
      </c>
      <c r="I47" s="9" t="s">
        <v>312</v>
      </c>
      <c r="J47" s="5" t="s">
        <v>42</v>
      </c>
      <c r="K47" s="4" t="s">
        <v>469</v>
      </c>
      <c r="L47" s="5" t="s">
        <v>62</v>
      </c>
      <c r="M47" s="5" t="s">
        <v>63</v>
      </c>
      <c r="N47" s="4">
        <v>1</v>
      </c>
      <c r="O47" s="5" t="s">
        <v>140</v>
      </c>
      <c r="P47" s="4" t="s">
        <v>470</v>
      </c>
      <c r="Q47" s="5" t="s">
        <v>163</v>
      </c>
      <c r="R47" s="13" t="s">
        <v>471</v>
      </c>
      <c r="S47" s="4" t="s">
        <v>47</v>
      </c>
      <c r="T47" s="4" t="s">
        <v>47</v>
      </c>
      <c r="U47" s="5" t="s">
        <v>50</v>
      </c>
      <c r="V47" s="4" t="s">
        <v>47</v>
      </c>
      <c r="W47" s="4" t="s">
        <v>47</v>
      </c>
      <c r="X47" s="4" t="s">
        <v>51</v>
      </c>
      <c r="Y47" s="4"/>
      <c r="Z47" s="5" t="s">
        <v>67</v>
      </c>
      <c r="AA47" s="7" t="s">
        <v>472</v>
      </c>
      <c r="AB47" s="7" t="s">
        <v>473</v>
      </c>
      <c r="AC47" s="7"/>
      <c r="AD47" s="7"/>
      <c r="AE47" s="7"/>
      <c r="AF47" s="7"/>
      <c r="AG47" s="7"/>
      <c r="AH47" s="7"/>
    </row>
    <row r="48" spans="1:34" ht="25" customHeight="1" x14ac:dyDescent="0.25">
      <c r="A48" s="9">
        <v>46</v>
      </c>
      <c r="B48" s="5" t="s">
        <v>474</v>
      </c>
      <c r="C48" s="5">
        <v>2015</v>
      </c>
      <c r="D48" s="17">
        <v>42281</v>
      </c>
      <c r="E48" s="5" t="s">
        <v>37</v>
      </c>
      <c r="F48" s="10" t="s">
        <v>38</v>
      </c>
      <c r="G48" s="9" t="s">
        <v>475</v>
      </c>
      <c r="H48" s="9" t="s">
        <v>476</v>
      </c>
      <c r="I48" s="9" t="s">
        <v>225</v>
      </c>
      <c r="J48" s="5" t="s">
        <v>42</v>
      </c>
      <c r="K48" s="4" t="s">
        <v>477</v>
      </c>
      <c r="L48" s="5" t="s">
        <v>62</v>
      </c>
      <c r="M48" s="5" t="s">
        <v>63</v>
      </c>
      <c r="N48" s="4">
        <v>1</v>
      </c>
      <c r="O48" s="5" t="s">
        <v>140</v>
      </c>
      <c r="P48" s="4" t="s">
        <v>478</v>
      </c>
      <c r="Q48" s="5" t="s">
        <v>163</v>
      </c>
      <c r="R48" s="13" t="s">
        <v>479</v>
      </c>
      <c r="S48" s="4" t="s">
        <v>47</v>
      </c>
      <c r="T48" s="4" t="s">
        <v>47</v>
      </c>
      <c r="U48" s="5" t="s">
        <v>50</v>
      </c>
      <c r="V48" s="4" t="s">
        <v>47</v>
      </c>
      <c r="W48" s="4" t="s">
        <v>47</v>
      </c>
      <c r="X48" s="4" t="s">
        <v>51</v>
      </c>
      <c r="Y48" s="4"/>
      <c r="Z48" s="5" t="s">
        <v>67</v>
      </c>
      <c r="AA48" s="7" t="s">
        <v>480</v>
      </c>
      <c r="AB48" s="7" t="s">
        <v>481</v>
      </c>
      <c r="AC48" s="7"/>
      <c r="AD48" s="7"/>
      <c r="AE48" s="7"/>
      <c r="AF48" s="7"/>
      <c r="AG48" s="7"/>
      <c r="AH48" s="7"/>
    </row>
    <row r="49" spans="1:34" ht="25" customHeight="1" x14ac:dyDescent="0.25">
      <c r="A49" s="9">
        <v>47</v>
      </c>
      <c r="B49" s="5" t="s">
        <v>482</v>
      </c>
      <c r="C49" s="5">
        <v>2015</v>
      </c>
      <c r="D49" s="17">
        <v>42282</v>
      </c>
      <c r="E49" s="5" t="s">
        <v>37</v>
      </c>
      <c r="F49" s="10" t="s">
        <v>38</v>
      </c>
      <c r="G49" s="9" t="s">
        <v>475</v>
      </c>
      <c r="H49" s="9" t="s">
        <v>483</v>
      </c>
      <c r="I49" s="9" t="s">
        <v>484</v>
      </c>
      <c r="J49" s="5" t="s">
        <v>61</v>
      </c>
      <c r="K49" s="4" t="s">
        <v>485</v>
      </c>
      <c r="L49" s="5" t="s">
        <v>62</v>
      </c>
      <c r="M49" s="5" t="s">
        <v>45</v>
      </c>
      <c r="N49" s="4">
        <v>1</v>
      </c>
      <c r="O49" s="5" t="s">
        <v>140</v>
      </c>
      <c r="P49" s="4" t="s">
        <v>486</v>
      </c>
      <c r="Q49" s="5" t="s">
        <v>163</v>
      </c>
      <c r="R49" s="13" t="s">
        <v>487</v>
      </c>
      <c r="S49" s="4" t="s">
        <v>47</v>
      </c>
      <c r="T49" s="4" t="s">
        <v>47</v>
      </c>
      <c r="U49" s="5" t="s">
        <v>50</v>
      </c>
      <c r="V49" s="4" t="s">
        <v>47</v>
      </c>
      <c r="W49" s="4" t="s">
        <v>47</v>
      </c>
      <c r="X49" s="4" t="s">
        <v>51</v>
      </c>
      <c r="Y49" s="4" t="s">
        <v>488</v>
      </c>
      <c r="Z49" s="5" t="s">
        <v>67</v>
      </c>
      <c r="AA49" s="7" t="s">
        <v>489</v>
      </c>
      <c r="AB49" s="7" t="s">
        <v>490</v>
      </c>
      <c r="AC49" s="7"/>
      <c r="AD49" s="7"/>
      <c r="AE49" s="7"/>
      <c r="AF49" s="7"/>
      <c r="AG49" s="7"/>
      <c r="AH49" s="7"/>
    </row>
    <row r="50" spans="1:34" ht="25" customHeight="1" x14ac:dyDescent="0.25">
      <c r="A50" s="9">
        <v>48</v>
      </c>
      <c r="B50" s="5" t="s">
        <v>491</v>
      </c>
      <c r="C50" s="5">
        <v>2015</v>
      </c>
      <c r="D50" s="17">
        <v>42289</v>
      </c>
      <c r="E50" s="5" t="s">
        <v>57</v>
      </c>
      <c r="F50" s="9" t="s">
        <v>73</v>
      </c>
      <c r="G50" s="9" t="s">
        <v>341</v>
      </c>
      <c r="H50" s="9" t="s">
        <v>341</v>
      </c>
      <c r="I50" s="9" t="s">
        <v>117</v>
      </c>
      <c r="J50" s="5" t="s">
        <v>42</v>
      </c>
      <c r="K50" s="4" t="s">
        <v>492</v>
      </c>
      <c r="L50" s="5" t="s">
        <v>62</v>
      </c>
      <c r="M50" s="5" t="s">
        <v>161</v>
      </c>
      <c r="N50" s="4">
        <v>2</v>
      </c>
      <c r="O50" s="5" t="s">
        <v>46</v>
      </c>
      <c r="P50" s="4" t="s">
        <v>493</v>
      </c>
      <c r="Q50" s="5" t="s">
        <v>163</v>
      </c>
      <c r="R50" s="13" t="s">
        <v>494</v>
      </c>
      <c r="S50" s="4" t="s">
        <v>47</v>
      </c>
      <c r="T50" s="4" t="s">
        <v>47</v>
      </c>
      <c r="U50" s="5" t="s">
        <v>50</v>
      </c>
      <c r="V50" s="4" t="s">
        <v>47</v>
      </c>
      <c r="W50" s="4" t="s">
        <v>47</v>
      </c>
      <c r="X50" s="4" t="s">
        <v>51</v>
      </c>
      <c r="Y50" s="4"/>
      <c r="Z50" s="5" t="s">
        <v>67</v>
      </c>
      <c r="AA50" s="7" t="s">
        <v>495</v>
      </c>
      <c r="AB50" s="7" t="s">
        <v>496</v>
      </c>
      <c r="AC50" s="7" t="s">
        <v>497</v>
      </c>
      <c r="AD50" s="7" t="s">
        <v>497</v>
      </c>
      <c r="AE50" s="7" t="s">
        <v>498</v>
      </c>
      <c r="AF50" s="7"/>
      <c r="AG50" s="7"/>
      <c r="AH50" s="7"/>
    </row>
    <row r="51" spans="1:34" ht="25" customHeight="1" x14ac:dyDescent="0.25">
      <c r="A51" s="9">
        <v>49</v>
      </c>
      <c r="B51" s="5" t="s">
        <v>499</v>
      </c>
      <c r="C51" s="5">
        <v>2015</v>
      </c>
      <c r="D51" s="17">
        <v>42292</v>
      </c>
      <c r="E51" s="5" t="s">
        <v>57</v>
      </c>
      <c r="F51" s="9" t="s">
        <v>58</v>
      </c>
      <c r="G51" s="9" t="s">
        <v>500</v>
      </c>
      <c r="H51" s="9" t="s">
        <v>501</v>
      </c>
      <c r="I51" s="9" t="s">
        <v>333</v>
      </c>
      <c r="J51" s="5" t="s">
        <v>42</v>
      </c>
      <c r="K51" s="4" t="s">
        <v>502</v>
      </c>
      <c r="L51" s="5" t="s">
        <v>160</v>
      </c>
      <c r="M51" s="5" t="s">
        <v>161</v>
      </c>
      <c r="N51" s="4">
        <v>1</v>
      </c>
      <c r="O51" s="5" t="s">
        <v>140</v>
      </c>
      <c r="P51" s="4" t="s">
        <v>503</v>
      </c>
      <c r="Q51" s="5" t="s">
        <v>65</v>
      </c>
      <c r="R51" s="13" t="s">
        <v>504</v>
      </c>
      <c r="S51" s="4" t="s">
        <v>47</v>
      </c>
      <c r="T51" s="4" t="s">
        <v>47</v>
      </c>
      <c r="U51" s="5" t="s">
        <v>50</v>
      </c>
      <c r="V51" s="4" t="s">
        <v>47</v>
      </c>
      <c r="W51" s="4" t="s">
        <v>47</v>
      </c>
      <c r="X51" s="4" t="s">
        <v>51</v>
      </c>
      <c r="Y51" s="4"/>
      <c r="Z51" s="5" t="s">
        <v>67</v>
      </c>
      <c r="AA51" s="7" t="s">
        <v>505</v>
      </c>
      <c r="AB51" s="7" t="s">
        <v>506</v>
      </c>
      <c r="AC51" s="7"/>
      <c r="AD51" s="7"/>
      <c r="AE51" s="7"/>
      <c r="AF51" s="7"/>
      <c r="AG51" s="7"/>
      <c r="AH51" s="7"/>
    </row>
    <row r="52" spans="1:34" ht="25" customHeight="1" x14ac:dyDescent="0.25">
      <c r="A52" s="9">
        <v>50</v>
      </c>
      <c r="B52" s="5" t="s">
        <v>507</v>
      </c>
      <c r="C52" s="5">
        <v>2015</v>
      </c>
      <c r="D52" s="17">
        <v>42300</v>
      </c>
      <c r="E52" s="5" t="s">
        <v>37</v>
      </c>
      <c r="F52" s="10" t="s">
        <v>38</v>
      </c>
      <c r="G52" s="9" t="s">
        <v>508</v>
      </c>
      <c r="H52" s="9" t="s">
        <v>509</v>
      </c>
      <c r="I52" s="9" t="s">
        <v>312</v>
      </c>
      <c r="J52" s="5" t="s">
        <v>42</v>
      </c>
      <c r="K52" s="4" t="s">
        <v>510</v>
      </c>
      <c r="L52" s="5" t="s">
        <v>62</v>
      </c>
      <c r="M52" s="5" t="s">
        <v>45</v>
      </c>
      <c r="N52" s="4">
        <v>1</v>
      </c>
      <c r="O52" s="5" t="s">
        <v>140</v>
      </c>
      <c r="P52" s="4" t="s">
        <v>511</v>
      </c>
      <c r="Q52" s="5" t="s">
        <v>163</v>
      </c>
      <c r="R52" s="13" t="s">
        <v>336</v>
      </c>
      <c r="S52" s="4" t="s">
        <v>47</v>
      </c>
      <c r="T52" s="4" t="s">
        <v>47</v>
      </c>
      <c r="U52" s="5" t="s">
        <v>50</v>
      </c>
      <c r="V52" s="4" t="s">
        <v>47</v>
      </c>
      <c r="W52" s="4" t="s">
        <v>47</v>
      </c>
      <c r="X52" s="4" t="s">
        <v>51</v>
      </c>
      <c r="Y52" s="4"/>
      <c r="Z52" s="5" t="s">
        <v>67</v>
      </c>
      <c r="AA52" s="7" t="s">
        <v>512</v>
      </c>
      <c r="AB52" s="7" t="s">
        <v>513</v>
      </c>
      <c r="AC52" s="7" t="s">
        <v>514</v>
      </c>
      <c r="AD52" s="7"/>
      <c r="AE52" s="7"/>
      <c r="AF52" s="7"/>
      <c r="AG52" s="7"/>
      <c r="AH52" s="7"/>
    </row>
    <row r="53" spans="1:34" ht="25" customHeight="1" x14ac:dyDescent="0.25">
      <c r="A53" s="9">
        <v>51</v>
      </c>
      <c r="B53" s="5" t="s">
        <v>515</v>
      </c>
      <c r="C53" s="5">
        <v>2015</v>
      </c>
      <c r="D53" s="17">
        <v>42302</v>
      </c>
      <c r="E53" s="5" t="s">
        <v>134</v>
      </c>
      <c r="F53" s="9" t="s">
        <v>516</v>
      </c>
      <c r="G53" s="9" t="s">
        <v>517</v>
      </c>
      <c r="H53" s="9" t="s">
        <v>518</v>
      </c>
      <c r="I53" s="9" t="s">
        <v>519</v>
      </c>
      <c r="J53" s="5" t="s">
        <v>42</v>
      </c>
      <c r="K53" s="4" t="s">
        <v>520</v>
      </c>
      <c r="L53" s="5" t="s">
        <v>44</v>
      </c>
      <c r="M53" s="5" t="s">
        <v>161</v>
      </c>
      <c r="N53" s="4">
        <v>3</v>
      </c>
      <c r="O53" s="5" t="s">
        <v>46</v>
      </c>
      <c r="P53" s="4" t="s">
        <v>521</v>
      </c>
      <c r="Q53" s="5" t="s">
        <v>238</v>
      </c>
      <c r="R53" s="13" t="s">
        <v>522</v>
      </c>
      <c r="S53" s="4" t="s">
        <v>523</v>
      </c>
      <c r="T53" s="4" t="s">
        <v>47</v>
      </c>
      <c r="U53" s="5" t="s">
        <v>50</v>
      </c>
      <c r="V53" s="4" t="s">
        <v>524</v>
      </c>
      <c r="W53" s="4" t="s">
        <v>97</v>
      </c>
      <c r="X53" s="4" t="s">
        <v>51</v>
      </c>
      <c r="Y53" s="4"/>
      <c r="Z53" s="5" t="s">
        <v>52</v>
      </c>
      <c r="AA53" s="7" t="s">
        <v>525</v>
      </c>
      <c r="AB53" s="7" t="s">
        <v>526</v>
      </c>
      <c r="AC53" s="7" t="s">
        <v>527</v>
      </c>
      <c r="AD53" s="7"/>
      <c r="AE53" s="7"/>
      <c r="AF53" s="7"/>
      <c r="AG53" s="7"/>
      <c r="AH53" s="7"/>
    </row>
    <row r="54" spans="1:34" ht="25" customHeight="1" x14ac:dyDescent="0.25">
      <c r="A54" s="9">
        <v>52</v>
      </c>
      <c r="B54" s="5" t="s">
        <v>528</v>
      </c>
      <c r="C54" s="5">
        <v>2015</v>
      </c>
      <c r="D54" s="17">
        <v>42307</v>
      </c>
      <c r="E54" s="5" t="s">
        <v>37</v>
      </c>
      <c r="F54" s="10" t="s">
        <v>38</v>
      </c>
      <c r="G54" s="9" t="s">
        <v>475</v>
      </c>
      <c r="H54" s="9" t="s">
        <v>483</v>
      </c>
      <c r="I54" s="9" t="s">
        <v>47</v>
      </c>
      <c r="J54" s="5" t="s">
        <v>47</v>
      </c>
      <c r="K54" s="4" t="s">
        <v>529</v>
      </c>
      <c r="L54" s="5" t="s">
        <v>160</v>
      </c>
      <c r="M54" s="5" t="s">
        <v>161</v>
      </c>
      <c r="N54" s="4">
        <v>1</v>
      </c>
      <c r="O54" s="5" t="s">
        <v>140</v>
      </c>
      <c r="P54" s="4" t="s">
        <v>530</v>
      </c>
      <c r="Q54" s="5" t="s">
        <v>238</v>
      </c>
      <c r="R54" s="13" t="s">
        <v>531</v>
      </c>
      <c r="S54" s="4" t="s">
        <v>47</v>
      </c>
      <c r="T54" s="4" t="s">
        <v>47</v>
      </c>
      <c r="U54" s="5" t="s">
        <v>50</v>
      </c>
      <c r="V54" s="4" t="s">
        <v>47</v>
      </c>
      <c r="W54" s="4" t="s">
        <v>47</v>
      </c>
      <c r="X54" s="4" t="s">
        <v>51</v>
      </c>
      <c r="Y54" s="4"/>
      <c r="Z54" s="5" t="s">
        <v>67</v>
      </c>
      <c r="AA54" s="7" t="s">
        <v>532</v>
      </c>
      <c r="AB54" s="7" t="s">
        <v>533</v>
      </c>
      <c r="AC54" s="7"/>
      <c r="AD54" s="7"/>
      <c r="AE54" s="7"/>
      <c r="AF54" s="7"/>
      <c r="AG54" s="7"/>
      <c r="AH54" s="7"/>
    </row>
    <row r="55" spans="1:34" ht="25" customHeight="1" x14ac:dyDescent="0.25">
      <c r="A55" s="9">
        <v>53</v>
      </c>
      <c r="B55" s="5" t="s">
        <v>534</v>
      </c>
      <c r="C55" s="5">
        <v>2015</v>
      </c>
      <c r="D55" s="17">
        <v>42324</v>
      </c>
      <c r="E55" s="5" t="s">
        <v>57</v>
      </c>
      <c r="F55" s="9" t="s">
        <v>58</v>
      </c>
      <c r="G55" s="9" t="s">
        <v>535</v>
      </c>
      <c r="H55" s="9" t="s">
        <v>536</v>
      </c>
      <c r="I55" s="9" t="s">
        <v>47</v>
      </c>
      <c r="J55" s="5" t="s">
        <v>47</v>
      </c>
      <c r="K55" s="4" t="s">
        <v>43</v>
      </c>
      <c r="L55" s="5" t="s">
        <v>62</v>
      </c>
      <c r="M55" s="5" t="s">
        <v>45</v>
      </c>
      <c r="N55" s="4">
        <v>3</v>
      </c>
      <c r="O55" s="5" t="s">
        <v>46</v>
      </c>
      <c r="P55" s="4" t="s">
        <v>47</v>
      </c>
      <c r="Q55" s="5" t="s">
        <v>47</v>
      </c>
      <c r="R55" s="13" t="s">
        <v>537</v>
      </c>
      <c r="S55" s="4" t="s">
        <v>47</v>
      </c>
      <c r="T55" s="4" t="s">
        <v>80</v>
      </c>
      <c r="U55" s="5" t="s">
        <v>50</v>
      </c>
      <c r="V55" s="4" t="s">
        <v>47</v>
      </c>
      <c r="W55" s="4" t="s">
        <v>47</v>
      </c>
      <c r="X55" s="4" t="s">
        <v>51</v>
      </c>
      <c r="Y55" s="4"/>
      <c r="Z55" s="5" t="s">
        <v>81</v>
      </c>
      <c r="AA55" s="7" t="s">
        <v>538</v>
      </c>
      <c r="AB55" s="7" t="s">
        <v>539</v>
      </c>
      <c r="AC55" s="7" t="s">
        <v>540</v>
      </c>
      <c r="AD55" s="7"/>
      <c r="AE55" s="7"/>
      <c r="AF55" s="7"/>
      <c r="AG55" s="7"/>
      <c r="AH55" s="7"/>
    </row>
    <row r="56" spans="1:34" ht="25" customHeight="1" x14ac:dyDescent="0.25">
      <c r="A56" s="9">
        <v>54</v>
      </c>
      <c r="B56" s="5" t="s">
        <v>541</v>
      </c>
      <c r="C56" s="5">
        <v>2015</v>
      </c>
      <c r="D56" s="17">
        <v>42354</v>
      </c>
      <c r="E56" s="5" t="s">
        <v>57</v>
      </c>
      <c r="F56" s="9" t="s">
        <v>73</v>
      </c>
      <c r="G56" s="9" t="s">
        <v>191</v>
      </c>
      <c r="H56" s="9" t="s">
        <v>191</v>
      </c>
      <c r="I56" s="9" t="s">
        <v>117</v>
      </c>
      <c r="J56" s="5" t="s">
        <v>42</v>
      </c>
      <c r="K56" s="4" t="s">
        <v>542</v>
      </c>
      <c r="L56" s="5" t="s">
        <v>160</v>
      </c>
      <c r="M56" s="5" t="s">
        <v>161</v>
      </c>
      <c r="N56" s="4">
        <v>2</v>
      </c>
      <c r="O56" s="5" t="s">
        <v>46</v>
      </c>
      <c r="P56" s="4" t="s">
        <v>47</v>
      </c>
      <c r="Q56" s="5" t="s">
        <v>47</v>
      </c>
      <c r="R56" s="13" t="s">
        <v>543</v>
      </c>
      <c r="S56" s="4" t="s">
        <v>47</v>
      </c>
      <c r="T56" s="4" t="s">
        <v>47</v>
      </c>
      <c r="U56" s="5" t="s">
        <v>50</v>
      </c>
      <c r="V56" s="4" t="s">
        <v>544</v>
      </c>
      <c r="W56" s="4" t="s">
        <v>97</v>
      </c>
      <c r="X56" s="4" t="s">
        <v>51</v>
      </c>
      <c r="Y56" s="4"/>
      <c r="Z56" s="5" t="s">
        <v>52</v>
      </c>
      <c r="AA56" s="7" t="s">
        <v>545</v>
      </c>
      <c r="AB56" s="7" t="s">
        <v>546</v>
      </c>
      <c r="AC56" s="7" t="s">
        <v>547</v>
      </c>
      <c r="AD56" s="7" t="s">
        <v>548</v>
      </c>
      <c r="AE56" s="7" t="s">
        <v>549</v>
      </c>
      <c r="AF56" s="7"/>
      <c r="AG56" s="7"/>
      <c r="AH56" s="7"/>
    </row>
    <row r="57" spans="1:34" ht="25" customHeight="1" x14ac:dyDescent="0.25">
      <c r="A57" s="9">
        <v>55</v>
      </c>
      <c r="B57" s="5" t="s">
        <v>550</v>
      </c>
      <c r="C57" s="5">
        <v>2015</v>
      </c>
      <c r="D57" s="17">
        <v>42360</v>
      </c>
      <c r="E57" s="5" t="s">
        <v>57</v>
      </c>
      <c r="F57" s="9" t="s">
        <v>58</v>
      </c>
      <c r="G57" s="9" t="s">
        <v>200</v>
      </c>
      <c r="H57" s="9" t="s">
        <v>200</v>
      </c>
      <c r="I57" s="9" t="s">
        <v>117</v>
      </c>
      <c r="J57" s="5" t="s">
        <v>42</v>
      </c>
      <c r="K57" s="4" t="s">
        <v>551</v>
      </c>
      <c r="L57" s="5" t="s">
        <v>160</v>
      </c>
      <c r="M57" s="5" t="s">
        <v>63</v>
      </c>
      <c r="N57" s="4">
        <v>1</v>
      </c>
      <c r="O57" s="5" t="s">
        <v>140</v>
      </c>
      <c r="P57" s="4" t="s">
        <v>47</v>
      </c>
      <c r="Q57" s="5" t="s">
        <v>47</v>
      </c>
      <c r="R57" s="13" t="s">
        <v>194</v>
      </c>
      <c r="S57" s="4" t="s">
        <v>47</v>
      </c>
      <c r="T57" s="4" t="s">
        <v>80</v>
      </c>
      <c r="U57" s="5" t="s">
        <v>50</v>
      </c>
      <c r="V57" s="4" t="s">
        <v>47</v>
      </c>
      <c r="W57" s="4" t="s">
        <v>47</v>
      </c>
      <c r="X57" s="4" t="s">
        <v>51</v>
      </c>
      <c r="Y57" s="4"/>
      <c r="Z57" s="5" t="s">
        <v>81</v>
      </c>
      <c r="AA57" s="7" t="s">
        <v>552</v>
      </c>
      <c r="AB57" s="7" t="s">
        <v>553</v>
      </c>
      <c r="AC57" s="7" t="s">
        <v>554</v>
      </c>
      <c r="AD57" s="7" t="s">
        <v>555</v>
      </c>
      <c r="AE57" s="7" t="s">
        <v>556</v>
      </c>
      <c r="AF57" s="7"/>
      <c r="AG57" s="7"/>
      <c r="AH57" s="7"/>
    </row>
    <row r="58" spans="1:34" ht="25" customHeight="1" x14ac:dyDescent="0.25">
      <c r="A58" s="9">
        <v>56</v>
      </c>
      <c r="B58" s="5" t="s">
        <v>557</v>
      </c>
      <c r="C58" s="5">
        <v>2015</v>
      </c>
      <c r="D58" s="17">
        <v>42366</v>
      </c>
      <c r="E58" s="5" t="s">
        <v>57</v>
      </c>
      <c r="F58" s="9" t="s">
        <v>58</v>
      </c>
      <c r="G58" s="9" t="s">
        <v>115</v>
      </c>
      <c r="H58" s="9" t="s">
        <v>558</v>
      </c>
      <c r="I58" s="9" t="s">
        <v>117</v>
      </c>
      <c r="J58" s="5" t="s">
        <v>42</v>
      </c>
      <c r="K58" s="4" t="s">
        <v>559</v>
      </c>
      <c r="L58" s="5" t="s">
        <v>160</v>
      </c>
      <c r="M58" s="5" t="s">
        <v>63</v>
      </c>
      <c r="N58" s="4">
        <v>1</v>
      </c>
      <c r="O58" s="5" t="s">
        <v>140</v>
      </c>
      <c r="P58" s="4" t="s">
        <v>560</v>
      </c>
      <c r="Q58" s="5" t="s">
        <v>65</v>
      </c>
      <c r="R58" s="13" t="s">
        <v>561</v>
      </c>
      <c r="S58" s="4" t="s">
        <v>47</v>
      </c>
      <c r="T58" s="4" t="s">
        <v>47</v>
      </c>
      <c r="U58" s="5" t="s">
        <v>50</v>
      </c>
      <c r="V58" s="4" t="s">
        <v>562</v>
      </c>
      <c r="W58" s="4" t="s">
        <v>97</v>
      </c>
      <c r="X58" s="4" t="s">
        <v>51</v>
      </c>
      <c r="Y58" s="4"/>
      <c r="Z58" s="5" t="s">
        <v>52</v>
      </c>
      <c r="AA58" s="7" t="s">
        <v>563</v>
      </c>
      <c r="AB58" s="7" t="s">
        <v>564</v>
      </c>
      <c r="AC58" s="7"/>
      <c r="AD58" s="7"/>
      <c r="AE58" s="7"/>
      <c r="AF58" s="7"/>
      <c r="AG58" s="7"/>
      <c r="AH58" s="7"/>
    </row>
    <row r="59" spans="1:34" ht="25" customHeight="1" x14ac:dyDescent="0.25">
      <c r="A59" s="9">
        <v>57</v>
      </c>
      <c r="B59" s="5" t="s">
        <v>565</v>
      </c>
      <c r="C59" s="5">
        <v>2015</v>
      </c>
      <c r="D59" s="17">
        <v>42366</v>
      </c>
      <c r="E59" s="5" t="s">
        <v>57</v>
      </c>
      <c r="F59" s="9" t="s">
        <v>58</v>
      </c>
      <c r="G59" s="9" t="s">
        <v>115</v>
      </c>
      <c r="H59" s="9" t="s">
        <v>116</v>
      </c>
      <c r="I59" s="9" t="s">
        <v>312</v>
      </c>
      <c r="J59" s="5" t="s">
        <v>42</v>
      </c>
      <c r="K59" s="4" t="s">
        <v>566</v>
      </c>
      <c r="L59" s="5" t="s">
        <v>44</v>
      </c>
      <c r="M59" s="5" t="s">
        <v>63</v>
      </c>
      <c r="N59" s="4">
        <v>1</v>
      </c>
      <c r="O59" s="5" t="s">
        <v>140</v>
      </c>
      <c r="P59" s="4" t="s">
        <v>567</v>
      </c>
      <c r="Q59" s="5" t="s">
        <v>65</v>
      </c>
      <c r="R59" s="13" t="s">
        <v>568</v>
      </c>
      <c r="S59" s="4" t="s">
        <v>47</v>
      </c>
      <c r="T59" s="4" t="s">
        <v>47</v>
      </c>
      <c r="U59" s="5" t="s">
        <v>50</v>
      </c>
      <c r="V59" s="4" t="s">
        <v>47</v>
      </c>
      <c r="W59" s="4" t="s">
        <v>47</v>
      </c>
      <c r="X59" s="4" t="s">
        <v>51</v>
      </c>
      <c r="Y59" s="4"/>
      <c r="Z59" s="5" t="s">
        <v>67</v>
      </c>
      <c r="AA59" s="7" t="s">
        <v>569</v>
      </c>
      <c r="AB59" s="7" t="s">
        <v>570</v>
      </c>
      <c r="AC59" s="7"/>
      <c r="AD59" s="7"/>
      <c r="AE59" s="7"/>
      <c r="AF59" s="7"/>
      <c r="AG59" s="7"/>
      <c r="AH59" s="7"/>
    </row>
    <row r="60" spans="1:34" ht="25" customHeight="1" x14ac:dyDescent="0.25">
      <c r="A60" s="9">
        <v>58</v>
      </c>
      <c r="B60" s="5" t="s">
        <v>571</v>
      </c>
      <c r="C60" s="5">
        <v>2015</v>
      </c>
      <c r="D60" s="17">
        <v>42369</v>
      </c>
      <c r="E60" s="5" t="s">
        <v>57</v>
      </c>
      <c r="F60" s="9" t="s">
        <v>73</v>
      </c>
      <c r="G60" s="9" t="s">
        <v>191</v>
      </c>
      <c r="H60" s="9" t="s">
        <v>191</v>
      </c>
      <c r="I60" s="9" t="s">
        <v>47</v>
      </c>
      <c r="J60" s="5" t="s">
        <v>47</v>
      </c>
      <c r="K60" s="4" t="s">
        <v>572</v>
      </c>
      <c r="L60" s="5" t="s">
        <v>160</v>
      </c>
      <c r="M60" s="5" t="s">
        <v>161</v>
      </c>
      <c r="N60" s="4">
        <v>3</v>
      </c>
      <c r="O60" s="5" t="s">
        <v>46</v>
      </c>
      <c r="P60" s="4" t="s">
        <v>47</v>
      </c>
      <c r="Q60" s="5" t="s">
        <v>47</v>
      </c>
      <c r="R60" s="13" t="s">
        <v>573</v>
      </c>
      <c r="S60" s="4" t="s">
        <v>47</v>
      </c>
      <c r="T60" s="4" t="s">
        <v>47</v>
      </c>
      <c r="U60" s="5" t="s">
        <v>50</v>
      </c>
      <c r="V60" s="4" t="s">
        <v>574</v>
      </c>
      <c r="W60" s="4" t="s">
        <v>97</v>
      </c>
      <c r="X60" s="4" t="s">
        <v>51</v>
      </c>
      <c r="Y60" s="4"/>
      <c r="Z60" s="5" t="s">
        <v>52</v>
      </c>
      <c r="AA60" s="7" t="s">
        <v>575</v>
      </c>
      <c r="AB60" s="7" t="s">
        <v>576</v>
      </c>
      <c r="AC60" s="7" t="s">
        <v>577</v>
      </c>
      <c r="AD60" s="7"/>
      <c r="AE60" s="7"/>
      <c r="AF60" s="7"/>
      <c r="AG60" s="7"/>
      <c r="AH60" s="7"/>
    </row>
    <row r="61" spans="1:34" ht="25" customHeight="1" x14ac:dyDescent="0.25">
      <c r="A61" s="9">
        <v>59</v>
      </c>
      <c r="B61" s="5" t="s">
        <v>578</v>
      </c>
      <c r="C61" s="5">
        <v>2016</v>
      </c>
      <c r="D61" s="17">
        <v>42386</v>
      </c>
      <c r="E61" s="5" t="s">
        <v>57</v>
      </c>
      <c r="F61" s="9" t="s">
        <v>73</v>
      </c>
      <c r="G61" s="9" t="s">
        <v>191</v>
      </c>
      <c r="H61" s="9" t="s">
        <v>456</v>
      </c>
      <c r="I61" s="9" t="s">
        <v>107</v>
      </c>
      <c r="J61" s="5" t="s">
        <v>42</v>
      </c>
      <c r="K61" s="4" t="s">
        <v>579</v>
      </c>
      <c r="L61" s="5" t="s">
        <v>160</v>
      </c>
      <c r="M61" s="5" t="s">
        <v>161</v>
      </c>
      <c r="N61" s="4">
        <v>1</v>
      </c>
      <c r="O61" s="5" t="s">
        <v>140</v>
      </c>
      <c r="P61" s="4" t="s">
        <v>47</v>
      </c>
      <c r="Q61" s="5" t="s">
        <v>47</v>
      </c>
      <c r="R61" s="13" t="s">
        <v>580</v>
      </c>
      <c r="S61" s="4" t="s">
        <v>47</v>
      </c>
      <c r="T61" s="4" t="s">
        <v>47</v>
      </c>
      <c r="U61" s="5" t="s">
        <v>50</v>
      </c>
      <c r="V61" s="4" t="s">
        <v>47</v>
      </c>
      <c r="W61" s="4" t="s">
        <v>47</v>
      </c>
      <c r="X61" s="4" t="s">
        <v>98</v>
      </c>
      <c r="Y61" s="4"/>
      <c r="Z61" s="5" t="s">
        <v>67</v>
      </c>
      <c r="AA61" s="7" t="s">
        <v>581</v>
      </c>
      <c r="AB61" s="7" t="s">
        <v>582</v>
      </c>
      <c r="AC61" s="7" t="s">
        <v>583</v>
      </c>
      <c r="AD61" s="7" t="s">
        <v>584</v>
      </c>
      <c r="AE61" s="7"/>
      <c r="AF61" s="7"/>
      <c r="AG61" s="7"/>
      <c r="AH61" s="7"/>
    </row>
    <row r="62" spans="1:34" ht="25" customHeight="1" x14ac:dyDescent="0.25">
      <c r="A62" s="9">
        <v>60</v>
      </c>
      <c r="B62" s="5" t="s">
        <v>585</v>
      </c>
      <c r="C62" s="5">
        <v>2016</v>
      </c>
      <c r="D62" s="17">
        <v>42395</v>
      </c>
      <c r="E62" s="5" t="s">
        <v>57</v>
      </c>
      <c r="F62" s="9" t="s">
        <v>58</v>
      </c>
      <c r="G62" s="9" t="s">
        <v>115</v>
      </c>
      <c r="H62" s="9" t="s">
        <v>116</v>
      </c>
      <c r="I62" s="9" t="s">
        <v>444</v>
      </c>
      <c r="J62" s="5" t="s">
        <v>42</v>
      </c>
      <c r="K62" s="4" t="s">
        <v>586</v>
      </c>
      <c r="L62" s="5" t="s">
        <v>62</v>
      </c>
      <c r="M62" s="5" t="s">
        <v>161</v>
      </c>
      <c r="N62" s="4">
        <v>1</v>
      </c>
      <c r="O62" s="5" t="s">
        <v>140</v>
      </c>
      <c r="P62" s="4" t="s">
        <v>47</v>
      </c>
      <c r="Q62" s="5" t="s">
        <v>47</v>
      </c>
      <c r="R62" s="13" t="s">
        <v>587</v>
      </c>
      <c r="S62" s="4" t="s">
        <v>47</v>
      </c>
      <c r="T62" s="4" t="s">
        <v>47</v>
      </c>
      <c r="U62" s="5" t="s">
        <v>50</v>
      </c>
      <c r="V62" s="4" t="s">
        <v>47</v>
      </c>
      <c r="W62" s="4" t="s">
        <v>47</v>
      </c>
      <c r="X62" s="4" t="s">
        <v>51</v>
      </c>
      <c r="Y62" s="4"/>
      <c r="Z62" s="5" t="s">
        <v>67</v>
      </c>
      <c r="AA62" s="7" t="s">
        <v>588</v>
      </c>
      <c r="AB62" s="7" t="s">
        <v>589</v>
      </c>
      <c r="AC62" s="7" t="s">
        <v>590</v>
      </c>
      <c r="AD62" s="7"/>
      <c r="AE62" s="7"/>
      <c r="AF62" s="7"/>
      <c r="AG62" s="7"/>
      <c r="AH62" s="7"/>
    </row>
    <row r="63" spans="1:34" ht="25" customHeight="1" x14ac:dyDescent="0.25">
      <c r="A63" s="9">
        <v>61</v>
      </c>
      <c r="B63" s="5" t="s">
        <v>591</v>
      </c>
      <c r="C63" s="5">
        <v>2016</v>
      </c>
      <c r="D63" s="17">
        <v>42395</v>
      </c>
      <c r="E63" s="5" t="s">
        <v>57</v>
      </c>
      <c r="F63" s="9" t="s">
        <v>58</v>
      </c>
      <c r="G63" s="9" t="s">
        <v>200</v>
      </c>
      <c r="H63" s="9" t="s">
        <v>200</v>
      </c>
      <c r="I63" s="9" t="s">
        <v>41</v>
      </c>
      <c r="J63" s="5" t="s">
        <v>42</v>
      </c>
      <c r="K63" s="4" t="s">
        <v>43</v>
      </c>
      <c r="L63" s="5" t="s">
        <v>62</v>
      </c>
      <c r="M63" s="5" t="s">
        <v>127</v>
      </c>
      <c r="N63" s="4">
        <v>2</v>
      </c>
      <c r="O63" s="5" t="s">
        <v>46</v>
      </c>
      <c r="P63" s="4" t="s">
        <v>592</v>
      </c>
      <c r="Q63" s="5" t="s">
        <v>78</v>
      </c>
      <c r="R63" s="13" t="s">
        <v>593</v>
      </c>
      <c r="S63" s="4" t="s">
        <v>47</v>
      </c>
      <c r="T63" s="4" t="s">
        <v>47</v>
      </c>
      <c r="U63" s="5" t="s">
        <v>50</v>
      </c>
      <c r="V63" s="4" t="s">
        <v>47</v>
      </c>
      <c r="W63" s="4" t="s">
        <v>47</v>
      </c>
      <c r="X63" s="4" t="s">
        <v>51</v>
      </c>
      <c r="Y63" s="4"/>
      <c r="Z63" s="5" t="s">
        <v>81</v>
      </c>
      <c r="AA63" s="7" t="s">
        <v>594</v>
      </c>
      <c r="AB63" s="7" t="s">
        <v>595</v>
      </c>
      <c r="AC63" s="7"/>
      <c r="AD63" s="7"/>
      <c r="AE63" s="7"/>
      <c r="AF63" s="7"/>
      <c r="AG63" s="7"/>
      <c r="AH63" s="7"/>
    </row>
    <row r="64" spans="1:34" ht="25" customHeight="1" x14ac:dyDescent="0.25">
      <c r="A64" s="9">
        <v>62</v>
      </c>
      <c r="B64" s="5" t="s">
        <v>596</v>
      </c>
      <c r="C64" s="5">
        <v>2016</v>
      </c>
      <c r="D64" s="17">
        <v>42395</v>
      </c>
      <c r="E64" s="5" t="s">
        <v>57</v>
      </c>
      <c r="F64" s="9" t="s">
        <v>73</v>
      </c>
      <c r="G64" s="9" t="s">
        <v>223</v>
      </c>
      <c r="H64" s="9" t="s">
        <v>597</v>
      </c>
      <c r="I64" s="9" t="s">
        <v>225</v>
      </c>
      <c r="J64" s="5" t="s">
        <v>42</v>
      </c>
      <c r="K64" s="4" t="s">
        <v>598</v>
      </c>
      <c r="L64" s="5" t="s">
        <v>160</v>
      </c>
      <c r="M64" s="5" t="s">
        <v>161</v>
      </c>
      <c r="N64" s="4">
        <v>1</v>
      </c>
      <c r="O64" s="5" t="s">
        <v>140</v>
      </c>
      <c r="P64" s="4" t="s">
        <v>47</v>
      </c>
      <c r="Q64" s="5" t="s">
        <v>47</v>
      </c>
      <c r="R64" s="13" t="s">
        <v>194</v>
      </c>
      <c r="S64" s="4" t="s">
        <v>47</v>
      </c>
      <c r="T64" s="4" t="s">
        <v>47</v>
      </c>
      <c r="U64" s="5" t="s">
        <v>50</v>
      </c>
      <c r="V64" s="4" t="s">
        <v>47</v>
      </c>
      <c r="W64" s="4" t="s">
        <v>47</v>
      </c>
      <c r="X64" s="4" t="s">
        <v>51</v>
      </c>
      <c r="Y64" s="4"/>
      <c r="Z64" s="5" t="s">
        <v>81</v>
      </c>
      <c r="AA64" s="7" t="s">
        <v>588</v>
      </c>
      <c r="AB64" s="7" t="s">
        <v>589</v>
      </c>
      <c r="AC64" s="7"/>
      <c r="AD64" s="7"/>
      <c r="AE64" s="7"/>
      <c r="AF64" s="7"/>
      <c r="AG64" s="7"/>
      <c r="AH64" s="7"/>
    </row>
    <row r="65" spans="1:34" ht="25" customHeight="1" x14ac:dyDescent="0.25">
      <c r="A65" s="9">
        <v>63</v>
      </c>
      <c r="B65" s="5" t="s">
        <v>599</v>
      </c>
      <c r="C65" s="5">
        <v>2016</v>
      </c>
      <c r="D65" s="17">
        <v>42397</v>
      </c>
      <c r="E65" s="5" t="s">
        <v>57</v>
      </c>
      <c r="F65" s="9" t="s">
        <v>73</v>
      </c>
      <c r="G65" s="9" t="s">
        <v>191</v>
      </c>
      <c r="H65" s="9" t="s">
        <v>456</v>
      </c>
      <c r="I65" s="9" t="s">
        <v>41</v>
      </c>
      <c r="J65" s="5" t="s">
        <v>42</v>
      </c>
      <c r="K65" s="4" t="s">
        <v>600</v>
      </c>
      <c r="L65" s="5" t="s">
        <v>44</v>
      </c>
      <c r="M65" s="5" t="s">
        <v>63</v>
      </c>
      <c r="N65" s="4">
        <v>1</v>
      </c>
      <c r="O65" s="5" t="s">
        <v>140</v>
      </c>
      <c r="P65" s="4" t="s">
        <v>601</v>
      </c>
      <c r="Q65" s="5" t="s">
        <v>163</v>
      </c>
      <c r="R65" s="13" t="s">
        <v>602</v>
      </c>
      <c r="S65" s="4" t="s">
        <v>47</v>
      </c>
      <c r="T65" s="4" t="s">
        <v>80</v>
      </c>
      <c r="U65" s="5" t="s">
        <v>50</v>
      </c>
      <c r="V65" s="4" t="s">
        <v>47</v>
      </c>
      <c r="W65" s="4" t="s">
        <v>47</v>
      </c>
      <c r="X65" s="4" t="s">
        <v>98</v>
      </c>
      <c r="Y65" s="4" t="s">
        <v>603</v>
      </c>
      <c r="Z65" s="5" t="s">
        <v>67</v>
      </c>
      <c r="AA65" s="7" t="s">
        <v>604</v>
      </c>
      <c r="AB65" s="7" t="s">
        <v>605</v>
      </c>
      <c r="AC65" s="7" t="s">
        <v>606</v>
      </c>
      <c r="AD65" s="7"/>
      <c r="AE65" s="7"/>
      <c r="AF65" s="7"/>
      <c r="AG65" s="7"/>
      <c r="AH65" s="7"/>
    </row>
    <row r="66" spans="1:34" ht="25" customHeight="1" x14ac:dyDescent="0.25">
      <c r="A66" s="9">
        <v>64</v>
      </c>
      <c r="B66" s="5" t="s">
        <v>607</v>
      </c>
      <c r="C66" s="5">
        <v>2016</v>
      </c>
      <c r="D66" s="17">
        <v>42401</v>
      </c>
      <c r="E66" s="5" t="s">
        <v>57</v>
      </c>
      <c r="F66" s="9" t="s">
        <v>58</v>
      </c>
      <c r="G66" s="9" t="s">
        <v>200</v>
      </c>
      <c r="H66" s="9" t="s">
        <v>608</v>
      </c>
      <c r="I66" s="9" t="s">
        <v>225</v>
      </c>
      <c r="J66" s="5" t="s">
        <v>42</v>
      </c>
      <c r="K66" s="4" t="s">
        <v>609</v>
      </c>
      <c r="L66" s="5" t="s">
        <v>160</v>
      </c>
      <c r="M66" s="5" t="s">
        <v>63</v>
      </c>
      <c r="N66" s="4">
        <v>1</v>
      </c>
      <c r="O66" s="5" t="s">
        <v>140</v>
      </c>
      <c r="P66" s="4" t="s">
        <v>610</v>
      </c>
      <c r="Q66" s="5" t="s">
        <v>163</v>
      </c>
      <c r="R66" s="13" t="s">
        <v>611</v>
      </c>
      <c r="S66" s="4" t="s">
        <v>47</v>
      </c>
      <c r="T66" s="4" t="s">
        <v>80</v>
      </c>
      <c r="U66" s="5" t="s">
        <v>50</v>
      </c>
      <c r="V66" s="4" t="s">
        <v>96</v>
      </c>
      <c r="W66" s="4" t="s">
        <v>97</v>
      </c>
      <c r="X66" s="4" t="s">
        <v>98</v>
      </c>
      <c r="Y66" s="4"/>
      <c r="Z66" s="5" t="s">
        <v>52</v>
      </c>
      <c r="AA66" s="7" t="s">
        <v>612</v>
      </c>
      <c r="AB66" s="7" t="s">
        <v>613</v>
      </c>
      <c r="AC66" s="7" t="s">
        <v>614</v>
      </c>
      <c r="AD66" s="7" t="s">
        <v>615</v>
      </c>
      <c r="AE66" s="7" t="s">
        <v>616</v>
      </c>
      <c r="AF66" s="7"/>
      <c r="AG66" s="7"/>
      <c r="AH66" s="7"/>
    </row>
    <row r="67" spans="1:34" ht="25" customHeight="1" x14ac:dyDescent="0.25">
      <c r="A67" s="9">
        <v>65</v>
      </c>
      <c r="B67" s="5" t="s">
        <v>617</v>
      </c>
      <c r="C67" s="5">
        <v>2016</v>
      </c>
      <c r="D67" s="17">
        <v>42407</v>
      </c>
      <c r="E67" s="5" t="s">
        <v>57</v>
      </c>
      <c r="F67" s="9" t="s">
        <v>58</v>
      </c>
      <c r="G67" s="9" t="s">
        <v>200</v>
      </c>
      <c r="H67" s="9" t="s">
        <v>441</v>
      </c>
      <c r="I67" s="9" t="s">
        <v>225</v>
      </c>
      <c r="J67" s="5" t="s">
        <v>42</v>
      </c>
      <c r="K67" s="4" t="s">
        <v>618</v>
      </c>
      <c r="L67" s="5" t="s">
        <v>160</v>
      </c>
      <c r="M67" s="5" t="s">
        <v>63</v>
      </c>
      <c r="N67" s="4">
        <v>1</v>
      </c>
      <c r="O67" s="5" t="s">
        <v>140</v>
      </c>
      <c r="P67" s="4" t="s">
        <v>47</v>
      </c>
      <c r="Q67" s="5" t="s">
        <v>47</v>
      </c>
      <c r="R67" s="13" t="s">
        <v>619</v>
      </c>
      <c r="S67" s="4" t="s">
        <v>47</v>
      </c>
      <c r="T67" s="4" t="s">
        <v>80</v>
      </c>
      <c r="U67" s="5" t="s">
        <v>50</v>
      </c>
      <c r="V67" s="4" t="s">
        <v>47</v>
      </c>
      <c r="W67" s="4" t="s">
        <v>47</v>
      </c>
      <c r="X67" s="4" t="s">
        <v>51</v>
      </c>
      <c r="Y67" s="4"/>
      <c r="Z67" s="5" t="s">
        <v>67</v>
      </c>
      <c r="AA67" s="7" t="s">
        <v>620</v>
      </c>
      <c r="AB67" s="7" t="s">
        <v>621</v>
      </c>
      <c r="AC67" s="7" t="s">
        <v>622</v>
      </c>
      <c r="AD67" s="7"/>
      <c r="AE67" s="7"/>
      <c r="AF67" s="7"/>
      <c r="AG67" s="7"/>
      <c r="AH67" s="7"/>
    </row>
    <row r="68" spans="1:34" ht="25" customHeight="1" x14ac:dyDescent="0.25">
      <c r="A68" s="9">
        <v>66</v>
      </c>
      <c r="B68" s="5" t="s">
        <v>623</v>
      </c>
      <c r="C68" s="5">
        <v>2016</v>
      </c>
      <c r="D68" s="17">
        <v>42424</v>
      </c>
      <c r="E68" s="5" t="s">
        <v>57</v>
      </c>
      <c r="F68" s="9" t="s">
        <v>73</v>
      </c>
      <c r="G68" s="9" t="s">
        <v>341</v>
      </c>
      <c r="H68" s="9" t="s">
        <v>341</v>
      </c>
      <c r="I68" s="9" t="s">
        <v>624</v>
      </c>
      <c r="J68" s="5" t="s">
        <v>256</v>
      </c>
      <c r="K68" s="4" t="s">
        <v>625</v>
      </c>
      <c r="L68" s="5" t="s">
        <v>44</v>
      </c>
      <c r="M68" s="5" t="s">
        <v>127</v>
      </c>
      <c r="N68" s="4">
        <v>2</v>
      </c>
      <c r="O68" s="5" t="s">
        <v>46</v>
      </c>
      <c r="P68" s="4" t="s">
        <v>47</v>
      </c>
      <c r="Q68" s="5" t="s">
        <v>47</v>
      </c>
      <c r="R68" s="13" t="s">
        <v>626</v>
      </c>
      <c r="S68" s="4" t="s">
        <v>47</v>
      </c>
      <c r="T68" s="4" t="s">
        <v>47</v>
      </c>
      <c r="U68" s="5" t="s">
        <v>50</v>
      </c>
      <c r="V68" s="4" t="s">
        <v>47</v>
      </c>
      <c r="W68" s="4" t="s">
        <v>47</v>
      </c>
      <c r="X68" s="4" t="s">
        <v>51</v>
      </c>
      <c r="Y68" s="4"/>
      <c r="Z68" s="5" t="s">
        <v>67</v>
      </c>
      <c r="AA68" s="7" t="s">
        <v>627</v>
      </c>
      <c r="AB68" s="7" t="s">
        <v>628</v>
      </c>
      <c r="AC68" s="7" t="s">
        <v>629</v>
      </c>
      <c r="AD68" s="7" t="s">
        <v>630</v>
      </c>
      <c r="AE68" s="7"/>
      <c r="AF68" s="7"/>
      <c r="AG68" s="7"/>
      <c r="AH68" s="7"/>
    </row>
    <row r="69" spans="1:34" ht="25" customHeight="1" x14ac:dyDescent="0.25">
      <c r="A69" s="9">
        <v>67</v>
      </c>
      <c r="B69" s="5" t="s">
        <v>631</v>
      </c>
      <c r="C69" s="5">
        <v>2016</v>
      </c>
      <c r="D69" s="17">
        <v>42425</v>
      </c>
      <c r="E69" s="5" t="s">
        <v>57</v>
      </c>
      <c r="F69" s="9" t="s">
        <v>73</v>
      </c>
      <c r="G69" s="9" t="s">
        <v>191</v>
      </c>
      <c r="H69" s="9" t="s">
        <v>191</v>
      </c>
      <c r="I69" s="9" t="s">
        <v>41</v>
      </c>
      <c r="J69" s="5" t="s">
        <v>42</v>
      </c>
      <c r="K69" s="4" t="s">
        <v>43</v>
      </c>
      <c r="L69" s="5" t="s">
        <v>62</v>
      </c>
      <c r="M69" s="5" t="s">
        <v>63</v>
      </c>
      <c r="N69" s="4">
        <v>8</v>
      </c>
      <c r="O69" s="5" t="s">
        <v>46</v>
      </c>
      <c r="P69" s="4" t="s">
        <v>632</v>
      </c>
      <c r="Q69" s="5" t="s">
        <v>163</v>
      </c>
      <c r="R69" s="13" t="s">
        <v>203</v>
      </c>
      <c r="S69" s="4" t="s">
        <v>47</v>
      </c>
      <c r="T69" s="4" t="s">
        <v>80</v>
      </c>
      <c r="U69" s="5" t="s">
        <v>50</v>
      </c>
      <c r="V69" s="4" t="s">
        <v>47</v>
      </c>
      <c r="W69" s="4" t="s">
        <v>47</v>
      </c>
      <c r="X69" s="4" t="s">
        <v>51</v>
      </c>
      <c r="Y69" s="4"/>
      <c r="Z69" s="5" t="s">
        <v>81</v>
      </c>
      <c r="AA69" s="7" t="s">
        <v>633</v>
      </c>
      <c r="AB69" s="7" t="s">
        <v>634</v>
      </c>
      <c r="AC69" s="7" t="s">
        <v>635</v>
      </c>
      <c r="AD69" s="7" t="s">
        <v>636</v>
      </c>
      <c r="AE69" s="7"/>
      <c r="AF69" s="7"/>
      <c r="AG69" s="7"/>
      <c r="AH69" s="7"/>
    </row>
    <row r="70" spans="1:34" ht="25" customHeight="1" x14ac:dyDescent="0.25">
      <c r="A70" s="9">
        <v>68</v>
      </c>
      <c r="B70" s="5" t="s">
        <v>637</v>
      </c>
      <c r="C70" s="5">
        <v>2016</v>
      </c>
      <c r="D70" s="17">
        <v>42436</v>
      </c>
      <c r="E70" s="5" t="s">
        <v>57</v>
      </c>
      <c r="F70" s="9" t="s">
        <v>73</v>
      </c>
      <c r="G70" s="9" t="s">
        <v>341</v>
      </c>
      <c r="H70" s="9" t="s">
        <v>341</v>
      </c>
      <c r="I70" s="9" t="s">
        <v>107</v>
      </c>
      <c r="J70" s="5" t="s">
        <v>42</v>
      </c>
      <c r="K70" s="4" t="s">
        <v>638</v>
      </c>
      <c r="L70" s="5" t="s">
        <v>44</v>
      </c>
      <c r="M70" s="5" t="s">
        <v>63</v>
      </c>
      <c r="N70" s="4">
        <v>3</v>
      </c>
      <c r="O70" s="5" t="s">
        <v>46</v>
      </c>
      <c r="P70" s="4" t="s">
        <v>47</v>
      </c>
      <c r="Q70" s="5" t="s">
        <v>47</v>
      </c>
      <c r="R70" s="13" t="s">
        <v>537</v>
      </c>
      <c r="S70" s="4" t="s">
        <v>47</v>
      </c>
      <c r="T70" s="4" t="s">
        <v>47</v>
      </c>
      <c r="U70" s="5" t="s">
        <v>50</v>
      </c>
      <c r="V70" s="4" t="s">
        <v>47</v>
      </c>
      <c r="W70" s="4" t="s">
        <v>47</v>
      </c>
      <c r="X70" s="4" t="s">
        <v>51</v>
      </c>
      <c r="Y70" s="4" t="s">
        <v>639</v>
      </c>
      <c r="Z70" s="5" t="s">
        <v>81</v>
      </c>
      <c r="AA70" s="7" t="s">
        <v>640</v>
      </c>
      <c r="AB70" s="7" t="s">
        <v>641</v>
      </c>
      <c r="AC70" s="7" t="s">
        <v>642</v>
      </c>
      <c r="AD70" s="7" t="s">
        <v>643</v>
      </c>
      <c r="AE70" s="7" t="s">
        <v>644</v>
      </c>
      <c r="AF70" s="7"/>
      <c r="AG70" s="7"/>
      <c r="AH70" s="7"/>
    </row>
    <row r="71" spans="1:34" ht="25" customHeight="1" x14ac:dyDescent="0.25">
      <c r="A71" s="9">
        <v>69</v>
      </c>
      <c r="B71" s="5" t="s">
        <v>645</v>
      </c>
      <c r="C71" s="5">
        <v>2016</v>
      </c>
      <c r="D71" s="17">
        <v>42447</v>
      </c>
      <c r="E71" s="5" t="s">
        <v>57</v>
      </c>
      <c r="F71" s="9" t="s">
        <v>58</v>
      </c>
      <c r="G71" s="9" t="s">
        <v>200</v>
      </c>
      <c r="H71" s="9" t="s">
        <v>200</v>
      </c>
      <c r="I71" s="9" t="s">
        <v>213</v>
      </c>
      <c r="J71" s="5" t="s">
        <v>61</v>
      </c>
      <c r="K71" s="4" t="s">
        <v>646</v>
      </c>
      <c r="L71" s="5" t="s">
        <v>62</v>
      </c>
      <c r="M71" s="5" t="s">
        <v>63</v>
      </c>
      <c r="N71" s="4">
        <v>1</v>
      </c>
      <c r="O71" s="5" t="s">
        <v>140</v>
      </c>
      <c r="P71" s="4" t="s">
        <v>647</v>
      </c>
      <c r="Q71" s="5" t="s">
        <v>163</v>
      </c>
      <c r="R71" s="13" t="s">
        <v>648</v>
      </c>
      <c r="S71" s="4" t="s">
        <v>47</v>
      </c>
      <c r="T71" s="4" t="s">
        <v>47</v>
      </c>
      <c r="U71" s="5" t="s">
        <v>50</v>
      </c>
      <c r="V71" s="4" t="s">
        <v>47</v>
      </c>
      <c r="W71" s="4" t="s">
        <v>47</v>
      </c>
      <c r="X71" s="4" t="s">
        <v>51</v>
      </c>
      <c r="Y71" s="4"/>
      <c r="Z71" s="5" t="s">
        <v>67</v>
      </c>
      <c r="AA71" s="7" t="s">
        <v>649</v>
      </c>
      <c r="AB71" s="7" t="s">
        <v>650</v>
      </c>
      <c r="AC71" s="7" t="s">
        <v>651</v>
      </c>
      <c r="AD71" s="7"/>
      <c r="AE71" s="7"/>
      <c r="AF71" s="7"/>
      <c r="AG71" s="7"/>
      <c r="AH71" s="7"/>
    </row>
    <row r="72" spans="1:34" ht="25" customHeight="1" x14ac:dyDescent="0.25">
      <c r="A72" s="9">
        <v>70</v>
      </c>
      <c r="B72" s="5" t="s">
        <v>652</v>
      </c>
      <c r="C72" s="5">
        <v>2016</v>
      </c>
      <c r="D72" s="17">
        <v>42448</v>
      </c>
      <c r="E72" s="5" t="s">
        <v>57</v>
      </c>
      <c r="F72" s="9" t="s">
        <v>58</v>
      </c>
      <c r="G72" s="9" t="s">
        <v>653</v>
      </c>
      <c r="H72" s="9" t="s">
        <v>653</v>
      </c>
      <c r="I72" s="9" t="s">
        <v>47</v>
      </c>
      <c r="J72" s="5" t="s">
        <v>47</v>
      </c>
      <c r="K72" s="4" t="s">
        <v>654</v>
      </c>
      <c r="L72" s="5" t="s">
        <v>160</v>
      </c>
      <c r="M72" s="5" t="s">
        <v>63</v>
      </c>
      <c r="N72" s="4">
        <v>1</v>
      </c>
      <c r="O72" s="5" t="s">
        <v>140</v>
      </c>
      <c r="P72" s="4" t="s">
        <v>47</v>
      </c>
      <c r="Q72" s="5" t="s">
        <v>47</v>
      </c>
      <c r="R72" s="13" t="s">
        <v>336</v>
      </c>
      <c r="S72" s="4" t="s">
        <v>47</v>
      </c>
      <c r="T72" s="4" t="s">
        <v>80</v>
      </c>
      <c r="U72" s="5" t="s">
        <v>50</v>
      </c>
      <c r="V72" s="4" t="s">
        <v>47</v>
      </c>
      <c r="W72" s="4" t="s">
        <v>47</v>
      </c>
      <c r="X72" s="4" t="s">
        <v>51</v>
      </c>
      <c r="Y72" s="4"/>
      <c r="Z72" s="5" t="s">
        <v>67</v>
      </c>
      <c r="AA72" s="7" t="s">
        <v>655</v>
      </c>
      <c r="AB72" s="7" t="s">
        <v>656</v>
      </c>
      <c r="AC72" s="7"/>
      <c r="AD72" s="7"/>
      <c r="AE72" s="7"/>
      <c r="AF72" s="7"/>
      <c r="AG72" s="7"/>
      <c r="AH72" s="7"/>
    </row>
    <row r="73" spans="1:34" ht="25" customHeight="1" x14ac:dyDescent="0.25">
      <c r="A73" s="9">
        <v>71</v>
      </c>
      <c r="B73" s="5" t="s">
        <v>657</v>
      </c>
      <c r="C73" s="5">
        <v>2016</v>
      </c>
      <c r="D73" s="17">
        <v>42454</v>
      </c>
      <c r="E73" s="5" t="s">
        <v>37</v>
      </c>
      <c r="F73" s="10" t="s">
        <v>38</v>
      </c>
      <c r="G73" s="9" t="s">
        <v>475</v>
      </c>
      <c r="H73" s="9" t="s">
        <v>658</v>
      </c>
      <c r="I73" s="9" t="s">
        <v>624</v>
      </c>
      <c r="J73" s="5" t="s">
        <v>256</v>
      </c>
      <c r="K73" s="4" t="s">
        <v>659</v>
      </c>
      <c r="L73" s="5" t="s">
        <v>62</v>
      </c>
      <c r="M73" s="5" t="s">
        <v>161</v>
      </c>
      <c r="N73" s="4">
        <v>3</v>
      </c>
      <c r="O73" s="5" t="s">
        <v>46</v>
      </c>
      <c r="P73" s="4" t="s">
        <v>660</v>
      </c>
      <c r="Q73" s="5" t="s">
        <v>163</v>
      </c>
      <c r="R73" s="13" t="s">
        <v>661</v>
      </c>
      <c r="S73" s="4" t="s">
        <v>47</v>
      </c>
      <c r="T73" s="4" t="s">
        <v>80</v>
      </c>
      <c r="U73" s="5" t="s">
        <v>50</v>
      </c>
      <c r="V73" s="4" t="s">
        <v>47</v>
      </c>
      <c r="W73" s="4" t="s">
        <v>47</v>
      </c>
      <c r="X73" s="4" t="s">
        <v>51</v>
      </c>
      <c r="Y73" s="4"/>
      <c r="Z73" s="5" t="s">
        <v>67</v>
      </c>
      <c r="AA73" s="7" t="s">
        <v>662</v>
      </c>
      <c r="AB73" s="7" t="s">
        <v>663</v>
      </c>
      <c r="AC73" s="7" t="s">
        <v>664</v>
      </c>
      <c r="AD73" s="7" t="s">
        <v>665</v>
      </c>
      <c r="AE73" s="7" t="s">
        <v>666</v>
      </c>
      <c r="AF73" s="7"/>
      <c r="AG73" s="7"/>
      <c r="AH73" s="7"/>
    </row>
    <row r="74" spans="1:34" ht="25" customHeight="1" x14ac:dyDescent="0.25">
      <c r="A74" s="9">
        <v>72</v>
      </c>
      <c r="B74" s="5" t="s">
        <v>667</v>
      </c>
      <c r="C74" s="5">
        <v>2016</v>
      </c>
      <c r="D74" s="17">
        <v>42456</v>
      </c>
      <c r="E74" s="5" t="s">
        <v>57</v>
      </c>
      <c r="F74" s="9" t="s">
        <v>58</v>
      </c>
      <c r="G74" s="9" t="s">
        <v>200</v>
      </c>
      <c r="H74" s="9" t="s">
        <v>200</v>
      </c>
      <c r="I74" s="9" t="s">
        <v>213</v>
      </c>
      <c r="J74" s="5" t="s">
        <v>61</v>
      </c>
      <c r="K74" s="4" t="s">
        <v>668</v>
      </c>
      <c r="L74" s="5" t="s">
        <v>160</v>
      </c>
      <c r="M74" s="5" t="s">
        <v>63</v>
      </c>
      <c r="N74" s="4">
        <v>3</v>
      </c>
      <c r="O74" s="5" t="s">
        <v>46</v>
      </c>
      <c r="P74" s="4" t="s">
        <v>47</v>
      </c>
      <c r="Q74" s="5" t="s">
        <v>47</v>
      </c>
      <c r="R74" s="13" t="s">
        <v>669</v>
      </c>
      <c r="S74" s="4" t="s">
        <v>47</v>
      </c>
      <c r="T74" s="4" t="s">
        <v>80</v>
      </c>
      <c r="U74" s="5" t="s">
        <v>50</v>
      </c>
      <c r="V74" s="4" t="s">
        <v>47</v>
      </c>
      <c r="W74" s="4" t="s">
        <v>47</v>
      </c>
      <c r="X74" s="4" t="s">
        <v>51</v>
      </c>
      <c r="Y74" s="4"/>
      <c r="Z74" s="5" t="s">
        <v>67</v>
      </c>
      <c r="AA74" s="7" t="s">
        <v>670</v>
      </c>
      <c r="AB74" s="7" t="s">
        <v>671</v>
      </c>
      <c r="AC74" s="7"/>
      <c r="AD74" s="7"/>
      <c r="AE74" s="7"/>
      <c r="AF74" s="7"/>
      <c r="AG74" s="7"/>
      <c r="AH74" s="7"/>
    </row>
    <row r="75" spans="1:34" ht="25" customHeight="1" x14ac:dyDescent="0.25">
      <c r="A75" s="9">
        <v>73</v>
      </c>
      <c r="B75" s="5" t="s">
        <v>672</v>
      </c>
      <c r="C75" s="5">
        <v>2016</v>
      </c>
      <c r="D75" s="17">
        <v>42473</v>
      </c>
      <c r="E75" s="5" t="s">
        <v>57</v>
      </c>
      <c r="F75" s="9" t="s">
        <v>73</v>
      </c>
      <c r="G75" s="9" t="s">
        <v>191</v>
      </c>
      <c r="H75" s="9" t="s">
        <v>456</v>
      </c>
      <c r="I75" s="9" t="s">
        <v>624</v>
      </c>
      <c r="J75" s="5" t="s">
        <v>256</v>
      </c>
      <c r="K75" s="4" t="s">
        <v>673</v>
      </c>
      <c r="L75" s="5" t="s">
        <v>44</v>
      </c>
      <c r="M75" s="5" t="s">
        <v>161</v>
      </c>
      <c r="N75" s="4">
        <v>1</v>
      </c>
      <c r="O75" s="5" t="s">
        <v>140</v>
      </c>
      <c r="P75" s="4" t="s">
        <v>674</v>
      </c>
      <c r="Q75" s="5" t="s">
        <v>238</v>
      </c>
      <c r="R75" s="13" t="s">
        <v>675</v>
      </c>
      <c r="S75" s="4" t="s">
        <v>676</v>
      </c>
      <c r="T75" s="4" t="s">
        <v>80</v>
      </c>
      <c r="U75" s="5" t="s">
        <v>50</v>
      </c>
      <c r="V75" s="4" t="s">
        <v>47</v>
      </c>
      <c r="W75" s="4" t="s">
        <v>47</v>
      </c>
      <c r="X75" s="4" t="s">
        <v>51</v>
      </c>
      <c r="Y75" s="4"/>
      <c r="Z75" s="5" t="s">
        <v>52</v>
      </c>
      <c r="AA75" s="7" t="s">
        <v>677</v>
      </c>
      <c r="AB75" s="7" t="s">
        <v>678</v>
      </c>
      <c r="AC75" s="7" t="s">
        <v>679</v>
      </c>
      <c r="AD75" s="7"/>
      <c r="AE75" s="7"/>
      <c r="AF75" s="7"/>
      <c r="AG75" s="7"/>
      <c r="AH75" s="7"/>
    </row>
    <row r="76" spans="1:34" ht="25" customHeight="1" x14ac:dyDescent="0.25">
      <c r="A76" s="9">
        <v>74</v>
      </c>
      <c r="B76" s="5" t="s">
        <v>680</v>
      </c>
      <c r="C76" s="5">
        <v>2016</v>
      </c>
      <c r="D76" s="17">
        <v>42474</v>
      </c>
      <c r="E76" s="5" t="s">
        <v>57</v>
      </c>
      <c r="F76" s="9" t="s">
        <v>73</v>
      </c>
      <c r="G76" s="9" t="s">
        <v>191</v>
      </c>
      <c r="H76" s="9" t="s">
        <v>191</v>
      </c>
      <c r="I76" s="9" t="s">
        <v>47</v>
      </c>
      <c r="J76" s="5" t="s">
        <v>47</v>
      </c>
      <c r="K76" s="4" t="s">
        <v>681</v>
      </c>
      <c r="L76" s="5" t="s">
        <v>160</v>
      </c>
      <c r="M76" s="5" t="s">
        <v>161</v>
      </c>
      <c r="N76" s="4">
        <v>1</v>
      </c>
      <c r="O76" s="5" t="s">
        <v>140</v>
      </c>
      <c r="P76" s="4" t="s">
        <v>682</v>
      </c>
      <c r="Q76" s="5" t="s">
        <v>238</v>
      </c>
      <c r="R76" s="13" t="s">
        <v>683</v>
      </c>
      <c r="S76" s="4" t="s">
        <v>684</v>
      </c>
      <c r="T76" s="4" t="s">
        <v>80</v>
      </c>
      <c r="U76" s="5" t="s">
        <v>50</v>
      </c>
      <c r="V76" s="4" t="s">
        <v>47</v>
      </c>
      <c r="W76" s="4" t="s">
        <v>47</v>
      </c>
      <c r="X76" s="4" t="s">
        <v>51</v>
      </c>
      <c r="Y76" s="4"/>
      <c r="Z76" s="5" t="s">
        <v>52</v>
      </c>
      <c r="AA76" s="7" t="s">
        <v>685</v>
      </c>
      <c r="AB76" s="7" t="s">
        <v>686</v>
      </c>
      <c r="AC76" s="7" t="s">
        <v>687</v>
      </c>
      <c r="AD76" s="7" t="s">
        <v>688</v>
      </c>
      <c r="AE76" s="7"/>
      <c r="AF76" s="7"/>
      <c r="AG76" s="7"/>
      <c r="AH76" s="7"/>
    </row>
    <row r="77" spans="1:34" ht="25" customHeight="1" x14ac:dyDescent="0.25">
      <c r="A77" s="9">
        <v>75</v>
      </c>
      <c r="B77" s="5" t="s">
        <v>689</v>
      </c>
      <c r="C77" s="5">
        <v>2016</v>
      </c>
      <c r="D77" s="17">
        <v>42489</v>
      </c>
      <c r="E77" s="5" t="s">
        <v>57</v>
      </c>
      <c r="F77" s="9" t="s">
        <v>73</v>
      </c>
      <c r="G77" s="9" t="s">
        <v>212</v>
      </c>
      <c r="H77" s="9" t="s">
        <v>212</v>
      </c>
      <c r="I77" s="9" t="s">
        <v>47</v>
      </c>
      <c r="J77" s="5" t="s">
        <v>47</v>
      </c>
      <c r="K77" s="4" t="s">
        <v>690</v>
      </c>
      <c r="L77" s="5" t="s">
        <v>160</v>
      </c>
      <c r="M77" s="5" t="s">
        <v>161</v>
      </c>
      <c r="N77" s="4">
        <v>1</v>
      </c>
      <c r="O77" s="5" t="s">
        <v>140</v>
      </c>
      <c r="P77" s="4" t="s">
        <v>47</v>
      </c>
      <c r="Q77" s="5" t="s">
        <v>47</v>
      </c>
      <c r="R77" s="13" t="s">
        <v>691</v>
      </c>
      <c r="S77" s="4" t="s">
        <v>692</v>
      </c>
      <c r="T77" s="4" t="s">
        <v>47</v>
      </c>
      <c r="U77" s="5" t="s">
        <v>50</v>
      </c>
      <c r="V77" s="4" t="s">
        <v>693</v>
      </c>
      <c r="W77" s="4" t="s">
        <v>97</v>
      </c>
      <c r="X77" s="4" t="s">
        <v>98</v>
      </c>
      <c r="Y77" s="4"/>
      <c r="Z77" s="5" t="s">
        <v>52</v>
      </c>
      <c r="AA77" s="7" t="s">
        <v>694</v>
      </c>
      <c r="AB77" s="7" t="s">
        <v>695</v>
      </c>
      <c r="AC77" s="7" t="s">
        <v>696</v>
      </c>
      <c r="AD77" s="7" t="s">
        <v>697</v>
      </c>
      <c r="AE77" s="7"/>
      <c r="AF77" s="7"/>
      <c r="AG77" s="7"/>
      <c r="AH77" s="7"/>
    </row>
    <row r="78" spans="1:34" ht="25" customHeight="1" x14ac:dyDescent="0.25">
      <c r="A78" s="9">
        <v>76</v>
      </c>
      <c r="B78" s="5" t="s">
        <v>698</v>
      </c>
      <c r="C78" s="5">
        <v>2016</v>
      </c>
      <c r="D78" s="17">
        <v>42492</v>
      </c>
      <c r="E78" s="5" t="s">
        <v>57</v>
      </c>
      <c r="F78" s="9" t="s">
        <v>73</v>
      </c>
      <c r="G78" s="9" t="s">
        <v>223</v>
      </c>
      <c r="H78" s="9" t="s">
        <v>699</v>
      </c>
      <c r="I78" s="9" t="s">
        <v>47</v>
      </c>
      <c r="J78" s="5" t="s">
        <v>47</v>
      </c>
      <c r="K78" s="4" t="s">
        <v>700</v>
      </c>
      <c r="L78" s="5" t="s">
        <v>160</v>
      </c>
      <c r="M78" s="5" t="s">
        <v>161</v>
      </c>
      <c r="N78" s="4">
        <v>1</v>
      </c>
      <c r="O78" s="5" t="s">
        <v>140</v>
      </c>
      <c r="P78" s="4" t="s">
        <v>701</v>
      </c>
      <c r="Q78" s="5" t="s">
        <v>238</v>
      </c>
      <c r="R78" s="13" t="s">
        <v>194</v>
      </c>
      <c r="S78" s="4" t="s">
        <v>47</v>
      </c>
      <c r="T78" s="4" t="s">
        <v>47</v>
      </c>
      <c r="U78" s="5" t="s">
        <v>50</v>
      </c>
      <c r="V78" s="4" t="s">
        <v>47</v>
      </c>
      <c r="W78" s="4" t="s">
        <v>47</v>
      </c>
      <c r="X78" s="4" t="s">
        <v>98</v>
      </c>
      <c r="Y78" s="4"/>
      <c r="Z78" s="5" t="s">
        <v>81</v>
      </c>
      <c r="AA78" s="7" t="s">
        <v>702</v>
      </c>
      <c r="AB78" s="7" t="s">
        <v>703</v>
      </c>
      <c r="AC78" s="7" t="s">
        <v>704</v>
      </c>
      <c r="AD78" s="7"/>
      <c r="AE78" s="7"/>
      <c r="AF78" s="7"/>
      <c r="AG78" s="7"/>
      <c r="AH78" s="7"/>
    </row>
    <row r="79" spans="1:34" ht="25" customHeight="1" x14ac:dyDescent="0.25">
      <c r="A79" s="9">
        <v>77</v>
      </c>
      <c r="B79" s="5" t="s">
        <v>705</v>
      </c>
      <c r="C79" s="5">
        <v>2016</v>
      </c>
      <c r="D79" s="17">
        <v>42498</v>
      </c>
      <c r="E79" s="5" t="s">
        <v>57</v>
      </c>
      <c r="F79" s="9" t="s">
        <v>73</v>
      </c>
      <c r="G79" s="9" t="s">
        <v>212</v>
      </c>
      <c r="H79" s="9" t="s">
        <v>706</v>
      </c>
      <c r="I79" s="9" t="s">
        <v>624</v>
      </c>
      <c r="J79" s="5" t="s">
        <v>256</v>
      </c>
      <c r="K79" s="4" t="s">
        <v>707</v>
      </c>
      <c r="L79" s="5" t="s">
        <v>160</v>
      </c>
      <c r="M79" s="5" t="s">
        <v>161</v>
      </c>
      <c r="N79" s="4">
        <v>1</v>
      </c>
      <c r="O79" s="5" t="s">
        <v>140</v>
      </c>
      <c r="P79" s="4" t="s">
        <v>708</v>
      </c>
      <c r="Q79" s="5" t="s">
        <v>238</v>
      </c>
      <c r="R79" s="13" t="s">
        <v>709</v>
      </c>
      <c r="S79" s="4" t="s">
        <v>47</v>
      </c>
      <c r="T79" s="4" t="s">
        <v>47</v>
      </c>
      <c r="U79" s="5" t="s">
        <v>50</v>
      </c>
      <c r="V79" s="4" t="s">
        <v>710</v>
      </c>
      <c r="W79" s="4" t="s">
        <v>97</v>
      </c>
      <c r="X79" s="4" t="s">
        <v>51</v>
      </c>
      <c r="Y79" s="4"/>
      <c r="Z79" s="5" t="s">
        <v>52</v>
      </c>
      <c r="AA79" s="7" t="s">
        <v>711</v>
      </c>
      <c r="AB79" s="7" t="s">
        <v>712</v>
      </c>
      <c r="AC79" s="7" t="s">
        <v>713</v>
      </c>
      <c r="AD79" s="7" t="s">
        <v>714</v>
      </c>
      <c r="AE79" s="7"/>
      <c r="AF79" s="7"/>
      <c r="AG79" s="7"/>
      <c r="AH79" s="7"/>
    </row>
    <row r="80" spans="1:34" ht="25" customHeight="1" x14ac:dyDescent="0.25">
      <c r="A80" s="9">
        <v>78</v>
      </c>
      <c r="B80" s="5" t="s">
        <v>715</v>
      </c>
      <c r="C80" s="5">
        <v>2016</v>
      </c>
      <c r="D80" s="17">
        <v>42505</v>
      </c>
      <c r="E80" s="5" t="s">
        <v>57</v>
      </c>
      <c r="F80" s="9" t="s">
        <v>58</v>
      </c>
      <c r="G80" s="9" t="s">
        <v>716</v>
      </c>
      <c r="H80" s="9" t="s">
        <v>716</v>
      </c>
      <c r="I80" s="9" t="s">
        <v>624</v>
      </c>
      <c r="J80" s="5" t="s">
        <v>256</v>
      </c>
      <c r="K80" s="4" t="s">
        <v>717</v>
      </c>
      <c r="L80" s="5" t="s">
        <v>44</v>
      </c>
      <c r="M80" s="5" t="s">
        <v>127</v>
      </c>
      <c r="N80" s="4">
        <v>1</v>
      </c>
      <c r="O80" s="5" t="s">
        <v>140</v>
      </c>
      <c r="P80" s="4" t="s">
        <v>47</v>
      </c>
      <c r="Q80" s="5" t="s">
        <v>47</v>
      </c>
      <c r="R80" s="13" t="s">
        <v>718</v>
      </c>
      <c r="S80" s="4" t="s">
        <v>47</v>
      </c>
      <c r="T80" s="4" t="s">
        <v>47</v>
      </c>
      <c r="U80" s="5" t="s">
        <v>50</v>
      </c>
      <c r="V80" s="4" t="s">
        <v>47</v>
      </c>
      <c r="W80" s="4" t="s">
        <v>47</v>
      </c>
      <c r="X80" s="4" t="s">
        <v>51</v>
      </c>
      <c r="Y80" s="4"/>
      <c r="Z80" s="5" t="s">
        <v>67</v>
      </c>
      <c r="AA80" s="7" t="s">
        <v>719</v>
      </c>
      <c r="AB80" s="7" t="s">
        <v>720</v>
      </c>
      <c r="AC80" s="7"/>
      <c r="AD80" s="7"/>
      <c r="AE80" s="7"/>
      <c r="AF80" s="7"/>
      <c r="AG80" s="7"/>
      <c r="AH80" s="7"/>
    </row>
    <row r="81" spans="1:34" ht="25" customHeight="1" x14ac:dyDescent="0.25">
      <c r="A81" s="9">
        <v>79</v>
      </c>
      <c r="B81" s="5" t="s">
        <v>721</v>
      </c>
      <c r="C81" s="5">
        <v>2016</v>
      </c>
      <c r="D81" s="17">
        <v>42536</v>
      </c>
      <c r="E81" s="5" t="s">
        <v>57</v>
      </c>
      <c r="F81" s="9" t="s">
        <v>58</v>
      </c>
      <c r="G81" s="9" t="s">
        <v>200</v>
      </c>
      <c r="H81" s="9" t="s">
        <v>722</v>
      </c>
      <c r="I81" s="9" t="s">
        <v>47</v>
      </c>
      <c r="J81" s="5" t="s">
        <v>47</v>
      </c>
      <c r="K81" s="4" t="s">
        <v>723</v>
      </c>
      <c r="L81" s="5" t="s">
        <v>62</v>
      </c>
      <c r="M81" s="5" t="s">
        <v>161</v>
      </c>
      <c r="N81" s="4">
        <v>8</v>
      </c>
      <c r="O81" s="5" t="s">
        <v>46</v>
      </c>
      <c r="P81" s="4" t="s">
        <v>47</v>
      </c>
      <c r="Q81" s="5" t="s">
        <v>47</v>
      </c>
      <c r="R81" s="13" t="s">
        <v>724</v>
      </c>
      <c r="S81" s="4" t="s">
        <v>47</v>
      </c>
      <c r="T81" s="4" t="s">
        <v>47</v>
      </c>
      <c r="U81" s="5" t="s">
        <v>50</v>
      </c>
      <c r="V81" s="4" t="s">
        <v>725</v>
      </c>
      <c r="W81" s="4" t="s">
        <v>97</v>
      </c>
      <c r="X81" s="4" t="s">
        <v>98</v>
      </c>
      <c r="Y81" s="4" t="s">
        <v>726</v>
      </c>
      <c r="Z81" s="5" t="s">
        <v>52</v>
      </c>
      <c r="AA81" s="7" t="s">
        <v>727</v>
      </c>
      <c r="AB81" s="7" t="s">
        <v>728</v>
      </c>
      <c r="AC81" s="7" t="s">
        <v>729</v>
      </c>
      <c r="AD81" s="7"/>
      <c r="AE81" s="7"/>
      <c r="AF81" s="7"/>
      <c r="AG81" s="7"/>
      <c r="AH81" s="7"/>
    </row>
    <row r="82" spans="1:34" ht="25" customHeight="1" x14ac:dyDescent="0.25">
      <c r="A82" s="9">
        <v>80</v>
      </c>
      <c r="B82" s="5" t="s">
        <v>730</v>
      </c>
      <c r="C82" s="5">
        <v>2016</v>
      </c>
      <c r="D82" s="17">
        <v>42537</v>
      </c>
      <c r="E82" s="5" t="s">
        <v>57</v>
      </c>
      <c r="F82" s="9" t="s">
        <v>58</v>
      </c>
      <c r="G82" s="9" t="s">
        <v>147</v>
      </c>
      <c r="H82" s="9" t="s">
        <v>147</v>
      </c>
      <c r="I82" s="9" t="s">
        <v>47</v>
      </c>
      <c r="J82" s="5" t="s">
        <v>47</v>
      </c>
      <c r="K82" s="4" t="s">
        <v>44</v>
      </c>
      <c r="L82" s="5" t="s">
        <v>44</v>
      </c>
      <c r="M82" s="5" t="s">
        <v>63</v>
      </c>
      <c r="N82" s="4">
        <v>2</v>
      </c>
      <c r="O82" s="5" t="s">
        <v>46</v>
      </c>
      <c r="P82" s="4" t="s">
        <v>47</v>
      </c>
      <c r="Q82" s="5" t="s">
        <v>47</v>
      </c>
      <c r="R82" s="13" t="s">
        <v>186</v>
      </c>
      <c r="S82" s="4" t="s">
        <v>47</v>
      </c>
      <c r="T82" s="4" t="s">
        <v>47</v>
      </c>
      <c r="U82" s="5" t="s">
        <v>50</v>
      </c>
      <c r="V82" s="4" t="s">
        <v>731</v>
      </c>
      <c r="W82" s="4" t="s">
        <v>97</v>
      </c>
      <c r="X82" s="4" t="s">
        <v>98</v>
      </c>
      <c r="Y82" s="4" t="s">
        <v>732</v>
      </c>
      <c r="Z82" s="5" t="s">
        <v>52</v>
      </c>
      <c r="AA82" s="7" t="s">
        <v>733</v>
      </c>
      <c r="AB82" s="7" t="s">
        <v>734</v>
      </c>
      <c r="AC82" s="7" t="s">
        <v>735</v>
      </c>
      <c r="AD82" s="7"/>
      <c r="AE82" s="7"/>
      <c r="AF82" s="7"/>
      <c r="AG82" s="7"/>
      <c r="AH82" s="7"/>
    </row>
    <row r="83" spans="1:34" ht="25" customHeight="1" x14ac:dyDescent="0.25">
      <c r="A83" s="9">
        <v>81</v>
      </c>
      <c r="B83" s="5" t="s">
        <v>736</v>
      </c>
      <c r="C83" s="5">
        <v>2016</v>
      </c>
      <c r="D83" s="17">
        <v>42542</v>
      </c>
      <c r="E83" s="5" t="s">
        <v>37</v>
      </c>
      <c r="F83" s="10" t="s">
        <v>38</v>
      </c>
      <c r="G83" s="9" t="s">
        <v>303</v>
      </c>
      <c r="H83" s="9" t="s">
        <v>737</v>
      </c>
      <c r="I83" s="9" t="s">
        <v>47</v>
      </c>
      <c r="J83" s="5" t="s">
        <v>47</v>
      </c>
      <c r="K83" s="4" t="s">
        <v>738</v>
      </c>
      <c r="L83" s="5" t="s">
        <v>62</v>
      </c>
      <c r="M83" s="5" t="s">
        <v>63</v>
      </c>
      <c r="N83" s="4">
        <v>2</v>
      </c>
      <c r="O83" s="5" t="s">
        <v>46</v>
      </c>
      <c r="P83" s="4" t="s">
        <v>739</v>
      </c>
      <c r="Q83" s="5" t="s">
        <v>238</v>
      </c>
      <c r="R83" s="13" t="s">
        <v>740</v>
      </c>
      <c r="S83" s="4" t="s">
        <v>47</v>
      </c>
      <c r="T83" s="4" t="s">
        <v>80</v>
      </c>
      <c r="U83" s="5" t="s">
        <v>50</v>
      </c>
      <c r="V83" s="4" t="s">
        <v>47</v>
      </c>
      <c r="W83" s="4" t="s">
        <v>47</v>
      </c>
      <c r="X83" s="4" t="s">
        <v>51</v>
      </c>
      <c r="Y83" s="4"/>
      <c r="Z83" s="5" t="s">
        <v>67</v>
      </c>
      <c r="AA83" s="7" t="s">
        <v>741</v>
      </c>
      <c r="AB83" s="7" t="s">
        <v>742</v>
      </c>
      <c r="AC83" s="7" t="s">
        <v>743</v>
      </c>
      <c r="AD83" s="7" t="s">
        <v>744</v>
      </c>
      <c r="AE83" s="7"/>
      <c r="AF83" s="7"/>
      <c r="AG83" s="7"/>
      <c r="AH83" s="7"/>
    </row>
    <row r="84" spans="1:34" ht="25" customHeight="1" x14ac:dyDescent="0.25">
      <c r="A84" s="9">
        <v>82</v>
      </c>
      <c r="B84" s="5" t="s">
        <v>745</v>
      </c>
      <c r="C84" s="5">
        <v>2016</v>
      </c>
      <c r="D84" s="17">
        <v>42556</v>
      </c>
      <c r="E84" s="5" t="s">
        <v>57</v>
      </c>
      <c r="F84" s="9" t="s">
        <v>73</v>
      </c>
      <c r="G84" s="9" t="s">
        <v>223</v>
      </c>
      <c r="H84" s="9" t="s">
        <v>224</v>
      </c>
      <c r="I84" s="9" t="s">
        <v>47</v>
      </c>
      <c r="J84" s="5" t="s">
        <v>47</v>
      </c>
      <c r="K84" s="4" t="s">
        <v>746</v>
      </c>
      <c r="L84" s="5" t="s">
        <v>160</v>
      </c>
      <c r="M84" s="5" t="s">
        <v>161</v>
      </c>
      <c r="N84" s="4">
        <v>1</v>
      </c>
      <c r="O84" s="5" t="s">
        <v>140</v>
      </c>
      <c r="P84" s="4" t="s">
        <v>47</v>
      </c>
      <c r="Q84" s="5" t="s">
        <v>47</v>
      </c>
      <c r="R84" s="13" t="s">
        <v>747</v>
      </c>
      <c r="S84" s="4" t="s">
        <v>748</v>
      </c>
      <c r="T84" s="4" t="s">
        <v>80</v>
      </c>
      <c r="U84" s="5" t="s">
        <v>50</v>
      </c>
      <c r="V84" s="4" t="s">
        <v>47</v>
      </c>
      <c r="W84" s="4" t="s">
        <v>47</v>
      </c>
      <c r="X84" s="4" t="s">
        <v>51</v>
      </c>
      <c r="Y84" s="4"/>
      <c r="Z84" s="5" t="s">
        <v>52</v>
      </c>
      <c r="AA84" s="7" t="s">
        <v>749</v>
      </c>
      <c r="AB84" s="7" t="s">
        <v>750</v>
      </c>
      <c r="AC84" s="7"/>
      <c r="AD84" s="7"/>
      <c r="AE84" s="7"/>
      <c r="AF84" s="7"/>
      <c r="AG84" s="7"/>
      <c r="AH84" s="7"/>
    </row>
    <row r="85" spans="1:34" ht="25" customHeight="1" x14ac:dyDescent="0.25">
      <c r="A85" s="9">
        <v>83</v>
      </c>
      <c r="B85" s="5" t="s">
        <v>751</v>
      </c>
      <c r="C85" s="5">
        <v>2016</v>
      </c>
      <c r="D85" s="17">
        <v>42562</v>
      </c>
      <c r="E85" s="5" t="s">
        <v>57</v>
      </c>
      <c r="F85" s="9" t="s">
        <v>58</v>
      </c>
      <c r="G85" s="9" t="s">
        <v>200</v>
      </c>
      <c r="H85" s="9" t="s">
        <v>200</v>
      </c>
      <c r="I85" s="9" t="s">
        <v>47</v>
      </c>
      <c r="J85" s="5" t="s">
        <v>47</v>
      </c>
      <c r="K85" s="4" t="s">
        <v>752</v>
      </c>
      <c r="L85" s="5" t="s">
        <v>160</v>
      </c>
      <c r="M85" s="5" t="s">
        <v>63</v>
      </c>
      <c r="N85" s="4">
        <v>1</v>
      </c>
      <c r="O85" s="5" t="s">
        <v>140</v>
      </c>
      <c r="P85" s="4" t="s">
        <v>47</v>
      </c>
      <c r="Q85" s="5" t="s">
        <v>47</v>
      </c>
      <c r="R85" s="13" t="s">
        <v>561</v>
      </c>
      <c r="S85" s="4" t="s">
        <v>47</v>
      </c>
      <c r="T85" s="4" t="s">
        <v>47</v>
      </c>
      <c r="U85" s="5" t="s">
        <v>50</v>
      </c>
      <c r="V85" s="4" t="s">
        <v>47</v>
      </c>
      <c r="W85" s="4" t="s">
        <v>47</v>
      </c>
      <c r="X85" s="4" t="s">
        <v>51</v>
      </c>
      <c r="Y85" s="4"/>
      <c r="Z85" s="5" t="s">
        <v>67</v>
      </c>
      <c r="AA85" s="7" t="s">
        <v>753</v>
      </c>
      <c r="AB85" s="7" t="s">
        <v>754</v>
      </c>
      <c r="AC85" s="7" t="s">
        <v>755</v>
      </c>
      <c r="AD85" s="7"/>
      <c r="AE85" s="7"/>
      <c r="AF85" s="7"/>
      <c r="AG85" s="7"/>
      <c r="AH85" s="7"/>
    </row>
    <row r="86" spans="1:34" ht="25" customHeight="1" x14ac:dyDescent="0.25">
      <c r="A86" s="9">
        <v>84</v>
      </c>
      <c r="B86" s="5" t="s">
        <v>756</v>
      </c>
      <c r="C86" s="5">
        <v>2016</v>
      </c>
      <c r="D86" s="17">
        <v>42574</v>
      </c>
      <c r="E86" s="5" t="s">
        <v>57</v>
      </c>
      <c r="F86" s="9" t="s">
        <v>73</v>
      </c>
      <c r="G86" s="9" t="s">
        <v>757</v>
      </c>
      <c r="H86" s="9" t="s">
        <v>757</v>
      </c>
      <c r="I86" s="9" t="s">
        <v>47</v>
      </c>
      <c r="J86" s="5" t="s">
        <v>47</v>
      </c>
      <c r="K86" s="4" t="s">
        <v>758</v>
      </c>
      <c r="L86" s="5" t="s">
        <v>160</v>
      </c>
      <c r="M86" s="5" t="s">
        <v>161</v>
      </c>
      <c r="N86" s="4">
        <v>1</v>
      </c>
      <c r="O86" s="5" t="s">
        <v>140</v>
      </c>
      <c r="P86" s="4" t="s">
        <v>759</v>
      </c>
      <c r="Q86" s="5" t="s">
        <v>163</v>
      </c>
      <c r="R86" s="13" t="s">
        <v>760</v>
      </c>
      <c r="S86" s="4" t="s">
        <v>47</v>
      </c>
      <c r="T86" s="4" t="s">
        <v>47</v>
      </c>
      <c r="U86" s="5" t="s">
        <v>50</v>
      </c>
      <c r="V86" s="4" t="s">
        <v>761</v>
      </c>
      <c r="W86" s="4" t="s">
        <v>762</v>
      </c>
      <c r="X86" s="4" t="s">
        <v>98</v>
      </c>
      <c r="Y86" s="4"/>
      <c r="Z86" s="5" t="s">
        <v>52</v>
      </c>
      <c r="AA86" s="7" t="s">
        <v>763</v>
      </c>
      <c r="AB86" s="7" t="s">
        <v>764</v>
      </c>
      <c r="AC86" s="7"/>
      <c r="AD86" s="7"/>
      <c r="AE86" s="7"/>
      <c r="AF86" s="7"/>
      <c r="AG86" s="7"/>
      <c r="AH86" s="7"/>
    </row>
    <row r="87" spans="1:34" ht="25" customHeight="1" x14ac:dyDescent="0.25">
      <c r="A87" s="9">
        <v>85</v>
      </c>
      <c r="B87" s="5" t="s">
        <v>765</v>
      </c>
      <c r="C87" s="5">
        <v>2016</v>
      </c>
      <c r="D87" s="17">
        <v>42588</v>
      </c>
      <c r="E87" s="5" t="s">
        <v>57</v>
      </c>
      <c r="F87" s="9" t="s">
        <v>58</v>
      </c>
      <c r="G87" s="9" t="s">
        <v>172</v>
      </c>
      <c r="H87" s="9" t="s">
        <v>116</v>
      </c>
      <c r="I87" s="9" t="s">
        <v>41</v>
      </c>
      <c r="J87" s="5" t="s">
        <v>42</v>
      </c>
      <c r="K87" s="4" t="s">
        <v>44</v>
      </c>
      <c r="L87" s="5" t="s">
        <v>44</v>
      </c>
      <c r="M87" s="5" t="s">
        <v>45</v>
      </c>
      <c r="N87" s="4">
        <v>1</v>
      </c>
      <c r="O87" s="5" t="s">
        <v>140</v>
      </c>
      <c r="P87" s="4" t="s">
        <v>47</v>
      </c>
      <c r="Q87" s="5" t="s">
        <v>47</v>
      </c>
      <c r="R87" s="13" t="s">
        <v>683</v>
      </c>
      <c r="S87" s="4" t="s">
        <v>47</v>
      </c>
      <c r="T87" s="4" t="s">
        <v>80</v>
      </c>
      <c r="U87" s="5" t="s">
        <v>50</v>
      </c>
      <c r="V87" s="4" t="s">
        <v>47</v>
      </c>
      <c r="W87" s="4" t="s">
        <v>47</v>
      </c>
      <c r="X87" s="4" t="s">
        <v>51</v>
      </c>
      <c r="Y87" s="4"/>
      <c r="Z87" s="5" t="s">
        <v>67</v>
      </c>
      <c r="AA87" s="7" t="s">
        <v>766</v>
      </c>
      <c r="AB87" s="7" t="s">
        <v>767</v>
      </c>
      <c r="AC87" s="7"/>
      <c r="AD87" s="7"/>
      <c r="AE87" s="7"/>
      <c r="AF87" s="7"/>
      <c r="AG87" s="7"/>
      <c r="AH87" s="7"/>
    </row>
    <row r="88" spans="1:34" ht="25" customHeight="1" x14ac:dyDescent="0.25">
      <c r="A88" s="9">
        <v>86</v>
      </c>
      <c r="B88" s="5" t="s">
        <v>768</v>
      </c>
      <c r="C88" s="5">
        <v>2016</v>
      </c>
      <c r="D88" s="17">
        <v>42598</v>
      </c>
      <c r="E88" s="5" t="s">
        <v>57</v>
      </c>
      <c r="F88" s="9" t="s">
        <v>58</v>
      </c>
      <c r="G88" s="9" t="s">
        <v>535</v>
      </c>
      <c r="H88" s="9" t="s">
        <v>535</v>
      </c>
      <c r="I88" s="9" t="s">
        <v>624</v>
      </c>
      <c r="J88" s="5" t="s">
        <v>256</v>
      </c>
      <c r="K88" s="4" t="s">
        <v>769</v>
      </c>
      <c r="L88" s="5" t="s">
        <v>160</v>
      </c>
      <c r="M88" s="5" t="s">
        <v>63</v>
      </c>
      <c r="N88" s="4">
        <v>1</v>
      </c>
      <c r="O88" s="5" t="s">
        <v>140</v>
      </c>
      <c r="P88" s="4" t="s">
        <v>47</v>
      </c>
      <c r="Q88" s="5" t="s">
        <v>47</v>
      </c>
      <c r="R88" s="13" t="s">
        <v>770</v>
      </c>
      <c r="S88" s="4" t="s">
        <v>47</v>
      </c>
      <c r="T88" s="4" t="s">
        <v>47</v>
      </c>
      <c r="U88" s="5" t="s">
        <v>50</v>
      </c>
      <c r="V88" s="4" t="s">
        <v>47</v>
      </c>
      <c r="W88" s="4" t="s">
        <v>47</v>
      </c>
      <c r="X88" s="4" t="s">
        <v>51</v>
      </c>
      <c r="Y88" s="4"/>
      <c r="Z88" s="5" t="s">
        <v>67</v>
      </c>
      <c r="AA88" s="7" t="s">
        <v>771</v>
      </c>
      <c r="AB88" s="7" t="s">
        <v>772</v>
      </c>
      <c r="AC88" s="7" t="s">
        <v>773</v>
      </c>
      <c r="AD88" s="7" t="s">
        <v>774</v>
      </c>
      <c r="AE88" s="7"/>
      <c r="AF88" s="7"/>
      <c r="AG88" s="7"/>
      <c r="AH88" s="7"/>
    </row>
    <row r="89" spans="1:34" ht="25" customHeight="1" x14ac:dyDescent="0.25">
      <c r="A89" s="9">
        <v>87</v>
      </c>
      <c r="B89" s="5" t="s">
        <v>775</v>
      </c>
      <c r="C89" s="5">
        <v>2016</v>
      </c>
      <c r="D89" s="17">
        <v>42604</v>
      </c>
      <c r="E89" s="5" t="s">
        <v>57</v>
      </c>
      <c r="F89" s="9" t="s">
        <v>58</v>
      </c>
      <c r="G89" s="9" t="s">
        <v>59</v>
      </c>
      <c r="H89" s="9" t="s">
        <v>59</v>
      </c>
      <c r="I89" s="9" t="s">
        <v>41</v>
      </c>
      <c r="J89" s="5" t="s">
        <v>42</v>
      </c>
      <c r="K89" s="4" t="s">
        <v>776</v>
      </c>
      <c r="L89" s="5" t="s">
        <v>44</v>
      </c>
      <c r="M89" s="5" t="s">
        <v>45</v>
      </c>
      <c r="N89" s="4">
        <v>4</v>
      </c>
      <c r="O89" s="5" t="s">
        <v>46</v>
      </c>
      <c r="P89" s="4" t="s">
        <v>47</v>
      </c>
      <c r="Q89" s="5" t="s">
        <v>47</v>
      </c>
      <c r="R89" s="13" t="s">
        <v>777</v>
      </c>
      <c r="S89" s="4" t="s">
        <v>47</v>
      </c>
      <c r="T89" s="4" t="s">
        <v>47</v>
      </c>
      <c r="U89" s="5" t="s">
        <v>50</v>
      </c>
      <c r="V89" s="4" t="s">
        <v>47</v>
      </c>
      <c r="W89" s="4" t="s">
        <v>47</v>
      </c>
      <c r="X89" s="4" t="s">
        <v>51</v>
      </c>
      <c r="Y89" s="4"/>
      <c r="Z89" s="5" t="s">
        <v>67</v>
      </c>
      <c r="AA89" s="7" t="s">
        <v>778</v>
      </c>
      <c r="AB89" s="7" t="s">
        <v>779</v>
      </c>
      <c r="AC89" s="7"/>
      <c r="AD89" s="7"/>
      <c r="AE89" s="7"/>
      <c r="AF89" s="7"/>
      <c r="AG89" s="7"/>
      <c r="AH89" s="7"/>
    </row>
    <row r="90" spans="1:34" ht="25" customHeight="1" x14ac:dyDescent="0.25">
      <c r="A90" s="9">
        <v>88</v>
      </c>
      <c r="B90" s="5" t="s">
        <v>780</v>
      </c>
      <c r="C90" s="5">
        <v>2016</v>
      </c>
      <c r="D90" s="17">
        <v>42610</v>
      </c>
      <c r="E90" s="5" t="s">
        <v>57</v>
      </c>
      <c r="F90" s="9" t="s">
        <v>58</v>
      </c>
      <c r="G90" s="9" t="s">
        <v>200</v>
      </c>
      <c r="H90" s="9" t="s">
        <v>608</v>
      </c>
      <c r="I90" s="9" t="s">
        <v>624</v>
      </c>
      <c r="J90" s="5" t="s">
        <v>256</v>
      </c>
      <c r="K90" s="4" t="s">
        <v>44</v>
      </c>
      <c r="L90" s="5" t="s">
        <v>44</v>
      </c>
      <c r="M90" s="5" t="s">
        <v>161</v>
      </c>
      <c r="N90" s="4">
        <v>1</v>
      </c>
      <c r="O90" s="5" t="s">
        <v>140</v>
      </c>
      <c r="P90" s="4" t="s">
        <v>781</v>
      </c>
      <c r="Q90" s="5" t="s">
        <v>65</v>
      </c>
      <c r="R90" s="13" t="s">
        <v>782</v>
      </c>
      <c r="S90" s="4" t="s">
        <v>47</v>
      </c>
      <c r="T90" s="4" t="s">
        <v>80</v>
      </c>
      <c r="U90" s="5" t="s">
        <v>50</v>
      </c>
      <c r="V90" s="4" t="s">
        <v>47</v>
      </c>
      <c r="W90" s="4" t="s">
        <v>47</v>
      </c>
      <c r="X90" s="4" t="s">
        <v>51</v>
      </c>
      <c r="Y90" s="4"/>
      <c r="Z90" s="5" t="s">
        <v>67</v>
      </c>
      <c r="AA90" s="7" t="s">
        <v>783</v>
      </c>
      <c r="AB90" s="7" t="s">
        <v>773</v>
      </c>
      <c r="AC90" s="7"/>
      <c r="AD90" s="7"/>
      <c r="AE90" s="7"/>
      <c r="AF90" s="7"/>
      <c r="AG90" s="7"/>
      <c r="AH90" s="7"/>
    </row>
    <row r="91" spans="1:34" ht="25" customHeight="1" x14ac:dyDescent="0.25">
      <c r="A91" s="9">
        <v>89</v>
      </c>
      <c r="B91" s="5" t="s">
        <v>784</v>
      </c>
      <c r="C91" s="5">
        <v>2016</v>
      </c>
      <c r="D91" s="17">
        <v>42610</v>
      </c>
      <c r="E91" s="5" t="s">
        <v>57</v>
      </c>
      <c r="F91" s="9" t="s">
        <v>58</v>
      </c>
      <c r="G91" s="9" t="s">
        <v>200</v>
      </c>
      <c r="H91" s="9" t="s">
        <v>608</v>
      </c>
      <c r="I91" s="9" t="s">
        <v>624</v>
      </c>
      <c r="J91" s="5" t="s">
        <v>256</v>
      </c>
      <c r="K91" s="4" t="s">
        <v>44</v>
      </c>
      <c r="L91" s="5" t="s">
        <v>44</v>
      </c>
      <c r="M91" s="5" t="s">
        <v>161</v>
      </c>
      <c r="N91" s="4">
        <v>1</v>
      </c>
      <c r="O91" s="5" t="s">
        <v>140</v>
      </c>
      <c r="P91" s="4" t="s">
        <v>785</v>
      </c>
      <c r="Q91" s="5" t="s">
        <v>163</v>
      </c>
      <c r="R91" s="13" t="s">
        <v>786</v>
      </c>
      <c r="S91" s="4" t="s">
        <v>47</v>
      </c>
      <c r="T91" s="4" t="s">
        <v>80</v>
      </c>
      <c r="U91" s="5" t="s">
        <v>50</v>
      </c>
      <c r="V91" s="4" t="s">
        <v>47</v>
      </c>
      <c r="W91" s="4" t="s">
        <v>47</v>
      </c>
      <c r="X91" s="4" t="s">
        <v>51</v>
      </c>
      <c r="Y91" s="4"/>
      <c r="Z91" s="5" t="s">
        <v>67</v>
      </c>
      <c r="AA91" s="7" t="s">
        <v>783</v>
      </c>
      <c r="AB91" s="7" t="s">
        <v>773</v>
      </c>
      <c r="AC91" s="7"/>
      <c r="AD91" s="7"/>
      <c r="AE91" s="7"/>
      <c r="AF91" s="7"/>
      <c r="AG91" s="7"/>
      <c r="AH91" s="7"/>
    </row>
    <row r="92" spans="1:34" ht="25" customHeight="1" x14ac:dyDescent="0.25">
      <c r="A92" s="9">
        <v>90</v>
      </c>
      <c r="B92" s="5" t="s">
        <v>787</v>
      </c>
      <c r="C92" s="5">
        <v>2016</v>
      </c>
      <c r="D92" s="17">
        <v>42610</v>
      </c>
      <c r="E92" s="5" t="s">
        <v>57</v>
      </c>
      <c r="F92" s="9" t="s">
        <v>58</v>
      </c>
      <c r="G92" s="9" t="s">
        <v>115</v>
      </c>
      <c r="H92" s="9" t="s">
        <v>788</v>
      </c>
      <c r="I92" s="9" t="s">
        <v>624</v>
      </c>
      <c r="J92" s="5" t="s">
        <v>256</v>
      </c>
      <c r="K92" s="4" t="s">
        <v>789</v>
      </c>
      <c r="L92" s="5" t="s">
        <v>44</v>
      </c>
      <c r="M92" s="5" t="s">
        <v>45</v>
      </c>
      <c r="N92" s="4">
        <v>1</v>
      </c>
      <c r="O92" s="5" t="s">
        <v>140</v>
      </c>
      <c r="P92" s="4" t="s">
        <v>790</v>
      </c>
      <c r="Q92" s="5" t="s">
        <v>238</v>
      </c>
      <c r="R92" s="13" t="s">
        <v>791</v>
      </c>
      <c r="S92" s="4" t="s">
        <v>47</v>
      </c>
      <c r="T92" s="4" t="s">
        <v>80</v>
      </c>
      <c r="U92" s="5" t="s">
        <v>50</v>
      </c>
      <c r="V92" s="4" t="s">
        <v>47</v>
      </c>
      <c r="W92" s="4" t="s">
        <v>47</v>
      </c>
      <c r="X92" s="4" t="s">
        <v>51</v>
      </c>
      <c r="Y92" s="4"/>
      <c r="Z92" s="5" t="s">
        <v>67</v>
      </c>
      <c r="AA92" s="7" t="s">
        <v>783</v>
      </c>
      <c r="AB92" s="7" t="s">
        <v>773</v>
      </c>
      <c r="AC92" s="7"/>
      <c r="AD92" s="7"/>
      <c r="AE92" s="7"/>
      <c r="AF92" s="7"/>
      <c r="AG92" s="7"/>
      <c r="AH92" s="7"/>
    </row>
    <row r="93" spans="1:34" ht="25" customHeight="1" x14ac:dyDescent="0.25">
      <c r="A93" s="9">
        <v>91</v>
      </c>
      <c r="B93" s="5" t="s">
        <v>792</v>
      </c>
      <c r="C93" s="5">
        <v>2016</v>
      </c>
      <c r="D93" s="17">
        <v>42610</v>
      </c>
      <c r="E93" s="5" t="s">
        <v>57</v>
      </c>
      <c r="F93" s="9" t="s">
        <v>58</v>
      </c>
      <c r="G93" s="9" t="s">
        <v>200</v>
      </c>
      <c r="H93" s="9" t="s">
        <v>608</v>
      </c>
      <c r="I93" s="9" t="s">
        <v>624</v>
      </c>
      <c r="J93" s="5" t="s">
        <v>256</v>
      </c>
      <c r="K93" s="4" t="s">
        <v>646</v>
      </c>
      <c r="L93" s="5" t="s">
        <v>44</v>
      </c>
      <c r="M93" s="5" t="s">
        <v>127</v>
      </c>
      <c r="N93" s="4">
        <v>1</v>
      </c>
      <c r="O93" s="5" t="s">
        <v>140</v>
      </c>
      <c r="P93" s="4" t="s">
        <v>47</v>
      </c>
      <c r="Q93" s="5" t="s">
        <v>47</v>
      </c>
      <c r="R93" s="13" t="s">
        <v>580</v>
      </c>
      <c r="S93" s="4" t="s">
        <v>47</v>
      </c>
      <c r="T93" s="4" t="s">
        <v>80</v>
      </c>
      <c r="U93" s="5" t="s">
        <v>50</v>
      </c>
      <c r="V93" s="4" t="s">
        <v>47</v>
      </c>
      <c r="W93" s="4" t="s">
        <v>47</v>
      </c>
      <c r="X93" s="4" t="s">
        <v>51</v>
      </c>
      <c r="Y93" s="4"/>
      <c r="Z93" s="5" t="s">
        <v>67</v>
      </c>
      <c r="AA93" s="7" t="s">
        <v>783</v>
      </c>
      <c r="AB93" s="7" t="s">
        <v>773</v>
      </c>
      <c r="AC93" s="7"/>
      <c r="AD93" s="7"/>
      <c r="AE93" s="7"/>
      <c r="AF93" s="7"/>
      <c r="AG93" s="7"/>
      <c r="AH93" s="7"/>
    </row>
    <row r="94" spans="1:34" ht="25" customHeight="1" x14ac:dyDescent="0.25">
      <c r="A94" s="9">
        <v>92</v>
      </c>
      <c r="B94" s="5" t="s">
        <v>793</v>
      </c>
      <c r="C94" s="5">
        <v>2016</v>
      </c>
      <c r="D94" s="17">
        <v>42610</v>
      </c>
      <c r="E94" s="5" t="s">
        <v>57</v>
      </c>
      <c r="F94" s="9" t="s">
        <v>58</v>
      </c>
      <c r="G94" s="9" t="s">
        <v>200</v>
      </c>
      <c r="H94" s="9" t="s">
        <v>608</v>
      </c>
      <c r="I94" s="9" t="s">
        <v>624</v>
      </c>
      <c r="J94" s="5" t="s">
        <v>256</v>
      </c>
      <c r="K94" s="4" t="s">
        <v>646</v>
      </c>
      <c r="L94" s="5" t="s">
        <v>44</v>
      </c>
      <c r="M94" s="5" t="s">
        <v>127</v>
      </c>
      <c r="N94" s="4">
        <v>1</v>
      </c>
      <c r="O94" s="5" t="s">
        <v>140</v>
      </c>
      <c r="P94" s="4" t="s">
        <v>47</v>
      </c>
      <c r="Q94" s="5" t="s">
        <v>47</v>
      </c>
      <c r="R94" s="13" t="s">
        <v>794</v>
      </c>
      <c r="S94" s="4" t="s">
        <v>47</v>
      </c>
      <c r="T94" s="4" t="s">
        <v>47</v>
      </c>
      <c r="U94" s="5" t="s">
        <v>50</v>
      </c>
      <c r="V94" s="4" t="s">
        <v>47</v>
      </c>
      <c r="W94" s="4" t="s">
        <v>47</v>
      </c>
      <c r="X94" s="4" t="s">
        <v>51</v>
      </c>
      <c r="Y94" s="4"/>
      <c r="Z94" s="5" t="s">
        <v>67</v>
      </c>
      <c r="AA94" s="7" t="s">
        <v>783</v>
      </c>
      <c r="AB94" s="7" t="s">
        <v>773</v>
      </c>
      <c r="AC94" s="7"/>
      <c r="AD94" s="7"/>
      <c r="AE94" s="7"/>
      <c r="AF94" s="7"/>
      <c r="AG94" s="7"/>
      <c r="AH94" s="7"/>
    </row>
    <row r="95" spans="1:34" ht="25" customHeight="1" x14ac:dyDescent="0.25">
      <c r="A95" s="9">
        <v>93</v>
      </c>
      <c r="B95" s="5" t="s">
        <v>795</v>
      </c>
      <c r="C95" s="5">
        <v>2016</v>
      </c>
      <c r="D95" s="17">
        <v>42615</v>
      </c>
      <c r="E95" s="5" t="s">
        <v>37</v>
      </c>
      <c r="F95" s="10" t="s">
        <v>38</v>
      </c>
      <c r="G95" s="9" t="s">
        <v>475</v>
      </c>
      <c r="H95" s="9" t="s">
        <v>796</v>
      </c>
      <c r="I95" s="9" t="s">
        <v>225</v>
      </c>
      <c r="J95" s="5" t="s">
        <v>42</v>
      </c>
      <c r="K95" s="4" t="s">
        <v>797</v>
      </c>
      <c r="L95" s="5" t="s">
        <v>160</v>
      </c>
      <c r="M95" s="5" t="s">
        <v>63</v>
      </c>
      <c r="N95" s="4">
        <v>1</v>
      </c>
      <c r="O95" s="5" t="s">
        <v>140</v>
      </c>
      <c r="P95" s="4" t="s">
        <v>798</v>
      </c>
      <c r="Q95" s="5" t="s">
        <v>163</v>
      </c>
      <c r="R95" s="13" t="s">
        <v>799</v>
      </c>
      <c r="S95" s="4" t="s">
        <v>800</v>
      </c>
      <c r="T95" s="4" t="s">
        <v>80</v>
      </c>
      <c r="U95" s="5" t="s">
        <v>50</v>
      </c>
      <c r="V95" s="4" t="s">
        <v>47</v>
      </c>
      <c r="W95" s="4" t="s">
        <v>47</v>
      </c>
      <c r="X95" s="4" t="s">
        <v>51</v>
      </c>
      <c r="Y95" s="4"/>
      <c r="Z95" s="5" t="s">
        <v>52</v>
      </c>
      <c r="AA95" s="7" t="s">
        <v>801</v>
      </c>
      <c r="AB95" s="7" t="s">
        <v>802</v>
      </c>
      <c r="AC95" s="7" t="s">
        <v>803</v>
      </c>
      <c r="AD95" s="7"/>
      <c r="AE95" s="7"/>
      <c r="AF95" s="7"/>
      <c r="AG95" s="7"/>
      <c r="AH95" s="7"/>
    </row>
    <row r="96" spans="1:34" ht="25" customHeight="1" x14ac:dyDescent="0.25">
      <c r="A96" s="9">
        <v>94</v>
      </c>
      <c r="B96" s="5" t="s">
        <v>804</v>
      </c>
      <c r="C96" s="5">
        <v>2016</v>
      </c>
      <c r="D96" s="17">
        <v>42617</v>
      </c>
      <c r="E96" s="5" t="s">
        <v>57</v>
      </c>
      <c r="F96" s="9" t="s">
        <v>73</v>
      </c>
      <c r="G96" s="9" t="s">
        <v>699</v>
      </c>
      <c r="H96" s="9" t="s">
        <v>699</v>
      </c>
      <c r="I96" s="9" t="s">
        <v>107</v>
      </c>
      <c r="J96" s="5" t="s">
        <v>42</v>
      </c>
      <c r="K96" s="4" t="s">
        <v>805</v>
      </c>
      <c r="L96" s="5" t="s">
        <v>160</v>
      </c>
      <c r="M96" s="5" t="s">
        <v>63</v>
      </c>
      <c r="N96" s="4">
        <v>3</v>
      </c>
      <c r="O96" s="5" t="s">
        <v>46</v>
      </c>
      <c r="P96" s="4" t="s">
        <v>806</v>
      </c>
      <c r="Q96" s="5" t="s">
        <v>238</v>
      </c>
      <c r="R96" s="13" t="s">
        <v>807</v>
      </c>
      <c r="S96" s="4" t="s">
        <v>47</v>
      </c>
      <c r="T96" s="4" t="s">
        <v>384</v>
      </c>
      <c r="U96" s="5" t="s">
        <v>50</v>
      </c>
      <c r="V96" s="4" t="s">
        <v>808</v>
      </c>
      <c r="W96" s="4" t="s">
        <v>97</v>
      </c>
      <c r="X96" s="4" t="s">
        <v>98</v>
      </c>
      <c r="Y96" s="4" t="s">
        <v>809</v>
      </c>
      <c r="Z96" s="5" t="s">
        <v>52</v>
      </c>
      <c r="AA96" s="7" t="s">
        <v>810</v>
      </c>
      <c r="AB96" s="7" t="s">
        <v>811</v>
      </c>
      <c r="AC96" s="7" t="s">
        <v>812</v>
      </c>
      <c r="AD96" s="7"/>
      <c r="AE96" s="7"/>
      <c r="AF96" s="7"/>
      <c r="AG96" s="7"/>
      <c r="AH96" s="7"/>
    </row>
    <row r="97" spans="1:34" ht="25" customHeight="1" x14ac:dyDescent="0.25">
      <c r="A97" s="9">
        <v>95</v>
      </c>
      <c r="B97" s="5" t="s">
        <v>813</v>
      </c>
      <c r="C97" s="5">
        <v>2016</v>
      </c>
      <c r="D97" s="17">
        <v>42619</v>
      </c>
      <c r="E97" s="5" t="s">
        <v>57</v>
      </c>
      <c r="F97" s="9" t="s">
        <v>73</v>
      </c>
      <c r="G97" s="9" t="s">
        <v>191</v>
      </c>
      <c r="H97" s="9" t="s">
        <v>814</v>
      </c>
      <c r="I97" s="9" t="s">
        <v>624</v>
      </c>
      <c r="J97" s="5" t="s">
        <v>256</v>
      </c>
      <c r="K97" s="4" t="s">
        <v>815</v>
      </c>
      <c r="L97" s="5" t="s">
        <v>62</v>
      </c>
      <c r="M97" s="5" t="s">
        <v>161</v>
      </c>
      <c r="N97" s="4">
        <v>1</v>
      </c>
      <c r="O97" s="5" t="s">
        <v>140</v>
      </c>
      <c r="P97" s="4" t="s">
        <v>47</v>
      </c>
      <c r="Q97" s="5" t="s">
        <v>47</v>
      </c>
      <c r="R97" s="13" t="s">
        <v>194</v>
      </c>
      <c r="S97" s="4" t="s">
        <v>47</v>
      </c>
      <c r="T97" s="4" t="s">
        <v>80</v>
      </c>
      <c r="U97" s="5" t="s">
        <v>50</v>
      </c>
      <c r="V97" s="4" t="s">
        <v>47</v>
      </c>
      <c r="W97" s="4" t="s">
        <v>47</v>
      </c>
      <c r="X97" s="4" t="s">
        <v>51</v>
      </c>
      <c r="Y97" s="4"/>
      <c r="Z97" s="5" t="s">
        <v>81</v>
      </c>
      <c r="AA97" s="7" t="s">
        <v>816</v>
      </c>
      <c r="AB97" s="7" t="s">
        <v>817</v>
      </c>
      <c r="AC97" s="7" t="s">
        <v>818</v>
      </c>
      <c r="AD97" s="7"/>
      <c r="AE97" s="7"/>
      <c r="AF97" s="7" t="s">
        <v>819</v>
      </c>
      <c r="AG97" s="7"/>
      <c r="AH97" s="7"/>
    </row>
    <row r="98" spans="1:34" ht="25" customHeight="1" x14ac:dyDescent="0.25">
      <c r="A98" s="9">
        <v>96</v>
      </c>
      <c r="B98" s="5" t="s">
        <v>820</v>
      </c>
      <c r="C98" s="5">
        <v>2016</v>
      </c>
      <c r="D98" s="17">
        <v>42620</v>
      </c>
      <c r="E98" s="5" t="s">
        <v>57</v>
      </c>
      <c r="F98" s="9" t="s">
        <v>73</v>
      </c>
      <c r="G98" s="9" t="s">
        <v>223</v>
      </c>
      <c r="H98" s="9" t="s">
        <v>821</v>
      </c>
      <c r="I98" s="9" t="s">
        <v>47</v>
      </c>
      <c r="J98" s="5" t="s">
        <v>47</v>
      </c>
      <c r="K98" s="4" t="s">
        <v>822</v>
      </c>
      <c r="L98" s="5" t="s">
        <v>160</v>
      </c>
      <c r="M98" s="5" t="s">
        <v>161</v>
      </c>
      <c r="N98" s="4">
        <v>1</v>
      </c>
      <c r="O98" s="5" t="s">
        <v>140</v>
      </c>
      <c r="P98" s="4" t="s">
        <v>47</v>
      </c>
      <c r="Q98" s="5" t="s">
        <v>47</v>
      </c>
      <c r="R98" s="13" t="s">
        <v>823</v>
      </c>
      <c r="S98" s="4" t="s">
        <v>47</v>
      </c>
      <c r="T98" s="4" t="s">
        <v>80</v>
      </c>
      <c r="U98" s="5" t="s">
        <v>50</v>
      </c>
      <c r="V98" s="4" t="s">
        <v>47</v>
      </c>
      <c r="W98" s="4" t="s">
        <v>47</v>
      </c>
      <c r="X98" s="4" t="s">
        <v>51</v>
      </c>
      <c r="Y98" s="4"/>
      <c r="Z98" s="5" t="s">
        <v>67</v>
      </c>
      <c r="AA98" s="7" t="s">
        <v>824</v>
      </c>
      <c r="AB98" s="7" t="s">
        <v>825</v>
      </c>
      <c r="AC98" s="7" t="s">
        <v>826</v>
      </c>
      <c r="AD98" s="7" t="s">
        <v>827</v>
      </c>
      <c r="AE98" s="7"/>
      <c r="AF98" s="7" t="s">
        <v>819</v>
      </c>
      <c r="AG98" s="7"/>
      <c r="AH98" s="7"/>
    </row>
    <row r="99" spans="1:34" ht="25" customHeight="1" x14ac:dyDescent="0.25">
      <c r="A99" s="9">
        <v>97</v>
      </c>
      <c r="B99" s="5" t="s">
        <v>828</v>
      </c>
      <c r="C99" s="5">
        <v>2016</v>
      </c>
      <c r="D99" s="17">
        <v>42635</v>
      </c>
      <c r="E99" s="5" t="s">
        <v>57</v>
      </c>
      <c r="F99" s="9" t="s">
        <v>73</v>
      </c>
      <c r="G99" s="9" t="s">
        <v>212</v>
      </c>
      <c r="H99" s="9" t="s">
        <v>212</v>
      </c>
      <c r="I99" s="9" t="s">
        <v>47</v>
      </c>
      <c r="J99" s="5" t="s">
        <v>47</v>
      </c>
      <c r="K99" s="4" t="s">
        <v>829</v>
      </c>
      <c r="L99" s="5" t="s">
        <v>160</v>
      </c>
      <c r="M99" s="5" t="s">
        <v>161</v>
      </c>
      <c r="N99" s="4">
        <v>1</v>
      </c>
      <c r="O99" s="5" t="s">
        <v>140</v>
      </c>
      <c r="P99" s="4" t="s">
        <v>47</v>
      </c>
      <c r="Q99" s="5" t="s">
        <v>47</v>
      </c>
      <c r="R99" s="13" t="s">
        <v>830</v>
      </c>
      <c r="S99" s="4" t="s">
        <v>47</v>
      </c>
      <c r="T99" s="4" t="s">
        <v>47</v>
      </c>
      <c r="U99" s="5" t="s">
        <v>50</v>
      </c>
      <c r="V99" s="4" t="s">
        <v>47</v>
      </c>
      <c r="W99" s="4" t="s">
        <v>47</v>
      </c>
      <c r="X99" s="4" t="s">
        <v>51</v>
      </c>
      <c r="Y99" s="4"/>
      <c r="Z99" s="5" t="s">
        <v>67</v>
      </c>
      <c r="AA99" s="7" t="s">
        <v>831</v>
      </c>
      <c r="AB99" s="7" t="s">
        <v>832</v>
      </c>
      <c r="AC99" s="7" t="s">
        <v>833</v>
      </c>
      <c r="AD99" s="7"/>
      <c r="AE99" s="7"/>
      <c r="AF99" s="7"/>
      <c r="AG99" s="7"/>
      <c r="AH99" s="7"/>
    </row>
    <row r="100" spans="1:34" ht="25" customHeight="1" x14ac:dyDescent="0.25">
      <c r="A100" s="9">
        <v>98</v>
      </c>
      <c r="B100" s="5" t="s">
        <v>834</v>
      </c>
      <c r="C100" s="5">
        <v>2016</v>
      </c>
      <c r="D100" s="17">
        <v>42635</v>
      </c>
      <c r="E100" s="5" t="s">
        <v>57</v>
      </c>
      <c r="F100" s="9" t="s">
        <v>73</v>
      </c>
      <c r="G100" s="9" t="s">
        <v>212</v>
      </c>
      <c r="H100" s="9" t="s">
        <v>212</v>
      </c>
      <c r="I100" s="9" t="s">
        <v>47</v>
      </c>
      <c r="J100" s="5" t="s">
        <v>47</v>
      </c>
      <c r="K100" s="4" t="s">
        <v>835</v>
      </c>
      <c r="L100" s="5" t="s">
        <v>160</v>
      </c>
      <c r="M100" s="5" t="s">
        <v>161</v>
      </c>
      <c r="N100" s="4">
        <v>1</v>
      </c>
      <c r="O100" s="5" t="s">
        <v>140</v>
      </c>
      <c r="P100" s="4" t="s">
        <v>47</v>
      </c>
      <c r="Q100" s="5" t="s">
        <v>47</v>
      </c>
      <c r="R100" s="13" t="s">
        <v>836</v>
      </c>
      <c r="S100" s="4" t="s">
        <v>47</v>
      </c>
      <c r="T100" s="4" t="s">
        <v>47</v>
      </c>
      <c r="U100" s="5" t="s">
        <v>50</v>
      </c>
      <c r="V100" s="4" t="s">
        <v>47</v>
      </c>
      <c r="W100" s="4" t="s">
        <v>47</v>
      </c>
      <c r="X100" s="4" t="s">
        <v>98</v>
      </c>
      <c r="Y100" s="4"/>
      <c r="Z100" s="5" t="s">
        <v>67</v>
      </c>
      <c r="AA100" s="7" t="s">
        <v>837</v>
      </c>
      <c r="AB100" s="7" t="s">
        <v>838</v>
      </c>
      <c r="AC100" s="7" t="s">
        <v>839</v>
      </c>
      <c r="AD100" s="7" t="s">
        <v>840</v>
      </c>
      <c r="AE100" s="7"/>
      <c r="AF100" s="7"/>
      <c r="AG100" s="7"/>
      <c r="AH100" s="7"/>
    </row>
    <row r="101" spans="1:34" ht="25" customHeight="1" x14ac:dyDescent="0.25">
      <c r="A101" s="9">
        <v>99</v>
      </c>
      <c r="B101" s="5" t="s">
        <v>841</v>
      </c>
      <c r="C101" s="5">
        <v>2016</v>
      </c>
      <c r="D101" s="17">
        <v>42640</v>
      </c>
      <c r="E101" s="5" t="s">
        <v>37</v>
      </c>
      <c r="F101" s="10" t="s">
        <v>38</v>
      </c>
      <c r="G101" s="9" t="s">
        <v>475</v>
      </c>
      <c r="H101" s="9" t="s">
        <v>842</v>
      </c>
      <c r="I101" s="9" t="s">
        <v>843</v>
      </c>
      <c r="J101" s="5" t="s">
        <v>61</v>
      </c>
      <c r="K101" s="4" t="s">
        <v>844</v>
      </c>
      <c r="L101" s="5" t="s">
        <v>62</v>
      </c>
      <c r="M101" s="5" t="s">
        <v>63</v>
      </c>
      <c r="N101" s="4">
        <v>2</v>
      </c>
      <c r="O101" s="5" t="s">
        <v>46</v>
      </c>
      <c r="P101" s="4" t="s">
        <v>845</v>
      </c>
      <c r="Q101" s="5" t="s">
        <v>238</v>
      </c>
      <c r="R101" s="13" t="s">
        <v>846</v>
      </c>
      <c r="S101" s="4" t="s">
        <v>47</v>
      </c>
      <c r="T101" s="4" t="s">
        <v>80</v>
      </c>
      <c r="U101" s="5" t="s">
        <v>50</v>
      </c>
      <c r="V101" s="4" t="s">
        <v>47</v>
      </c>
      <c r="W101" s="4" t="s">
        <v>47</v>
      </c>
      <c r="X101" s="4" t="s">
        <v>51</v>
      </c>
      <c r="Y101" s="4"/>
      <c r="Z101" s="5" t="s">
        <v>67</v>
      </c>
      <c r="AA101" s="7" t="s">
        <v>847</v>
      </c>
      <c r="AB101" s="7" t="s">
        <v>848</v>
      </c>
      <c r="AC101" s="7"/>
      <c r="AD101" s="7"/>
      <c r="AE101" s="7"/>
      <c r="AF101" s="7"/>
      <c r="AG101" s="7"/>
      <c r="AH101" s="7"/>
    </row>
    <row r="102" spans="1:34" ht="25" customHeight="1" x14ac:dyDescent="0.25">
      <c r="A102" s="9">
        <v>100</v>
      </c>
      <c r="B102" s="5" t="s">
        <v>849</v>
      </c>
      <c r="C102" s="5">
        <v>2016</v>
      </c>
      <c r="D102" s="17">
        <v>42641</v>
      </c>
      <c r="E102" s="5" t="s">
        <v>57</v>
      </c>
      <c r="F102" s="9" t="s">
        <v>58</v>
      </c>
      <c r="G102" s="9" t="s">
        <v>200</v>
      </c>
      <c r="H102" s="9" t="s">
        <v>722</v>
      </c>
      <c r="I102" s="9" t="s">
        <v>47</v>
      </c>
      <c r="J102" s="5" t="s">
        <v>47</v>
      </c>
      <c r="K102" s="4" t="s">
        <v>850</v>
      </c>
      <c r="L102" s="5" t="s">
        <v>160</v>
      </c>
      <c r="M102" s="5" t="s">
        <v>63</v>
      </c>
      <c r="N102" s="4">
        <v>2</v>
      </c>
      <c r="O102" s="5" t="s">
        <v>46</v>
      </c>
      <c r="P102" s="4" t="s">
        <v>851</v>
      </c>
      <c r="Q102" s="5" t="s">
        <v>163</v>
      </c>
      <c r="R102" s="13" t="s">
        <v>852</v>
      </c>
      <c r="S102" s="4" t="s">
        <v>47</v>
      </c>
      <c r="T102" s="4" t="s">
        <v>80</v>
      </c>
      <c r="U102" s="5" t="s">
        <v>50</v>
      </c>
      <c r="V102" s="4" t="s">
        <v>47</v>
      </c>
      <c r="W102" s="4" t="s">
        <v>47</v>
      </c>
      <c r="X102" s="4" t="s">
        <v>51</v>
      </c>
      <c r="Y102" s="4"/>
      <c r="Z102" s="5" t="s">
        <v>67</v>
      </c>
      <c r="AA102" s="7" t="s">
        <v>853</v>
      </c>
      <c r="AB102" s="7" t="s">
        <v>854</v>
      </c>
      <c r="AC102" s="7" t="s">
        <v>855</v>
      </c>
      <c r="AD102" s="7" t="s">
        <v>856</v>
      </c>
      <c r="AE102" s="7"/>
      <c r="AF102" s="7"/>
      <c r="AG102" s="7"/>
      <c r="AH102" s="7"/>
    </row>
    <row r="103" spans="1:34" ht="25" customHeight="1" x14ac:dyDescent="0.25">
      <c r="A103" s="9">
        <v>101</v>
      </c>
      <c r="B103" s="5" t="s">
        <v>857</v>
      </c>
      <c r="C103" s="5">
        <v>2016</v>
      </c>
      <c r="D103" s="17">
        <v>42661</v>
      </c>
      <c r="E103" s="5" t="s">
        <v>57</v>
      </c>
      <c r="F103" s="9" t="s">
        <v>73</v>
      </c>
      <c r="G103" s="9" t="s">
        <v>191</v>
      </c>
      <c r="H103" s="9" t="s">
        <v>858</v>
      </c>
      <c r="I103" s="9" t="s">
        <v>624</v>
      </c>
      <c r="J103" s="5" t="s">
        <v>256</v>
      </c>
      <c r="K103" s="4" t="s">
        <v>859</v>
      </c>
      <c r="L103" s="5" t="s">
        <v>62</v>
      </c>
      <c r="M103" s="5" t="s">
        <v>161</v>
      </c>
      <c r="N103" s="4">
        <v>1</v>
      </c>
      <c r="O103" s="5" t="s">
        <v>140</v>
      </c>
      <c r="P103" s="4" t="s">
        <v>860</v>
      </c>
      <c r="Q103" s="5" t="s">
        <v>163</v>
      </c>
      <c r="R103" s="13" t="s">
        <v>861</v>
      </c>
      <c r="S103" s="4" t="s">
        <v>47</v>
      </c>
      <c r="T103" s="4" t="s">
        <v>80</v>
      </c>
      <c r="U103" s="5" t="s">
        <v>50</v>
      </c>
      <c r="V103" s="4" t="s">
        <v>47</v>
      </c>
      <c r="W103" s="4" t="s">
        <v>47</v>
      </c>
      <c r="X103" s="4" t="s">
        <v>51</v>
      </c>
      <c r="Y103" s="4"/>
      <c r="Z103" s="5" t="s">
        <v>67</v>
      </c>
      <c r="AA103" s="7" t="s">
        <v>862</v>
      </c>
      <c r="AB103" s="7" t="s">
        <v>863</v>
      </c>
      <c r="AC103" s="7"/>
      <c r="AD103" s="7"/>
      <c r="AE103" s="7"/>
      <c r="AF103" s="7"/>
      <c r="AG103" s="7"/>
      <c r="AH103" s="7"/>
    </row>
    <row r="104" spans="1:34" ht="25" customHeight="1" x14ac:dyDescent="0.25">
      <c r="A104" s="9">
        <v>102</v>
      </c>
      <c r="B104" s="5" t="s">
        <v>864</v>
      </c>
      <c r="C104" s="5">
        <v>2016</v>
      </c>
      <c r="D104" s="17">
        <v>42662</v>
      </c>
      <c r="E104" s="5" t="s">
        <v>57</v>
      </c>
      <c r="F104" s="9" t="s">
        <v>73</v>
      </c>
      <c r="G104" s="9" t="s">
        <v>191</v>
      </c>
      <c r="H104" s="9" t="s">
        <v>191</v>
      </c>
      <c r="I104" s="9" t="s">
        <v>312</v>
      </c>
      <c r="J104" s="5" t="s">
        <v>42</v>
      </c>
      <c r="K104" s="4" t="s">
        <v>865</v>
      </c>
      <c r="L104" s="5" t="s">
        <v>160</v>
      </c>
      <c r="M104" s="5" t="s">
        <v>161</v>
      </c>
      <c r="N104" s="4">
        <v>1</v>
      </c>
      <c r="O104" s="5" t="s">
        <v>140</v>
      </c>
      <c r="P104" s="4" t="s">
        <v>866</v>
      </c>
      <c r="Q104" s="5" t="s">
        <v>238</v>
      </c>
      <c r="R104" s="13" t="s">
        <v>867</v>
      </c>
      <c r="S104" s="4" t="s">
        <v>47</v>
      </c>
      <c r="T104" s="4" t="s">
        <v>47</v>
      </c>
      <c r="U104" s="5" t="s">
        <v>50</v>
      </c>
      <c r="V104" s="4" t="s">
        <v>47</v>
      </c>
      <c r="W104" s="4" t="s">
        <v>47</v>
      </c>
      <c r="X104" s="4" t="s">
        <v>51</v>
      </c>
      <c r="Y104" s="4"/>
      <c r="Z104" s="5" t="s">
        <v>67</v>
      </c>
      <c r="AA104" s="7" t="s">
        <v>868</v>
      </c>
      <c r="AB104" s="7" t="s">
        <v>869</v>
      </c>
      <c r="AC104" s="7" t="s">
        <v>870</v>
      </c>
      <c r="AD104" s="7" t="s">
        <v>871</v>
      </c>
      <c r="AE104" s="7" t="s">
        <v>872</v>
      </c>
      <c r="AF104" s="7"/>
      <c r="AG104" s="7"/>
      <c r="AH104" s="7"/>
    </row>
    <row r="105" spans="1:34" ht="25" customHeight="1" x14ac:dyDescent="0.25">
      <c r="A105" s="9">
        <v>103</v>
      </c>
      <c r="B105" s="5" t="s">
        <v>873</v>
      </c>
      <c r="C105" s="5">
        <v>2016</v>
      </c>
      <c r="D105" s="17">
        <v>42663</v>
      </c>
      <c r="E105" s="5" t="s">
        <v>57</v>
      </c>
      <c r="F105" s="9" t="s">
        <v>73</v>
      </c>
      <c r="G105" s="9" t="s">
        <v>874</v>
      </c>
      <c r="H105" s="9" t="s">
        <v>875</v>
      </c>
      <c r="I105" s="9" t="s">
        <v>624</v>
      </c>
      <c r="J105" s="5" t="s">
        <v>256</v>
      </c>
      <c r="K105" s="4" t="s">
        <v>876</v>
      </c>
      <c r="L105" s="5" t="s">
        <v>160</v>
      </c>
      <c r="M105" s="5" t="s">
        <v>161</v>
      </c>
      <c r="N105" s="4">
        <v>1</v>
      </c>
      <c r="O105" s="5" t="s">
        <v>140</v>
      </c>
      <c r="P105" s="4" t="s">
        <v>47</v>
      </c>
      <c r="Q105" s="5" t="s">
        <v>47</v>
      </c>
      <c r="R105" s="13" t="s">
        <v>877</v>
      </c>
      <c r="S105" s="4" t="s">
        <v>47</v>
      </c>
      <c r="T105" s="4" t="s">
        <v>47</v>
      </c>
      <c r="U105" s="5" t="s">
        <v>50</v>
      </c>
      <c r="V105" s="4" t="s">
        <v>47</v>
      </c>
      <c r="W105" s="4" t="s">
        <v>47</v>
      </c>
      <c r="X105" s="4" t="s">
        <v>51</v>
      </c>
      <c r="Y105" s="4"/>
      <c r="Z105" s="5" t="s">
        <v>67</v>
      </c>
      <c r="AA105" s="7" t="s">
        <v>878</v>
      </c>
      <c r="AB105" s="7" t="s">
        <v>879</v>
      </c>
      <c r="AC105" s="7" t="s">
        <v>880</v>
      </c>
      <c r="AD105" s="7"/>
      <c r="AE105" s="7"/>
      <c r="AF105" s="7"/>
      <c r="AG105" s="7"/>
      <c r="AH105" s="7"/>
    </row>
    <row r="106" spans="1:34" ht="25" customHeight="1" x14ac:dyDescent="0.25">
      <c r="A106" s="9">
        <v>104</v>
      </c>
      <c r="B106" s="5" t="s">
        <v>881</v>
      </c>
      <c r="C106" s="5">
        <v>2016</v>
      </c>
      <c r="D106" s="17">
        <v>42668</v>
      </c>
      <c r="E106" s="5" t="s">
        <v>57</v>
      </c>
      <c r="F106" s="9" t="s">
        <v>73</v>
      </c>
      <c r="G106" s="9" t="s">
        <v>212</v>
      </c>
      <c r="H106" s="9" t="s">
        <v>212</v>
      </c>
      <c r="I106" s="9" t="s">
        <v>882</v>
      </c>
      <c r="J106" s="5" t="s">
        <v>61</v>
      </c>
      <c r="K106" s="4" t="s">
        <v>883</v>
      </c>
      <c r="L106" s="5" t="s">
        <v>62</v>
      </c>
      <c r="M106" s="5" t="s">
        <v>63</v>
      </c>
      <c r="N106" s="4">
        <v>7</v>
      </c>
      <c r="O106" s="5" t="s">
        <v>46</v>
      </c>
      <c r="P106" s="4" t="s">
        <v>884</v>
      </c>
      <c r="Q106" s="5" t="s">
        <v>163</v>
      </c>
      <c r="R106" s="13" t="s">
        <v>885</v>
      </c>
      <c r="S106" s="4" t="s">
        <v>886</v>
      </c>
      <c r="T106" s="4" t="s">
        <v>47</v>
      </c>
      <c r="U106" s="5" t="s">
        <v>50</v>
      </c>
      <c r="V106" s="4" t="s">
        <v>47</v>
      </c>
      <c r="W106" s="4" t="s">
        <v>47</v>
      </c>
      <c r="X106" s="4" t="s">
        <v>51</v>
      </c>
      <c r="Y106" s="4"/>
      <c r="Z106" s="5" t="s">
        <v>52</v>
      </c>
      <c r="AA106" s="7" t="s">
        <v>887</v>
      </c>
      <c r="AB106" s="7" t="s">
        <v>888</v>
      </c>
      <c r="AC106" s="7" t="s">
        <v>889</v>
      </c>
      <c r="AD106" s="7" t="s">
        <v>890</v>
      </c>
      <c r="AE106" s="7" t="s">
        <v>891</v>
      </c>
      <c r="AF106" s="7"/>
      <c r="AG106" s="7"/>
      <c r="AH106" s="7"/>
    </row>
    <row r="107" spans="1:34" ht="25" customHeight="1" x14ac:dyDescent="0.25">
      <c r="A107" s="9">
        <v>105</v>
      </c>
      <c r="B107" s="5" t="s">
        <v>892</v>
      </c>
      <c r="C107" s="5">
        <v>2016</v>
      </c>
      <c r="D107" s="17">
        <v>42673</v>
      </c>
      <c r="E107" s="5" t="s">
        <v>57</v>
      </c>
      <c r="F107" s="9" t="s">
        <v>58</v>
      </c>
      <c r="G107" s="9" t="s">
        <v>200</v>
      </c>
      <c r="H107" s="9" t="s">
        <v>441</v>
      </c>
      <c r="I107" s="9" t="s">
        <v>624</v>
      </c>
      <c r="J107" s="5" t="s">
        <v>256</v>
      </c>
      <c r="K107" s="4" t="s">
        <v>893</v>
      </c>
      <c r="L107" s="5" t="s">
        <v>160</v>
      </c>
      <c r="M107" s="5" t="s">
        <v>63</v>
      </c>
      <c r="N107" s="4">
        <v>1</v>
      </c>
      <c r="O107" s="5" t="s">
        <v>140</v>
      </c>
      <c r="P107" s="4" t="s">
        <v>47</v>
      </c>
      <c r="Q107" s="5" t="s">
        <v>47</v>
      </c>
      <c r="R107" s="13" t="s">
        <v>894</v>
      </c>
      <c r="S107" s="4" t="s">
        <v>47</v>
      </c>
      <c r="T107" s="4" t="s">
        <v>47</v>
      </c>
      <c r="U107" s="5" t="s">
        <v>50</v>
      </c>
      <c r="V107" s="4" t="s">
        <v>47</v>
      </c>
      <c r="W107" s="4" t="s">
        <v>47</v>
      </c>
      <c r="X107" s="4" t="s">
        <v>51</v>
      </c>
      <c r="Y107" s="4"/>
      <c r="Z107" s="5" t="s">
        <v>67</v>
      </c>
      <c r="AA107" s="7" t="s">
        <v>895</v>
      </c>
      <c r="AB107" s="7" t="s">
        <v>896</v>
      </c>
      <c r="AC107" s="7" t="s">
        <v>891</v>
      </c>
      <c r="AD107" s="7"/>
      <c r="AE107" s="7"/>
      <c r="AF107" s="7"/>
      <c r="AG107" s="7"/>
      <c r="AH107" s="7"/>
    </row>
    <row r="108" spans="1:34" ht="25" customHeight="1" x14ac:dyDescent="0.25">
      <c r="A108" s="9">
        <v>106</v>
      </c>
      <c r="B108" s="5" t="s">
        <v>897</v>
      </c>
      <c r="C108" s="5">
        <v>2016</v>
      </c>
      <c r="D108" s="17">
        <v>42678</v>
      </c>
      <c r="E108" s="5" t="s">
        <v>57</v>
      </c>
      <c r="F108" s="9" t="s">
        <v>58</v>
      </c>
      <c r="G108" s="9" t="s">
        <v>200</v>
      </c>
      <c r="H108" s="9" t="s">
        <v>441</v>
      </c>
      <c r="I108" s="9" t="s">
        <v>624</v>
      </c>
      <c r="J108" s="5" t="s">
        <v>256</v>
      </c>
      <c r="K108" s="4" t="s">
        <v>898</v>
      </c>
      <c r="L108" s="5" t="s">
        <v>160</v>
      </c>
      <c r="M108" s="5" t="s">
        <v>63</v>
      </c>
      <c r="N108" s="4">
        <v>1</v>
      </c>
      <c r="O108" s="5" t="s">
        <v>140</v>
      </c>
      <c r="P108" s="4" t="s">
        <v>47</v>
      </c>
      <c r="Q108" s="5" t="s">
        <v>47</v>
      </c>
      <c r="R108" s="13" t="s">
        <v>336</v>
      </c>
      <c r="S108" s="4" t="s">
        <v>47</v>
      </c>
      <c r="T108" s="4" t="s">
        <v>80</v>
      </c>
      <c r="U108" s="5" t="s">
        <v>50</v>
      </c>
      <c r="V108" s="4" t="s">
        <v>47</v>
      </c>
      <c r="W108" s="4" t="s">
        <v>47</v>
      </c>
      <c r="X108" s="4" t="s">
        <v>51</v>
      </c>
      <c r="Y108" s="4"/>
      <c r="Z108" s="5" t="s">
        <v>67</v>
      </c>
      <c r="AA108" s="7" t="s">
        <v>899</v>
      </c>
      <c r="AB108" s="7" t="s">
        <v>900</v>
      </c>
      <c r="AC108" s="7" t="s">
        <v>901</v>
      </c>
      <c r="AD108" s="7" t="s">
        <v>902</v>
      </c>
      <c r="AE108" s="7"/>
      <c r="AF108" s="7"/>
      <c r="AG108" s="7"/>
      <c r="AH108" s="7"/>
    </row>
    <row r="109" spans="1:34" ht="25" customHeight="1" x14ac:dyDescent="0.25">
      <c r="A109" s="9">
        <v>107</v>
      </c>
      <c r="B109" s="5" t="s">
        <v>903</v>
      </c>
      <c r="C109" s="5">
        <v>2016</v>
      </c>
      <c r="D109" s="17">
        <v>42678</v>
      </c>
      <c r="E109" s="5" t="s">
        <v>88</v>
      </c>
      <c r="F109" s="9" t="s">
        <v>89</v>
      </c>
      <c r="G109" s="9" t="s">
        <v>90</v>
      </c>
      <c r="H109" s="9" t="s">
        <v>90</v>
      </c>
      <c r="I109" s="9" t="s">
        <v>624</v>
      </c>
      <c r="J109" s="5" t="s">
        <v>256</v>
      </c>
      <c r="K109" s="4" t="s">
        <v>904</v>
      </c>
      <c r="L109" s="5" t="s">
        <v>62</v>
      </c>
      <c r="M109" s="5" t="s">
        <v>127</v>
      </c>
      <c r="N109" s="4">
        <v>2</v>
      </c>
      <c r="O109" s="5" t="s">
        <v>46</v>
      </c>
      <c r="P109" s="4" t="s">
        <v>905</v>
      </c>
      <c r="Q109" s="5" t="s">
        <v>163</v>
      </c>
      <c r="R109" s="13" t="s">
        <v>906</v>
      </c>
      <c r="S109" s="4" t="s">
        <v>47</v>
      </c>
      <c r="T109" s="4" t="s">
        <v>80</v>
      </c>
      <c r="U109" s="5" t="s">
        <v>50</v>
      </c>
      <c r="V109" s="4" t="s">
        <v>47</v>
      </c>
      <c r="W109" s="4" t="s">
        <v>47</v>
      </c>
      <c r="X109" s="4" t="s">
        <v>51</v>
      </c>
      <c r="Y109" s="4"/>
      <c r="Z109" s="5" t="s">
        <v>67</v>
      </c>
      <c r="AA109" s="7" t="s">
        <v>907</v>
      </c>
      <c r="AB109" s="7" t="s">
        <v>908</v>
      </c>
      <c r="AC109" s="7" t="s">
        <v>909</v>
      </c>
      <c r="AD109" s="7"/>
      <c r="AE109" s="7"/>
      <c r="AF109" s="7" t="s">
        <v>910</v>
      </c>
      <c r="AG109" s="7"/>
      <c r="AH109" s="7"/>
    </row>
    <row r="110" spans="1:34" ht="25" customHeight="1" x14ac:dyDescent="0.25">
      <c r="A110" s="9">
        <v>108</v>
      </c>
      <c r="B110" s="5" t="s">
        <v>911</v>
      </c>
      <c r="C110" s="5">
        <v>2016</v>
      </c>
      <c r="D110" s="17">
        <v>42679</v>
      </c>
      <c r="E110" s="5" t="s">
        <v>57</v>
      </c>
      <c r="F110" s="9" t="s">
        <v>58</v>
      </c>
      <c r="G110" s="9" t="s">
        <v>200</v>
      </c>
      <c r="H110" s="9" t="s">
        <v>441</v>
      </c>
      <c r="I110" s="9" t="s">
        <v>624</v>
      </c>
      <c r="J110" s="5" t="s">
        <v>256</v>
      </c>
      <c r="K110" s="4" t="s">
        <v>912</v>
      </c>
      <c r="L110" s="5" t="s">
        <v>160</v>
      </c>
      <c r="M110" s="5" t="s">
        <v>63</v>
      </c>
      <c r="N110" s="4">
        <v>1</v>
      </c>
      <c r="O110" s="5" t="s">
        <v>140</v>
      </c>
      <c r="P110" s="4" t="s">
        <v>913</v>
      </c>
      <c r="Q110" s="5" t="s">
        <v>163</v>
      </c>
      <c r="R110" s="13" t="s">
        <v>914</v>
      </c>
      <c r="S110" s="4" t="s">
        <v>47</v>
      </c>
      <c r="T110" s="4" t="s">
        <v>80</v>
      </c>
      <c r="U110" s="5" t="s">
        <v>50</v>
      </c>
      <c r="V110" s="4" t="s">
        <v>47</v>
      </c>
      <c r="W110" s="4" t="s">
        <v>47</v>
      </c>
      <c r="X110" s="4" t="s">
        <v>51</v>
      </c>
      <c r="Y110" s="4"/>
      <c r="Z110" s="5" t="s">
        <v>67</v>
      </c>
      <c r="AA110" s="7" t="s">
        <v>915</v>
      </c>
      <c r="AB110" s="7" t="s">
        <v>916</v>
      </c>
      <c r="AC110" s="7" t="s">
        <v>917</v>
      </c>
      <c r="AD110" s="7"/>
      <c r="AE110" s="7"/>
      <c r="AF110" s="7" t="s">
        <v>910</v>
      </c>
      <c r="AG110" s="7"/>
      <c r="AH110" s="7"/>
    </row>
    <row r="111" spans="1:34" ht="25" customHeight="1" x14ac:dyDescent="0.25">
      <c r="A111" s="9">
        <v>109</v>
      </c>
      <c r="B111" s="5" t="s">
        <v>918</v>
      </c>
      <c r="C111" s="5">
        <v>2016</v>
      </c>
      <c r="D111" s="17">
        <v>42680</v>
      </c>
      <c r="E111" s="5" t="s">
        <v>57</v>
      </c>
      <c r="F111" s="9" t="s">
        <v>58</v>
      </c>
      <c r="G111" s="9" t="s">
        <v>115</v>
      </c>
      <c r="H111" s="9" t="s">
        <v>115</v>
      </c>
      <c r="I111" s="9" t="s">
        <v>624</v>
      </c>
      <c r="J111" s="5" t="s">
        <v>256</v>
      </c>
      <c r="K111" s="4" t="s">
        <v>919</v>
      </c>
      <c r="L111" s="5" t="s">
        <v>160</v>
      </c>
      <c r="M111" s="5" t="s">
        <v>63</v>
      </c>
      <c r="N111" s="4">
        <v>1</v>
      </c>
      <c r="O111" s="5" t="s">
        <v>140</v>
      </c>
      <c r="P111" s="4" t="s">
        <v>920</v>
      </c>
      <c r="Q111" s="5" t="s">
        <v>163</v>
      </c>
      <c r="R111" s="13" t="s">
        <v>921</v>
      </c>
      <c r="S111" s="4" t="s">
        <v>47</v>
      </c>
      <c r="T111" s="4" t="s">
        <v>47</v>
      </c>
      <c r="U111" s="5" t="s">
        <v>50</v>
      </c>
      <c r="V111" s="4" t="s">
        <v>922</v>
      </c>
      <c r="W111" s="4" t="s">
        <v>97</v>
      </c>
      <c r="X111" s="4" t="s">
        <v>98</v>
      </c>
      <c r="Y111" s="4"/>
      <c r="Z111" s="5" t="s">
        <v>52</v>
      </c>
      <c r="AA111" s="7" t="s">
        <v>923</v>
      </c>
      <c r="AB111" s="7" t="s">
        <v>924</v>
      </c>
      <c r="AC111" s="7" t="s">
        <v>925</v>
      </c>
      <c r="AD111" s="7"/>
      <c r="AE111" s="7"/>
      <c r="AF111" s="7" t="s">
        <v>910</v>
      </c>
      <c r="AG111" s="7"/>
      <c r="AH111" s="7"/>
    </row>
    <row r="112" spans="1:34" ht="25" customHeight="1" x14ac:dyDescent="0.25">
      <c r="A112" s="9">
        <v>110</v>
      </c>
      <c r="B112" s="5" t="s">
        <v>926</v>
      </c>
      <c r="C112" s="5">
        <v>2016</v>
      </c>
      <c r="D112" s="17">
        <v>42694</v>
      </c>
      <c r="E112" s="5" t="s">
        <v>37</v>
      </c>
      <c r="F112" s="10" t="s">
        <v>38</v>
      </c>
      <c r="G112" s="9" t="s">
        <v>927</v>
      </c>
      <c r="H112" s="9" t="s">
        <v>927</v>
      </c>
      <c r="I112" s="9" t="s">
        <v>41</v>
      </c>
      <c r="J112" s="5" t="s">
        <v>42</v>
      </c>
      <c r="K112" s="4" t="s">
        <v>928</v>
      </c>
      <c r="L112" s="5" t="s">
        <v>44</v>
      </c>
      <c r="M112" s="5" t="s">
        <v>161</v>
      </c>
      <c r="N112" s="4">
        <v>2</v>
      </c>
      <c r="O112" s="5" t="s">
        <v>46</v>
      </c>
      <c r="P112" s="4" t="s">
        <v>929</v>
      </c>
      <c r="Q112" s="5" t="s">
        <v>65</v>
      </c>
      <c r="R112" s="13" t="s">
        <v>930</v>
      </c>
      <c r="S112" s="4" t="s">
        <v>931</v>
      </c>
      <c r="T112" s="4" t="s">
        <v>80</v>
      </c>
      <c r="U112" s="5" t="s">
        <v>50</v>
      </c>
      <c r="V112" s="4" t="s">
        <v>47</v>
      </c>
      <c r="W112" s="4" t="s">
        <v>47</v>
      </c>
      <c r="X112" s="4" t="s">
        <v>51</v>
      </c>
      <c r="Y112" s="4"/>
      <c r="Z112" s="5" t="s">
        <v>52</v>
      </c>
      <c r="AA112" s="7" t="s">
        <v>932</v>
      </c>
      <c r="AB112" s="7" t="s">
        <v>933</v>
      </c>
      <c r="AC112" s="7" t="s">
        <v>934</v>
      </c>
      <c r="AD112" s="7" t="s">
        <v>935</v>
      </c>
      <c r="AE112" s="7"/>
      <c r="AF112" s="7"/>
      <c r="AG112" s="7"/>
      <c r="AH112" s="7"/>
    </row>
    <row r="113" spans="1:34" ht="25" customHeight="1" x14ac:dyDescent="0.25">
      <c r="A113" s="9">
        <v>111</v>
      </c>
      <c r="B113" s="5" t="s">
        <v>936</v>
      </c>
      <c r="C113" s="5">
        <v>2016</v>
      </c>
      <c r="D113" s="17">
        <v>42695</v>
      </c>
      <c r="E113" s="5" t="s">
        <v>57</v>
      </c>
      <c r="F113" s="9" t="s">
        <v>73</v>
      </c>
      <c r="G113" s="9" t="s">
        <v>191</v>
      </c>
      <c r="H113" s="9" t="s">
        <v>456</v>
      </c>
      <c r="I113" s="9" t="s">
        <v>624</v>
      </c>
      <c r="J113" s="5" t="s">
        <v>256</v>
      </c>
      <c r="K113" s="4" t="s">
        <v>937</v>
      </c>
      <c r="L113" s="5" t="s">
        <v>62</v>
      </c>
      <c r="M113" s="5" t="s">
        <v>63</v>
      </c>
      <c r="N113" s="4">
        <v>1</v>
      </c>
      <c r="O113" s="5" t="s">
        <v>140</v>
      </c>
      <c r="P113" s="4" t="s">
        <v>938</v>
      </c>
      <c r="Q113" s="5" t="s">
        <v>163</v>
      </c>
      <c r="R113" s="13" t="s">
        <v>939</v>
      </c>
      <c r="S113" s="4" t="s">
        <v>47</v>
      </c>
      <c r="T113" s="4" t="s">
        <v>80</v>
      </c>
      <c r="U113" s="5" t="s">
        <v>50</v>
      </c>
      <c r="V113" s="4" t="s">
        <v>47</v>
      </c>
      <c r="W113" s="4" t="s">
        <v>47</v>
      </c>
      <c r="X113" s="4" t="s">
        <v>51</v>
      </c>
      <c r="Y113" s="4"/>
      <c r="Z113" s="5" t="s">
        <v>67</v>
      </c>
      <c r="AA113" s="7" t="s">
        <v>940</v>
      </c>
      <c r="AB113" s="7" t="s">
        <v>941</v>
      </c>
      <c r="AC113" s="7" t="s">
        <v>942</v>
      </c>
      <c r="AD113" s="7"/>
      <c r="AE113" s="7"/>
      <c r="AF113" s="7"/>
      <c r="AG113" s="7"/>
      <c r="AH113" s="7"/>
    </row>
    <row r="114" spans="1:34" ht="25" customHeight="1" x14ac:dyDescent="0.25">
      <c r="A114" s="9">
        <v>112</v>
      </c>
      <c r="B114" s="5" t="s">
        <v>943</v>
      </c>
      <c r="C114" s="5">
        <v>2016</v>
      </c>
      <c r="D114" s="17">
        <v>42699</v>
      </c>
      <c r="E114" s="5" t="s">
        <v>57</v>
      </c>
      <c r="F114" s="9" t="s">
        <v>58</v>
      </c>
      <c r="G114" s="9" t="s">
        <v>200</v>
      </c>
      <c r="H114" s="9" t="s">
        <v>944</v>
      </c>
      <c r="I114" s="9" t="s">
        <v>624</v>
      </c>
      <c r="J114" s="5" t="s">
        <v>256</v>
      </c>
      <c r="K114" s="4" t="s">
        <v>945</v>
      </c>
      <c r="L114" s="5" t="s">
        <v>44</v>
      </c>
      <c r="M114" s="5" t="s">
        <v>63</v>
      </c>
      <c r="N114" s="4">
        <v>1</v>
      </c>
      <c r="O114" s="5" t="s">
        <v>140</v>
      </c>
      <c r="P114" s="4" t="s">
        <v>47</v>
      </c>
      <c r="Q114" s="5" t="s">
        <v>47</v>
      </c>
      <c r="R114" s="13" t="s">
        <v>946</v>
      </c>
      <c r="S114" s="4" t="s">
        <v>47</v>
      </c>
      <c r="T114" s="4" t="s">
        <v>80</v>
      </c>
      <c r="U114" s="5" t="s">
        <v>50</v>
      </c>
      <c r="V114" s="4" t="s">
        <v>47</v>
      </c>
      <c r="W114" s="4" t="s">
        <v>47</v>
      </c>
      <c r="X114" s="4" t="s">
        <v>51</v>
      </c>
      <c r="Y114" s="4"/>
      <c r="Z114" s="5" t="s">
        <v>67</v>
      </c>
      <c r="AA114" s="7" t="s">
        <v>947</v>
      </c>
      <c r="AB114" s="7" t="s">
        <v>948</v>
      </c>
      <c r="AC114" s="7" t="s">
        <v>949</v>
      </c>
      <c r="AD114" s="7" t="s">
        <v>950</v>
      </c>
      <c r="AE114" s="7"/>
      <c r="AF114" s="7"/>
      <c r="AG114" s="7"/>
      <c r="AH114" s="7"/>
    </row>
    <row r="115" spans="1:34" ht="25" customHeight="1" x14ac:dyDescent="0.25">
      <c r="A115" s="9">
        <v>113</v>
      </c>
      <c r="B115" s="5" t="s">
        <v>951</v>
      </c>
      <c r="C115" s="5">
        <v>2016</v>
      </c>
      <c r="D115" s="17">
        <v>42702</v>
      </c>
      <c r="E115" s="5" t="s">
        <v>57</v>
      </c>
      <c r="F115" s="9" t="s">
        <v>58</v>
      </c>
      <c r="G115" s="9" t="s">
        <v>200</v>
      </c>
      <c r="H115" s="9" t="s">
        <v>944</v>
      </c>
      <c r="I115" s="9" t="s">
        <v>624</v>
      </c>
      <c r="J115" s="5" t="s">
        <v>256</v>
      </c>
      <c r="K115" s="4" t="s">
        <v>952</v>
      </c>
      <c r="L115" s="5" t="s">
        <v>62</v>
      </c>
      <c r="M115" s="5" t="s">
        <v>63</v>
      </c>
      <c r="N115" s="4">
        <v>1</v>
      </c>
      <c r="O115" s="5" t="s">
        <v>140</v>
      </c>
      <c r="P115" s="4" t="s">
        <v>47</v>
      </c>
      <c r="Q115" s="5" t="s">
        <v>47</v>
      </c>
      <c r="R115" s="13" t="s">
        <v>894</v>
      </c>
      <c r="S115" s="4" t="s">
        <v>47</v>
      </c>
      <c r="T115" s="4" t="s">
        <v>80</v>
      </c>
      <c r="U115" s="5" t="s">
        <v>50</v>
      </c>
      <c r="V115" s="4" t="s">
        <v>47</v>
      </c>
      <c r="W115" s="4" t="s">
        <v>47</v>
      </c>
      <c r="X115" s="4" t="s">
        <v>51</v>
      </c>
      <c r="Y115" s="4"/>
      <c r="Z115" s="5" t="s">
        <v>67</v>
      </c>
      <c r="AA115" s="7" t="s">
        <v>953</v>
      </c>
      <c r="AB115" s="7" t="s">
        <v>954</v>
      </c>
      <c r="AC115" s="7"/>
      <c r="AD115" s="7"/>
      <c r="AE115" s="7"/>
      <c r="AF115" s="7"/>
      <c r="AG115" s="7"/>
      <c r="AH115" s="7"/>
    </row>
    <row r="116" spans="1:34" ht="25" customHeight="1" x14ac:dyDescent="0.25">
      <c r="A116" s="9">
        <v>114</v>
      </c>
      <c r="B116" s="5" t="s">
        <v>955</v>
      </c>
      <c r="C116" s="5">
        <v>2016</v>
      </c>
      <c r="D116" s="17">
        <v>42712</v>
      </c>
      <c r="E116" s="5" t="s">
        <v>57</v>
      </c>
      <c r="F116" s="9" t="s">
        <v>73</v>
      </c>
      <c r="G116" s="9" t="s">
        <v>212</v>
      </c>
      <c r="H116" s="9" t="s">
        <v>212</v>
      </c>
      <c r="I116" s="9" t="s">
        <v>47</v>
      </c>
      <c r="J116" s="5" t="s">
        <v>47</v>
      </c>
      <c r="K116" s="4" t="s">
        <v>956</v>
      </c>
      <c r="L116" s="5" t="s">
        <v>160</v>
      </c>
      <c r="M116" s="5" t="s">
        <v>63</v>
      </c>
      <c r="N116" s="4">
        <v>1</v>
      </c>
      <c r="O116" s="5" t="s">
        <v>140</v>
      </c>
      <c r="P116" s="4" t="s">
        <v>957</v>
      </c>
      <c r="Q116" s="5" t="s">
        <v>163</v>
      </c>
      <c r="R116" s="13" t="s">
        <v>958</v>
      </c>
      <c r="S116" s="4" t="s">
        <v>959</v>
      </c>
      <c r="T116" s="4" t="s">
        <v>47</v>
      </c>
      <c r="U116" s="5" t="s">
        <v>50</v>
      </c>
      <c r="V116" s="4" t="s">
        <v>47</v>
      </c>
      <c r="W116" s="4" t="s">
        <v>47</v>
      </c>
      <c r="X116" s="4" t="s">
        <v>51</v>
      </c>
      <c r="Y116" s="4"/>
      <c r="Z116" s="5" t="s">
        <v>52</v>
      </c>
      <c r="AA116" s="7" t="s">
        <v>960</v>
      </c>
      <c r="AB116" s="7" t="s">
        <v>961</v>
      </c>
      <c r="AC116" s="7"/>
      <c r="AD116" s="7"/>
      <c r="AE116" s="7"/>
      <c r="AF116" s="7"/>
      <c r="AG116" s="7"/>
      <c r="AH116" s="7"/>
    </row>
    <row r="117" spans="1:34" ht="25" customHeight="1" x14ac:dyDescent="0.25">
      <c r="A117" s="9">
        <v>115</v>
      </c>
      <c r="B117" s="5" t="s">
        <v>962</v>
      </c>
      <c r="C117" s="5">
        <v>2016</v>
      </c>
      <c r="D117" s="17">
        <v>42722</v>
      </c>
      <c r="E117" s="5" t="s">
        <v>57</v>
      </c>
      <c r="F117" s="9" t="s">
        <v>58</v>
      </c>
      <c r="G117" s="9" t="s">
        <v>407</v>
      </c>
      <c r="H117" s="9" t="s">
        <v>441</v>
      </c>
      <c r="I117" s="9" t="s">
        <v>213</v>
      </c>
      <c r="J117" s="5" t="s">
        <v>61</v>
      </c>
      <c r="K117" s="4" t="s">
        <v>44</v>
      </c>
      <c r="L117" s="5" t="s">
        <v>44</v>
      </c>
      <c r="M117" s="5" t="s">
        <v>63</v>
      </c>
      <c r="N117" s="4">
        <v>1</v>
      </c>
      <c r="O117" s="5" t="s">
        <v>140</v>
      </c>
      <c r="P117" s="4" t="s">
        <v>963</v>
      </c>
      <c r="Q117" s="5" t="s">
        <v>163</v>
      </c>
      <c r="R117" s="13" t="s">
        <v>964</v>
      </c>
      <c r="S117" s="4" t="s">
        <v>47</v>
      </c>
      <c r="T117" s="4" t="s">
        <v>80</v>
      </c>
      <c r="U117" s="5" t="s">
        <v>50</v>
      </c>
      <c r="V117" s="4" t="s">
        <v>47</v>
      </c>
      <c r="W117" s="4" t="s">
        <v>47</v>
      </c>
      <c r="X117" s="4" t="s">
        <v>51</v>
      </c>
      <c r="Y117" s="4"/>
      <c r="Z117" s="5" t="s">
        <v>67</v>
      </c>
      <c r="AA117" s="7" t="s">
        <v>965</v>
      </c>
      <c r="AB117" s="7" t="s">
        <v>966</v>
      </c>
      <c r="AC117" s="7" t="s">
        <v>967</v>
      </c>
      <c r="AD117" s="7" t="s">
        <v>968</v>
      </c>
      <c r="AE117" s="7" t="s">
        <v>969</v>
      </c>
      <c r="AF117" s="7" t="s">
        <v>970</v>
      </c>
      <c r="AG117" s="7"/>
      <c r="AH117" s="7"/>
    </row>
    <row r="118" spans="1:34" ht="25" customHeight="1" x14ac:dyDescent="0.25">
      <c r="A118" s="9">
        <v>116</v>
      </c>
      <c r="B118" s="5" t="s">
        <v>971</v>
      </c>
      <c r="C118" s="5">
        <v>2016</v>
      </c>
      <c r="D118" s="17">
        <v>42729</v>
      </c>
      <c r="E118" s="5" t="s">
        <v>57</v>
      </c>
      <c r="F118" s="9" t="s">
        <v>73</v>
      </c>
      <c r="G118" s="9" t="s">
        <v>212</v>
      </c>
      <c r="H118" s="9" t="s">
        <v>212</v>
      </c>
      <c r="I118" s="9" t="s">
        <v>213</v>
      </c>
      <c r="J118" s="5" t="s">
        <v>61</v>
      </c>
      <c r="K118" s="4" t="s">
        <v>972</v>
      </c>
      <c r="L118" s="5" t="s">
        <v>62</v>
      </c>
      <c r="M118" s="5" t="s">
        <v>45</v>
      </c>
      <c r="N118" s="4">
        <v>1</v>
      </c>
      <c r="O118" s="5" t="s">
        <v>140</v>
      </c>
      <c r="P118" s="4" t="s">
        <v>973</v>
      </c>
      <c r="Q118" s="5" t="s">
        <v>163</v>
      </c>
      <c r="R118" s="13" t="s">
        <v>964</v>
      </c>
      <c r="S118" s="4" t="s">
        <v>47</v>
      </c>
      <c r="T118" s="4" t="s">
        <v>47</v>
      </c>
      <c r="U118" s="5" t="s">
        <v>50</v>
      </c>
      <c r="V118" s="4" t="s">
        <v>974</v>
      </c>
      <c r="W118" s="4" t="s">
        <v>97</v>
      </c>
      <c r="X118" s="4" t="s">
        <v>98</v>
      </c>
      <c r="Y118" s="4" t="s">
        <v>726</v>
      </c>
      <c r="Z118" s="5" t="s">
        <v>52</v>
      </c>
      <c r="AA118" s="7" t="s">
        <v>975</v>
      </c>
      <c r="AB118" s="7" t="s">
        <v>976</v>
      </c>
      <c r="AC118" s="7"/>
      <c r="AD118" s="7"/>
      <c r="AE118" s="7"/>
      <c r="AF118" s="7"/>
      <c r="AG118" s="7"/>
      <c r="AH118" s="7"/>
    </row>
    <row r="119" spans="1:34" ht="25" customHeight="1" x14ac:dyDescent="0.25">
      <c r="A119" s="9">
        <v>117</v>
      </c>
      <c r="B119" s="5" t="s">
        <v>977</v>
      </c>
      <c r="C119" s="5">
        <v>2017</v>
      </c>
      <c r="D119" s="17">
        <v>42738</v>
      </c>
      <c r="E119" s="5" t="s">
        <v>37</v>
      </c>
      <c r="F119" s="10" t="s">
        <v>38</v>
      </c>
      <c r="G119" s="9" t="s">
        <v>39</v>
      </c>
      <c r="H119" s="9" t="s">
        <v>978</v>
      </c>
      <c r="I119" s="9" t="s">
        <v>117</v>
      </c>
      <c r="J119" s="5" t="s">
        <v>42</v>
      </c>
      <c r="K119" s="4" t="s">
        <v>979</v>
      </c>
      <c r="L119" s="5" t="s">
        <v>44</v>
      </c>
      <c r="M119" s="5" t="s">
        <v>45</v>
      </c>
      <c r="N119" s="4">
        <v>2</v>
      </c>
      <c r="O119" s="5" t="s">
        <v>46</v>
      </c>
      <c r="P119" s="4" t="s">
        <v>980</v>
      </c>
      <c r="Q119" s="5" t="s">
        <v>163</v>
      </c>
      <c r="R119" s="13" t="s">
        <v>981</v>
      </c>
      <c r="S119" s="4" t="s">
        <v>47</v>
      </c>
      <c r="T119" s="4" t="s">
        <v>47</v>
      </c>
      <c r="U119" s="5" t="s">
        <v>50</v>
      </c>
      <c r="V119" s="4" t="s">
        <v>47</v>
      </c>
      <c r="W119" s="4" t="s">
        <v>47</v>
      </c>
      <c r="X119" s="4" t="s">
        <v>51</v>
      </c>
      <c r="Y119" s="4"/>
      <c r="Z119" s="5" t="s">
        <v>67</v>
      </c>
      <c r="AA119" s="7" t="s">
        <v>982</v>
      </c>
      <c r="AB119" s="7" t="s">
        <v>983</v>
      </c>
      <c r="AC119" s="7"/>
      <c r="AD119" s="7"/>
      <c r="AE119" s="7"/>
      <c r="AF119" s="7"/>
      <c r="AG119" s="7"/>
      <c r="AH119" s="7"/>
    </row>
    <row r="120" spans="1:34" ht="25" customHeight="1" x14ac:dyDescent="0.25">
      <c r="A120" s="9">
        <v>118</v>
      </c>
      <c r="B120" s="5" t="s">
        <v>984</v>
      </c>
      <c r="C120" s="5">
        <v>2017</v>
      </c>
      <c r="D120" s="17">
        <v>42747</v>
      </c>
      <c r="E120" s="5" t="s">
        <v>57</v>
      </c>
      <c r="F120" s="9" t="s">
        <v>73</v>
      </c>
      <c r="G120" s="9" t="s">
        <v>212</v>
      </c>
      <c r="H120" s="9" t="s">
        <v>212</v>
      </c>
      <c r="I120" s="9" t="s">
        <v>624</v>
      </c>
      <c r="J120" s="5" t="s">
        <v>256</v>
      </c>
      <c r="K120" s="4" t="s">
        <v>985</v>
      </c>
      <c r="L120" s="5" t="s">
        <v>160</v>
      </c>
      <c r="M120" s="5" t="s">
        <v>161</v>
      </c>
      <c r="N120" s="4">
        <v>1</v>
      </c>
      <c r="O120" s="5" t="s">
        <v>140</v>
      </c>
      <c r="P120" s="4" t="s">
        <v>986</v>
      </c>
      <c r="Q120" s="5" t="s">
        <v>163</v>
      </c>
      <c r="R120" s="13" t="s">
        <v>987</v>
      </c>
      <c r="S120" s="4" t="s">
        <v>988</v>
      </c>
      <c r="T120" s="4" t="s">
        <v>47</v>
      </c>
      <c r="U120" s="5" t="s">
        <v>50</v>
      </c>
      <c r="V120" s="4" t="s">
        <v>271</v>
      </c>
      <c r="W120" s="4" t="s">
        <v>272</v>
      </c>
      <c r="X120" s="4" t="s">
        <v>98</v>
      </c>
      <c r="Y120" s="4" t="s">
        <v>989</v>
      </c>
      <c r="Z120" s="5" t="s">
        <v>52</v>
      </c>
      <c r="AA120" s="7" t="s">
        <v>990</v>
      </c>
      <c r="AB120" s="7" t="s">
        <v>991</v>
      </c>
      <c r="AC120" s="7" t="s">
        <v>992</v>
      </c>
      <c r="AD120" s="7" t="s">
        <v>993</v>
      </c>
      <c r="AE120" s="7" t="s">
        <v>994</v>
      </c>
      <c r="AF120" s="7"/>
      <c r="AG120" s="7"/>
      <c r="AH120" s="7"/>
    </row>
    <row r="121" spans="1:34" ht="25" customHeight="1" x14ac:dyDescent="0.25">
      <c r="A121" s="9">
        <v>119</v>
      </c>
      <c r="B121" s="5" t="s">
        <v>995</v>
      </c>
      <c r="C121" s="5">
        <v>2017</v>
      </c>
      <c r="D121" s="17">
        <v>42754</v>
      </c>
      <c r="E121" s="5" t="s">
        <v>37</v>
      </c>
      <c r="F121" s="10" t="s">
        <v>38</v>
      </c>
      <c r="G121" s="9" t="s">
        <v>996</v>
      </c>
      <c r="H121" s="9" t="s">
        <v>996</v>
      </c>
      <c r="I121" s="9" t="s">
        <v>997</v>
      </c>
      <c r="J121" s="5" t="s">
        <v>138</v>
      </c>
      <c r="K121" s="4" t="s">
        <v>998</v>
      </c>
      <c r="L121" s="5" t="s">
        <v>62</v>
      </c>
      <c r="M121" s="5" t="s">
        <v>63</v>
      </c>
      <c r="N121" s="4">
        <v>3</v>
      </c>
      <c r="O121" s="5" t="s">
        <v>46</v>
      </c>
      <c r="P121" s="4" t="s">
        <v>47</v>
      </c>
      <c r="Q121" s="5" t="s">
        <v>47</v>
      </c>
      <c r="R121" s="13" t="s">
        <v>999</v>
      </c>
      <c r="S121" s="4" t="s">
        <v>47</v>
      </c>
      <c r="T121" s="4" t="s">
        <v>47</v>
      </c>
      <c r="U121" s="5" t="s">
        <v>50</v>
      </c>
      <c r="V121" s="4" t="s">
        <v>47</v>
      </c>
      <c r="W121" s="4" t="s">
        <v>47</v>
      </c>
      <c r="X121" s="4" t="s">
        <v>51</v>
      </c>
      <c r="Y121" s="4"/>
      <c r="Z121" s="5" t="s">
        <v>67</v>
      </c>
      <c r="AA121" s="7" t="s">
        <v>1000</v>
      </c>
      <c r="AB121" s="7" t="s">
        <v>1001</v>
      </c>
      <c r="AC121" s="7" t="s">
        <v>1002</v>
      </c>
      <c r="AD121" s="7" t="s">
        <v>1003</v>
      </c>
      <c r="AE121" s="7"/>
      <c r="AF121" s="7"/>
      <c r="AG121" s="7"/>
      <c r="AH121" s="7"/>
    </row>
    <row r="122" spans="1:34" ht="25" customHeight="1" x14ac:dyDescent="0.25">
      <c r="A122" s="9">
        <v>120</v>
      </c>
      <c r="B122" s="5" t="s">
        <v>1004</v>
      </c>
      <c r="C122" s="5">
        <v>2017</v>
      </c>
      <c r="D122" s="17">
        <v>42759</v>
      </c>
      <c r="E122" s="5" t="s">
        <v>57</v>
      </c>
      <c r="F122" s="9" t="s">
        <v>58</v>
      </c>
      <c r="G122" s="9" t="s">
        <v>47</v>
      </c>
      <c r="H122" s="9" t="s">
        <v>47</v>
      </c>
      <c r="I122" s="9" t="s">
        <v>47</v>
      </c>
      <c r="J122" s="5" t="s">
        <v>47</v>
      </c>
      <c r="K122" s="4" t="s">
        <v>1005</v>
      </c>
      <c r="L122" s="5" t="s">
        <v>44</v>
      </c>
      <c r="M122" s="5" t="s">
        <v>161</v>
      </c>
      <c r="N122" s="4">
        <v>1</v>
      </c>
      <c r="O122" s="5" t="s">
        <v>140</v>
      </c>
      <c r="P122" s="4" t="s">
        <v>47</v>
      </c>
      <c r="Q122" s="5" t="s">
        <v>47</v>
      </c>
      <c r="R122" s="13" t="s">
        <v>194</v>
      </c>
      <c r="S122" s="4" t="s">
        <v>47</v>
      </c>
      <c r="T122" s="4" t="s">
        <v>47</v>
      </c>
      <c r="U122" s="5" t="s">
        <v>50</v>
      </c>
      <c r="V122" s="4" t="s">
        <v>130</v>
      </c>
      <c r="W122" s="4" t="s">
        <v>97</v>
      </c>
      <c r="X122" s="4" t="s">
        <v>51</v>
      </c>
      <c r="Y122" s="4"/>
      <c r="Z122" s="5" t="s">
        <v>52</v>
      </c>
      <c r="AA122" s="7" t="s">
        <v>1006</v>
      </c>
      <c r="AB122" s="7" t="s">
        <v>1007</v>
      </c>
      <c r="AC122" s="7"/>
      <c r="AD122" s="7"/>
      <c r="AE122" s="7"/>
      <c r="AF122" s="7"/>
      <c r="AG122" s="7"/>
      <c r="AH122" s="7"/>
    </row>
    <row r="123" spans="1:34" ht="25" customHeight="1" x14ac:dyDescent="0.25">
      <c r="A123" s="9">
        <v>121</v>
      </c>
      <c r="B123" s="5" t="s">
        <v>1008</v>
      </c>
      <c r="C123" s="5">
        <v>2017</v>
      </c>
      <c r="D123" s="17">
        <v>42778</v>
      </c>
      <c r="E123" s="5" t="s">
        <v>57</v>
      </c>
      <c r="F123" s="9" t="s">
        <v>58</v>
      </c>
      <c r="G123" s="9" t="s">
        <v>200</v>
      </c>
      <c r="H123" s="9" t="s">
        <v>200</v>
      </c>
      <c r="I123" s="9" t="s">
        <v>47</v>
      </c>
      <c r="J123" s="5" t="s">
        <v>47</v>
      </c>
      <c r="K123" s="4" t="s">
        <v>1009</v>
      </c>
      <c r="L123" s="5" t="s">
        <v>62</v>
      </c>
      <c r="M123" s="5" t="s">
        <v>161</v>
      </c>
      <c r="N123" s="4">
        <v>1</v>
      </c>
      <c r="O123" s="5" t="s">
        <v>140</v>
      </c>
      <c r="P123" s="4" t="s">
        <v>47</v>
      </c>
      <c r="Q123" s="5" t="s">
        <v>47</v>
      </c>
      <c r="R123" s="13" t="s">
        <v>1010</v>
      </c>
      <c r="S123" s="4" t="s">
        <v>47</v>
      </c>
      <c r="T123" s="4" t="s">
        <v>47</v>
      </c>
      <c r="U123" s="5" t="s">
        <v>50</v>
      </c>
      <c r="V123" s="4" t="s">
        <v>47</v>
      </c>
      <c r="W123" s="4" t="s">
        <v>47</v>
      </c>
      <c r="X123" s="4" t="s">
        <v>51</v>
      </c>
      <c r="Y123" s="4"/>
      <c r="Z123" s="5" t="s">
        <v>67</v>
      </c>
      <c r="AA123" s="7" t="s">
        <v>1011</v>
      </c>
      <c r="AB123" s="7" t="s">
        <v>1012</v>
      </c>
      <c r="AC123" s="7" t="s">
        <v>1013</v>
      </c>
      <c r="AD123" s="7"/>
      <c r="AE123" s="7"/>
      <c r="AF123" s="7"/>
      <c r="AG123" s="7"/>
      <c r="AH123" s="7"/>
    </row>
    <row r="124" spans="1:34" ht="25" customHeight="1" x14ac:dyDescent="0.25">
      <c r="A124" s="9">
        <v>122</v>
      </c>
      <c r="B124" s="5" t="s">
        <v>1014</v>
      </c>
      <c r="C124" s="5">
        <v>2017</v>
      </c>
      <c r="D124" s="17">
        <v>42785</v>
      </c>
      <c r="E124" s="5" t="s">
        <v>57</v>
      </c>
      <c r="F124" s="9" t="s">
        <v>73</v>
      </c>
      <c r="G124" s="9" t="s">
        <v>212</v>
      </c>
      <c r="H124" s="9" t="s">
        <v>212</v>
      </c>
      <c r="I124" s="9" t="s">
        <v>47</v>
      </c>
      <c r="J124" s="5" t="s">
        <v>47</v>
      </c>
      <c r="K124" s="4" t="s">
        <v>1015</v>
      </c>
      <c r="L124" s="5" t="s">
        <v>62</v>
      </c>
      <c r="M124" s="5" t="s">
        <v>161</v>
      </c>
      <c r="N124" s="4">
        <v>1</v>
      </c>
      <c r="O124" s="5" t="s">
        <v>140</v>
      </c>
      <c r="P124" s="4" t="s">
        <v>47</v>
      </c>
      <c r="Q124" s="5" t="s">
        <v>47</v>
      </c>
      <c r="R124" s="13" t="s">
        <v>1016</v>
      </c>
      <c r="S124" s="4" t="s">
        <v>47</v>
      </c>
      <c r="T124" s="4" t="s">
        <v>80</v>
      </c>
      <c r="U124" s="5" t="s">
        <v>50</v>
      </c>
      <c r="V124" s="4" t="s">
        <v>47</v>
      </c>
      <c r="W124" s="4" t="s">
        <v>47</v>
      </c>
      <c r="X124" s="4" t="s">
        <v>51</v>
      </c>
      <c r="Y124" s="4"/>
      <c r="Z124" s="5" t="s">
        <v>67</v>
      </c>
      <c r="AA124" s="7" t="s">
        <v>1017</v>
      </c>
      <c r="AB124" s="7" t="s">
        <v>1018</v>
      </c>
      <c r="AC124" s="7" t="s">
        <v>1019</v>
      </c>
      <c r="AD124" s="7" t="s">
        <v>1020</v>
      </c>
      <c r="AE124" s="7" t="s">
        <v>1021</v>
      </c>
      <c r="AF124" s="7"/>
      <c r="AG124" s="7"/>
      <c r="AH124" s="7"/>
    </row>
    <row r="125" spans="1:34" ht="25" customHeight="1" x14ac:dyDescent="0.25">
      <c r="A125" s="9">
        <v>123</v>
      </c>
      <c r="B125" s="5" t="s">
        <v>1022</v>
      </c>
      <c r="C125" s="5">
        <v>2017</v>
      </c>
      <c r="D125" s="17">
        <v>42788</v>
      </c>
      <c r="E125" s="5" t="s">
        <v>57</v>
      </c>
      <c r="F125" s="9" t="s">
        <v>58</v>
      </c>
      <c r="G125" s="9" t="s">
        <v>535</v>
      </c>
      <c r="H125" s="9" t="s">
        <v>535</v>
      </c>
      <c r="I125" s="9" t="s">
        <v>256</v>
      </c>
      <c r="J125" s="5" t="s">
        <v>256</v>
      </c>
      <c r="K125" s="4" t="s">
        <v>1023</v>
      </c>
      <c r="L125" s="5" t="s">
        <v>160</v>
      </c>
      <c r="M125" s="5" t="s">
        <v>161</v>
      </c>
      <c r="N125" s="4">
        <v>1</v>
      </c>
      <c r="O125" s="5" t="s">
        <v>140</v>
      </c>
      <c r="P125" s="4" t="s">
        <v>1024</v>
      </c>
      <c r="Q125" s="5" t="s">
        <v>163</v>
      </c>
      <c r="R125" s="13" t="s">
        <v>1025</v>
      </c>
      <c r="S125" s="4" t="s">
        <v>47</v>
      </c>
      <c r="T125" s="4" t="s">
        <v>47</v>
      </c>
      <c r="U125" s="5" t="s">
        <v>50</v>
      </c>
      <c r="V125" s="4" t="s">
        <v>47</v>
      </c>
      <c r="W125" s="4" t="s">
        <v>47</v>
      </c>
      <c r="X125" s="4" t="s">
        <v>51</v>
      </c>
      <c r="Y125" s="4"/>
      <c r="Z125" s="5" t="s">
        <v>67</v>
      </c>
      <c r="AA125" s="7" t="s">
        <v>1026</v>
      </c>
      <c r="AB125" s="7" t="s">
        <v>1027</v>
      </c>
      <c r="AC125" s="7" t="s">
        <v>1028</v>
      </c>
      <c r="AD125" s="7" t="s">
        <v>1029</v>
      </c>
      <c r="AE125" s="7" t="s">
        <v>1030</v>
      </c>
      <c r="AF125" s="7"/>
      <c r="AG125" s="7"/>
      <c r="AH125" s="7"/>
    </row>
    <row r="126" spans="1:34" ht="25" customHeight="1" x14ac:dyDescent="0.25">
      <c r="A126" s="9">
        <v>124</v>
      </c>
      <c r="B126" s="5" t="s">
        <v>1031</v>
      </c>
      <c r="C126" s="5">
        <v>2017</v>
      </c>
      <c r="D126" s="17">
        <v>42789</v>
      </c>
      <c r="E126" s="5" t="s">
        <v>57</v>
      </c>
      <c r="F126" s="9" t="s">
        <v>58</v>
      </c>
      <c r="G126" s="9" t="s">
        <v>115</v>
      </c>
      <c r="H126" s="9" t="s">
        <v>116</v>
      </c>
      <c r="I126" s="9" t="s">
        <v>484</v>
      </c>
      <c r="J126" s="5" t="s">
        <v>61</v>
      </c>
      <c r="K126" s="4" t="s">
        <v>1032</v>
      </c>
      <c r="L126" s="5" t="s">
        <v>160</v>
      </c>
      <c r="M126" s="5" t="s">
        <v>161</v>
      </c>
      <c r="N126" s="4">
        <v>1</v>
      </c>
      <c r="O126" s="5" t="s">
        <v>140</v>
      </c>
      <c r="P126" s="4" t="s">
        <v>1033</v>
      </c>
      <c r="Q126" s="5" t="s">
        <v>238</v>
      </c>
      <c r="R126" s="13" t="s">
        <v>194</v>
      </c>
      <c r="S126" s="4" t="s">
        <v>47</v>
      </c>
      <c r="T126" s="4" t="s">
        <v>47</v>
      </c>
      <c r="U126" s="5" t="s">
        <v>50</v>
      </c>
      <c r="V126" s="4" t="s">
        <v>47</v>
      </c>
      <c r="W126" s="4" t="s">
        <v>47</v>
      </c>
      <c r="X126" s="4" t="s">
        <v>51</v>
      </c>
      <c r="Y126" s="4"/>
      <c r="Z126" s="5" t="s">
        <v>81</v>
      </c>
      <c r="AA126" s="7" t="s">
        <v>1034</v>
      </c>
      <c r="AB126" s="7" t="s">
        <v>1035</v>
      </c>
      <c r="AC126" s="7" t="s">
        <v>1036</v>
      </c>
      <c r="AD126" s="7"/>
      <c r="AE126" s="7"/>
      <c r="AF126" s="7"/>
      <c r="AG126" s="7"/>
      <c r="AH126" s="7"/>
    </row>
    <row r="127" spans="1:34" ht="25" customHeight="1" x14ac:dyDescent="0.25">
      <c r="A127" s="9">
        <v>125</v>
      </c>
      <c r="B127" s="5" t="s">
        <v>1037</v>
      </c>
      <c r="C127" s="5">
        <v>2017</v>
      </c>
      <c r="D127" s="17">
        <v>42796</v>
      </c>
      <c r="E127" s="5" t="s">
        <v>57</v>
      </c>
      <c r="F127" s="9" t="s">
        <v>73</v>
      </c>
      <c r="G127" s="9" t="s">
        <v>212</v>
      </c>
      <c r="H127" s="9" t="s">
        <v>212</v>
      </c>
      <c r="I127" s="9" t="s">
        <v>47</v>
      </c>
      <c r="J127" s="5" t="s">
        <v>47</v>
      </c>
      <c r="K127" s="4" t="s">
        <v>1038</v>
      </c>
      <c r="L127" s="5" t="s">
        <v>62</v>
      </c>
      <c r="M127" s="5" t="s">
        <v>161</v>
      </c>
      <c r="N127" s="4">
        <v>1</v>
      </c>
      <c r="O127" s="5" t="s">
        <v>140</v>
      </c>
      <c r="P127" s="4" t="s">
        <v>1039</v>
      </c>
      <c r="Q127" s="5" t="s">
        <v>238</v>
      </c>
      <c r="R127" s="13" t="s">
        <v>1040</v>
      </c>
      <c r="S127" s="4" t="s">
        <v>1041</v>
      </c>
      <c r="T127" s="4" t="s">
        <v>47</v>
      </c>
      <c r="U127" s="5" t="s">
        <v>50</v>
      </c>
      <c r="V127" s="4" t="s">
        <v>1042</v>
      </c>
      <c r="W127" s="4" t="s">
        <v>97</v>
      </c>
      <c r="X127" s="4" t="s">
        <v>51</v>
      </c>
      <c r="Y127" s="4"/>
      <c r="Z127" s="5" t="s">
        <v>52</v>
      </c>
      <c r="AA127" s="7" t="s">
        <v>1043</v>
      </c>
      <c r="AB127" s="7" t="s">
        <v>1044</v>
      </c>
      <c r="AC127" s="7" t="s">
        <v>1045</v>
      </c>
      <c r="AD127" s="7"/>
      <c r="AE127" s="7"/>
      <c r="AF127" s="7"/>
      <c r="AG127" s="7"/>
      <c r="AH127" s="7"/>
    </row>
    <row r="128" spans="1:34" ht="25" customHeight="1" x14ac:dyDescent="0.25">
      <c r="A128" s="9">
        <v>126</v>
      </c>
      <c r="B128" s="5" t="s">
        <v>1046</v>
      </c>
      <c r="C128" s="5">
        <v>2017</v>
      </c>
      <c r="D128" s="17">
        <v>42808</v>
      </c>
      <c r="E128" s="5" t="s">
        <v>88</v>
      </c>
      <c r="F128" s="9" t="s">
        <v>89</v>
      </c>
      <c r="G128" s="9" t="s">
        <v>125</v>
      </c>
      <c r="H128" s="9" t="s">
        <v>90</v>
      </c>
      <c r="I128" s="9" t="s">
        <v>47</v>
      </c>
      <c r="J128" s="5" t="s">
        <v>47</v>
      </c>
      <c r="K128" s="4" t="s">
        <v>1047</v>
      </c>
      <c r="L128" s="5" t="s">
        <v>62</v>
      </c>
      <c r="M128" s="5" t="s">
        <v>63</v>
      </c>
      <c r="N128" s="4">
        <v>3</v>
      </c>
      <c r="O128" s="5" t="s">
        <v>46</v>
      </c>
      <c r="P128" s="4" t="s">
        <v>47</v>
      </c>
      <c r="Q128" s="5" t="s">
        <v>47</v>
      </c>
      <c r="R128" s="13" t="s">
        <v>1048</v>
      </c>
      <c r="S128" s="4" t="s">
        <v>47</v>
      </c>
      <c r="T128" s="4" t="s">
        <v>47</v>
      </c>
      <c r="U128" s="5" t="s">
        <v>50</v>
      </c>
      <c r="V128" s="4" t="s">
        <v>47</v>
      </c>
      <c r="W128" s="4" t="s">
        <v>47</v>
      </c>
      <c r="X128" s="4" t="s">
        <v>51</v>
      </c>
      <c r="Y128" s="4"/>
      <c r="Z128" s="5" t="s">
        <v>81</v>
      </c>
      <c r="AA128" s="7" t="s">
        <v>1049</v>
      </c>
      <c r="AB128" s="7" t="s">
        <v>1050</v>
      </c>
      <c r="AC128" s="7"/>
      <c r="AD128" s="7"/>
      <c r="AE128" s="7"/>
      <c r="AF128" s="7"/>
      <c r="AG128" s="7"/>
      <c r="AH128" s="7"/>
    </row>
    <row r="129" spans="1:34" ht="25" customHeight="1" x14ac:dyDescent="0.25">
      <c r="A129" s="9">
        <v>127</v>
      </c>
      <c r="B129" s="5" t="s">
        <v>1051</v>
      </c>
      <c r="C129" s="5">
        <v>2017</v>
      </c>
      <c r="D129" s="17">
        <v>42821</v>
      </c>
      <c r="E129" s="5" t="s">
        <v>57</v>
      </c>
      <c r="F129" s="9" t="s">
        <v>58</v>
      </c>
      <c r="G129" s="9" t="s">
        <v>115</v>
      </c>
      <c r="H129" s="9" t="s">
        <v>116</v>
      </c>
      <c r="I129" s="9" t="s">
        <v>47</v>
      </c>
      <c r="J129" s="5" t="s">
        <v>47</v>
      </c>
      <c r="K129" s="4" t="s">
        <v>1052</v>
      </c>
      <c r="L129" s="5" t="s">
        <v>160</v>
      </c>
      <c r="M129" s="5" t="s">
        <v>161</v>
      </c>
      <c r="N129" s="4">
        <v>2</v>
      </c>
      <c r="O129" s="5" t="s">
        <v>46</v>
      </c>
      <c r="P129" s="4" t="s">
        <v>47</v>
      </c>
      <c r="Q129" s="5" t="s">
        <v>47</v>
      </c>
      <c r="R129" s="13" t="s">
        <v>186</v>
      </c>
      <c r="S129" s="4" t="s">
        <v>47</v>
      </c>
      <c r="T129" s="4" t="s">
        <v>47</v>
      </c>
      <c r="U129" s="5" t="s">
        <v>50</v>
      </c>
      <c r="V129" s="4" t="s">
        <v>1053</v>
      </c>
      <c r="W129" s="4" t="s">
        <v>97</v>
      </c>
      <c r="X129" s="4" t="s">
        <v>51</v>
      </c>
      <c r="Y129" s="4"/>
      <c r="Z129" s="5" t="s">
        <v>52</v>
      </c>
      <c r="AA129" s="7" t="s">
        <v>1054</v>
      </c>
      <c r="AB129" s="7" t="s">
        <v>1055</v>
      </c>
      <c r="AC129" s="7"/>
      <c r="AD129" s="7"/>
      <c r="AE129" s="7"/>
      <c r="AF129" s="7"/>
      <c r="AG129" s="7"/>
      <c r="AH129" s="7"/>
    </row>
    <row r="130" spans="1:34" ht="25" customHeight="1" x14ac:dyDescent="0.25">
      <c r="A130" s="9">
        <v>128</v>
      </c>
      <c r="B130" s="5" t="s">
        <v>1056</v>
      </c>
      <c r="C130" s="5">
        <v>2017</v>
      </c>
      <c r="D130" s="17">
        <v>42829</v>
      </c>
      <c r="E130" s="5" t="s">
        <v>57</v>
      </c>
      <c r="F130" s="9" t="s">
        <v>73</v>
      </c>
      <c r="G130" s="9" t="s">
        <v>191</v>
      </c>
      <c r="H130" s="9" t="s">
        <v>191</v>
      </c>
      <c r="I130" s="9" t="s">
        <v>117</v>
      </c>
      <c r="J130" s="5" t="s">
        <v>42</v>
      </c>
      <c r="K130" s="4" t="s">
        <v>1057</v>
      </c>
      <c r="L130" s="5" t="s">
        <v>62</v>
      </c>
      <c r="M130" s="5" t="s">
        <v>161</v>
      </c>
      <c r="N130" s="4">
        <v>2</v>
      </c>
      <c r="O130" s="5" t="s">
        <v>46</v>
      </c>
      <c r="P130" s="4" t="s">
        <v>47</v>
      </c>
      <c r="Q130" s="5" t="s">
        <v>47</v>
      </c>
      <c r="R130" s="13" t="s">
        <v>1058</v>
      </c>
      <c r="S130" s="4" t="s">
        <v>47</v>
      </c>
      <c r="T130" s="4" t="s">
        <v>47</v>
      </c>
      <c r="U130" s="5" t="s">
        <v>50</v>
      </c>
      <c r="V130" s="4" t="s">
        <v>1059</v>
      </c>
      <c r="W130" s="4" t="s">
        <v>97</v>
      </c>
      <c r="X130" s="4" t="s">
        <v>51</v>
      </c>
      <c r="Y130" s="4"/>
      <c r="Z130" s="5" t="s">
        <v>52</v>
      </c>
      <c r="AA130" s="7" t="s">
        <v>1060</v>
      </c>
      <c r="AB130" s="7" t="s">
        <v>1061</v>
      </c>
      <c r="AC130" s="7"/>
      <c r="AD130" s="7"/>
      <c r="AE130" s="7"/>
      <c r="AF130" s="7"/>
      <c r="AG130" s="7"/>
      <c r="AH130" s="7"/>
    </row>
    <row r="131" spans="1:34" ht="25" customHeight="1" x14ac:dyDescent="0.25">
      <c r="A131" s="9">
        <v>129</v>
      </c>
      <c r="B131" s="5" t="s">
        <v>1062</v>
      </c>
      <c r="C131" s="5">
        <v>2017</v>
      </c>
      <c r="D131" s="17">
        <v>42853</v>
      </c>
      <c r="E131" s="5" t="s">
        <v>57</v>
      </c>
      <c r="F131" s="9" t="s">
        <v>73</v>
      </c>
      <c r="G131" s="9" t="s">
        <v>191</v>
      </c>
      <c r="H131" s="9" t="s">
        <v>191</v>
      </c>
      <c r="I131" s="9" t="s">
        <v>47</v>
      </c>
      <c r="J131" s="5" t="s">
        <v>47</v>
      </c>
      <c r="K131" s="4" t="s">
        <v>1063</v>
      </c>
      <c r="L131" s="5" t="s">
        <v>62</v>
      </c>
      <c r="M131" s="5" t="s">
        <v>63</v>
      </c>
      <c r="N131" s="4">
        <v>2</v>
      </c>
      <c r="O131" s="5" t="s">
        <v>46</v>
      </c>
      <c r="P131" s="4" t="s">
        <v>1064</v>
      </c>
      <c r="Q131" s="5" t="s">
        <v>163</v>
      </c>
      <c r="R131" s="13" t="s">
        <v>1065</v>
      </c>
      <c r="S131" s="4" t="s">
        <v>47</v>
      </c>
      <c r="T131" s="4" t="s">
        <v>47</v>
      </c>
      <c r="U131" s="5" t="s">
        <v>50</v>
      </c>
      <c r="V131" s="4" t="s">
        <v>47</v>
      </c>
      <c r="W131" s="4" t="s">
        <v>47</v>
      </c>
      <c r="X131" s="4" t="s">
        <v>51</v>
      </c>
      <c r="Y131" s="4"/>
      <c r="Z131" s="5" t="s">
        <v>67</v>
      </c>
      <c r="AA131" s="7" t="s">
        <v>1066</v>
      </c>
      <c r="AB131" s="7" t="s">
        <v>1067</v>
      </c>
      <c r="AC131" s="7"/>
      <c r="AD131" s="7"/>
      <c r="AE131" s="7"/>
      <c r="AF131" s="7"/>
      <c r="AG131" s="7"/>
      <c r="AH131" s="7"/>
    </row>
    <row r="132" spans="1:34" ht="25" customHeight="1" x14ac:dyDescent="0.25">
      <c r="A132" s="9">
        <v>130</v>
      </c>
      <c r="B132" s="5" t="s">
        <v>1068</v>
      </c>
      <c r="C132" s="5">
        <v>2017</v>
      </c>
      <c r="D132" s="17">
        <v>42865</v>
      </c>
      <c r="E132" s="5" t="s">
        <v>57</v>
      </c>
      <c r="F132" s="9" t="s">
        <v>58</v>
      </c>
      <c r="G132" s="9" t="s">
        <v>200</v>
      </c>
      <c r="H132" s="9" t="s">
        <v>200</v>
      </c>
      <c r="I132" s="9" t="s">
        <v>47</v>
      </c>
      <c r="J132" s="5" t="s">
        <v>47</v>
      </c>
      <c r="K132" s="4" t="s">
        <v>1069</v>
      </c>
      <c r="L132" s="5" t="s">
        <v>44</v>
      </c>
      <c r="M132" s="5" t="s">
        <v>161</v>
      </c>
      <c r="N132" s="4">
        <v>1</v>
      </c>
      <c r="O132" s="5" t="s">
        <v>140</v>
      </c>
      <c r="P132" s="4" t="s">
        <v>47</v>
      </c>
      <c r="Q132" s="5" t="s">
        <v>47</v>
      </c>
      <c r="R132" s="13" t="s">
        <v>1070</v>
      </c>
      <c r="S132" s="4" t="s">
        <v>1071</v>
      </c>
      <c r="T132" s="4" t="s">
        <v>47</v>
      </c>
      <c r="U132" s="5" t="s">
        <v>50</v>
      </c>
      <c r="V132" s="4" t="s">
        <v>1072</v>
      </c>
      <c r="W132" s="4" t="s">
        <v>97</v>
      </c>
      <c r="X132" s="4" t="s">
        <v>51</v>
      </c>
      <c r="Y132" s="4"/>
      <c r="Z132" s="5" t="s">
        <v>52</v>
      </c>
      <c r="AA132" s="7" t="s">
        <v>1073</v>
      </c>
      <c r="AB132" s="7" t="s">
        <v>1074</v>
      </c>
      <c r="AC132" s="7" t="s">
        <v>1075</v>
      </c>
      <c r="AD132" s="7" t="s">
        <v>1076</v>
      </c>
      <c r="AE132" s="7" t="s">
        <v>1077</v>
      </c>
      <c r="AF132" s="7"/>
      <c r="AG132" s="7"/>
      <c r="AH132" s="7"/>
    </row>
    <row r="133" spans="1:34" ht="25" customHeight="1" x14ac:dyDescent="0.25">
      <c r="A133" s="9">
        <v>131</v>
      </c>
      <c r="B133" s="5" t="s">
        <v>1078</v>
      </c>
      <c r="C133" s="5">
        <v>2017</v>
      </c>
      <c r="D133" s="17">
        <v>42876</v>
      </c>
      <c r="E133" s="5" t="s">
        <v>57</v>
      </c>
      <c r="F133" s="9" t="s">
        <v>73</v>
      </c>
      <c r="G133" s="9" t="s">
        <v>191</v>
      </c>
      <c r="H133" s="9" t="s">
        <v>191</v>
      </c>
      <c r="I133" s="9" t="s">
        <v>47</v>
      </c>
      <c r="J133" s="5" t="s">
        <v>47</v>
      </c>
      <c r="K133" s="4" t="s">
        <v>1079</v>
      </c>
      <c r="L133" s="5" t="s">
        <v>62</v>
      </c>
      <c r="M133" s="5" t="s">
        <v>161</v>
      </c>
      <c r="N133" s="4">
        <v>1</v>
      </c>
      <c r="O133" s="5" t="s">
        <v>140</v>
      </c>
      <c r="P133" s="4" t="s">
        <v>47</v>
      </c>
      <c r="Q133" s="5" t="s">
        <v>47</v>
      </c>
      <c r="R133" s="13" t="s">
        <v>1080</v>
      </c>
      <c r="S133" s="4" t="s">
        <v>47</v>
      </c>
      <c r="T133" s="4" t="s">
        <v>47</v>
      </c>
      <c r="U133" s="5" t="s">
        <v>50</v>
      </c>
      <c r="V133" s="4" t="s">
        <v>47</v>
      </c>
      <c r="W133" s="4" t="s">
        <v>47</v>
      </c>
      <c r="X133" s="4" t="s">
        <v>51</v>
      </c>
      <c r="Y133" s="4"/>
      <c r="Z133" s="5" t="s">
        <v>67</v>
      </c>
      <c r="AA133" s="7" t="s">
        <v>1081</v>
      </c>
      <c r="AB133" s="7" t="s">
        <v>1082</v>
      </c>
      <c r="AC133" s="7" t="s">
        <v>1083</v>
      </c>
      <c r="AD133" s="7" t="s">
        <v>1084</v>
      </c>
      <c r="AE133" s="7" t="s">
        <v>1085</v>
      </c>
      <c r="AF133" s="7"/>
      <c r="AG133" s="7"/>
      <c r="AH133" s="7"/>
    </row>
    <row r="134" spans="1:34" ht="25" customHeight="1" x14ac:dyDescent="0.25">
      <c r="A134" s="9">
        <v>132</v>
      </c>
      <c r="B134" s="5" t="s">
        <v>1086</v>
      </c>
      <c r="C134" s="5">
        <v>2017</v>
      </c>
      <c r="D134" s="17">
        <v>42984</v>
      </c>
      <c r="E134" s="5" t="s">
        <v>37</v>
      </c>
      <c r="F134" s="10" t="s">
        <v>38</v>
      </c>
      <c r="G134" s="9" t="s">
        <v>1087</v>
      </c>
      <c r="H134" s="9" t="s">
        <v>1087</v>
      </c>
      <c r="I134" s="9" t="s">
        <v>624</v>
      </c>
      <c r="J134" s="5" t="s">
        <v>256</v>
      </c>
      <c r="K134" s="4" t="s">
        <v>1088</v>
      </c>
      <c r="L134" s="5" t="s">
        <v>62</v>
      </c>
      <c r="M134" s="5" t="s">
        <v>45</v>
      </c>
      <c r="N134" s="4">
        <v>2</v>
      </c>
      <c r="O134" s="5" t="s">
        <v>46</v>
      </c>
      <c r="P134" s="4" t="s">
        <v>47</v>
      </c>
      <c r="Q134" s="5" t="s">
        <v>47</v>
      </c>
      <c r="R134" s="13" t="s">
        <v>186</v>
      </c>
      <c r="S134" s="4" t="s">
        <v>1089</v>
      </c>
      <c r="T134" s="4" t="s">
        <v>80</v>
      </c>
      <c r="U134" s="5" t="s">
        <v>50</v>
      </c>
      <c r="V134" s="4" t="s">
        <v>47</v>
      </c>
      <c r="W134" s="4" t="s">
        <v>47</v>
      </c>
      <c r="X134" s="4" t="s">
        <v>51</v>
      </c>
      <c r="Y134" s="4" t="s">
        <v>1090</v>
      </c>
      <c r="Z134" s="5" t="s">
        <v>52</v>
      </c>
      <c r="AA134" s="7" t="s">
        <v>1091</v>
      </c>
      <c r="AB134" s="7" t="s">
        <v>1092</v>
      </c>
      <c r="AC134" s="7"/>
      <c r="AD134" s="7"/>
      <c r="AE134" s="7"/>
      <c r="AF134" s="7"/>
      <c r="AG134" s="7"/>
      <c r="AH134" s="7"/>
    </row>
    <row r="135" spans="1:34" ht="25" customHeight="1" x14ac:dyDescent="0.25">
      <c r="A135" s="9">
        <v>133</v>
      </c>
      <c r="B135" s="5" t="s">
        <v>1093</v>
      </c>
      <c r="C135" s="5">
        <v>2017</v>
      </c>
      <c r="D135" s="17">
        <v>42984</v>
      </c>
      <c r="E135" s="5" t="s">
        <v>37</v>
      </c>
      <c r="F135" s="10" t="s">
        <v>38</v>
      </c>
      <c r="G135" s="9" t="s">
        <v>1087</v>
      </c>
      <c r="H135" s="9" t="s">
        <v>1094</v>
      </c>
      <c r="I135" s="9" t="s">
        <v>624</v>
      </c>
      <c r="J135" s="5" t="s">
        <v>256</v>
      </c>
      <c r="K135" s="4" t="s">
        <v>1095</v>
      </c>
      <c r="L135" s="5" t="s">
        <v>160</v>
      </c>
      <c r="M135" s="5" t="s">
        <v>63</v>
      </c>
      <c r="N135" s="4">
        <v>1</v>
      </c>
      <c r="O135" s="5" t="s">
        <v>140</v>
      </c>
      <c r="P135" s="4" t="s">
        <v>47</v>
      </c>
      <c r="Q135" s="5" t="s">
        <v>47</v>
      </c>
      <c r="R135" s="13" t="s">
        <v>194</v>
      </c>
      <c r="S135" s="4" t="s">
        <v>1096</v>
      </c>
      <c r="T135" s="4" t="s">
        <v>80</v>
      </c>
      <c r="U135" s="5" t="s">
        <v>50</v>
      </c>
      <c r="V135" s="4" t="s">
        <v>47</v>
      </c>
      <c r="W135" s="4" t="s">
        <v>47</v>
      </c>
      <c r="X135" s="4" t="s">
        <v>51</v>
      </c>
      <c r="Y135" s="4"/>
      <c r="Z135" s="5" t="s">
        <v>52</v>
      </c>
      <c r="AA135" s="7" t="s">
        <v>1091</v>
      </c>
      <c r="AB135" s="7" t="s">
        <v>1092</v>
      </c>
      <c r="AC135" s="7"/>
      <c r="AD135" s="7"/>
      <c r="AE135" s="7"/>
      <c r="AF135" s="7"/>
      <c r="AG135" s="7"/>
      <c r="AH135" s="7"/>
    </row>
    <row r="136" spans="1:34" ht="25" customHeight="1" x14ac:dyDescent="0.25">
      <c r="A136" s="9">
        <v>134</v>
      </c>
      <c r="B136" s="5" t="s">
        <v>1097</v>
      </c>
      <c r="C136" s="5">
        <v>2017</v>
      </c>
      <c r="D136" s="17">
        <v>43004</v>
      </c>
      <c r="E136" s="5" t="s">
        <v>57</v>
      </c>
      <c r="F136" s="9" t="s">
        <v>73</v>
      </c>
      <c r="G136" s="9" t="s">
        <v>212</v>
      </c>
      <c r="H136" s="9" t="s">
        <v>212</v>
      </c>
      <c r="I136" s="9" t="s">
        <v>47</v>
      </c>
      <c r="J136" s="5" t="s">
        <v>47</v>
      </c>
      <c r="K136" s="4" t="s">
        <v>1098</v>
      </c>
      <c r="L136" s="5" t="s">
        <v>160</v>
      </c>
      <c r="M136" s="5" t="s">
        <v>161</v>
      </c>
      <c r="N136" s="4">
        <v>1</v>
      </c>
      <c r="O136" s="5" t="s">
        <v>140</v>
      </c>
      <c r="P136" s="4" t="s">
        <v>1099</v>
      </c>
      <c r="Q136" s="5" t="s">
        <v>238</v>
      </c>
      <c r="R136" s="13" t="s">
        <v>194</v>
      </c>
      <c r="S136" s="4" t="s">
        <v>1100</v>
      </c>
      <c r="T136" s="4" t="s">
        <v>47</v>
      </c>
      <c r="U136" s="5" t="s">
        <v>50</v>
      </c>
      <c r="V136" s="4" t="s">
        <v>1042</v>
      </c>
      <c r="W136" s="4" t="s">
        <v>97</v>
      </c>
      <c r="X136" s="4" t="s">
        <v>51</v>
      </c>
      <c r="Y136" s="4"/>
      <c r="Z136" s="5" t="s">
        <v>52</v>
      </c>
      <c r="AA136" s="7" t="s">
        <v>1101</v>
      </c>
      <c r="AB136" s="7" t="s">
        <v>1102</v>
      </c>
      <c r="AC136" s="7" t="s">
        <v>1103</v>
      </c>
      <c r="AD136" s="7"/>
      <c r="AE136" s="7"/>
      <c r="AF136" s="7"/>
      <c r="AG136" s="7"/>
      <c r="AH136" s="7"/>
    </row>
    <row r="137" spans="1:34" ht="25" customHeight="1" x14ac:dyDescent="0.25">
      <c r="A137" s="9">
        <v>135</v>
      </c>
      <c r="B137" s="5" t="s">
        <v>1104</v>
      </c>
      <c r="C137" s="5">
        <v>2017</v>
      </c>
      <c r="D137" s="17">
        <v>43005</v>
      </c>
      <c r="E137" s="5" t="s">
        <v>57</v>
      </c>
      <c r="F137" s="9" t="s">
        <v>58</v>
      </c>
      <c r="G137" s="9" t="s">
        <v>264</v>
      </c>
      <c r="H137" s="9" t="s">
        <v>1105</v>
      </c>
      <c r="I137" s="9" t="s">
        <v>624</v>
      </c>
      <c r="J137" s="5" t="s">
        <v>256</v>
      </c>
      <c r="K137" s="4" t="s">
        <v>1106</v>
      </c>
      <c r="L137" s="5" t="s">
        <v>62</v>
      </c>
      <c r="M137" s="5" t="s">
        <v>63</v>
      </c>
      <c r="N137" s="4">
        <v>6</v>
      </c>
      <c r="O137" s="5" t="s">
        <v>46</v>
      </c>
      <c r="P137" s="4" t="s">
        <v>47</v>
      </c>
      <c r="Q137" s="5" t="s">
        <v>47</v>
      </c>
      <c r="R137" s="13" t="s">
        <v>1107</v>
      </c>
      <c r="S137" s="4" t="s">
        <v>1108</v>
      </c>
      <c r="T137" s="4" t="s">
        <v>80</v>
      </c>
      <c r="U137" s="5" t="s">
        <v>50</v>
      </c>
      <c r="V137" s="4" t="s">
        <v>1109</v>
      </c>
      <c r="W137" s="4" t="s">
        <v>97</v>
      </c>
      <c r="X137" s="4" t="s">
        <v>98</v>
      </c>
      <c r="Y137" s="4" t="s">
        <v>1110</v>
      </c>
      <c r="Z137" s="5" t="s">
        <v>52</v>
      </c>
      <c r="AA137" s="7" t="s">
        <v>1111</v>
      </c>
      <c r="AB137" s="7" t="s">
        <v>1112</v>
      </c>
      <c r="AC137" s="7" t="s">
        <v>1113</v>
      </c>
      <c r="AD137" s="7" t="s">
        <v>1114</v>
      </c>
      <c r="AE137" s="7" t="s">
        <v>1115</v>
      </c>
      <c r="AF137" s="7"/>
      <c r="AG137" s="7"/>
      <c r="AH137" s="7"/>
    </row>
    <row r="138" spans="1:34" ht="25" customHeight="1" x14ac:dyDescent="0.25">
      <c r="A138" s="9">
        <v>136</v>
      </c>
      <c r="B138" s="5" t="s">
        <v>1116</v>
      </c>
      <c r="C138" s="5">
        <v>2017</v>
      </c>
      <c r="D138" s="17">
        <v>43006</v>
      </c>
      <c r="E138" s="5" t="s">
        <v>57</v>
      </c>
      <c r="F138" s="9" t="s">
        <v>58</v>
      </c>
      <c r="G138" s="9" t="s">
        <v>264</v>
      </c>
      <c r="H138" s="9" t="s">
        <v>265</v>
      </c>
      <c r="I138" s="9" t="s">
        <v>41</v>
      </c>
      <c r="J138" s="5" t="s">
        <v>42</v>
      </c>
      <c r="K138" s="4" t="s">
        <v>1117</v>
      </c>
      <c r="L138" s="5" t="s">
        <v>44</v>
      </c>
      <c r="M138" s="5" t="s">
        <v>63</v>
      </c>
      <c r="N138" s="4">
        <v>11</v>
      </c>
      <c r="O138" s="5" t="s">
        <v>46</v>
      </c>
      <c r="P138" s="4" t="s">
        <v>1118</v>
      </c>
      <c r="Q138" s="5" t="s">
        <v>163</v>
      </c>
      <c r="R138" s="13" t="s">
        <v>459</v>
      </c>
      <c r="S138" s="4" t="s">
        <v>47</v>
      </c>
      <c r="T138" s="4" t="s">
        <v>47</v>
      </c>
      <c r="U138" s="5" t="s">
        <v>50</v>
      </c>
      <c r="V138" s="4" t="s">
        <v>1109</v>
      </c>
      <c r="W138" s="4" t="s">
        <v>97</v>
      </c>
      <c r="X138" s="4" t="s">
        <v>98</v>
      </c>
      <c r="Y138" s="4"/>
      <c r="Z138" s="5" t="s">
        <v>52</v>
      </c>
      <c r="AA138" s="7" t="s">
        <v>1119</v>
      </c>
      <c r="AB138" s="7" t="s">
        <v>1120</v>
      </c>
      <c r="AC138" s="7" t="s">
        <v>1121</v>
      </c>
      <c r="AD138" s="7" t="s">
        <v>1114</v>
      </c>
      <c r="AE138" s="7" t="s">
        <v>1115</v>
      </c>
      <c r="AF138" s="7"/>
      <c r="AG138" s="7"/>
      <c r="AH138" s="7"/>
    </row>
    <row r="139" spans="1:34" ht="25" customHeight="1" x14ac:dyDescent="0.25">
      <c r="A139" s="9">
        <v>137</v>
      </c>
      <c r="B139" s="5" t="s">
        <v>1122</v>
      </c>
      <c r="C139" s="5">
        <v>2017</v>
      </c>
      <c r="D139" s="17">
        <v>43007</v>
      </c>
      <c r="E139" s="5" t="s">
        <v>57</v>
      </c>
      <c r="F139" s="9" t="s">
        <v>73</v>
      </c>
      <c r="G139" s="9" t="s">
        <v>1123</v>
      </c>
      <c r="H139" s="9" t="s">
        <v>1124</v>
      </c>
      <c r="I139" s="9" t="s">
        <v>117</v>
      </c>
      <c r="J139" s="5" t="s">
        <v>42</v>
      </c>
      <c r="K139" s="4" t="s">
        <v>1125</v>
      </c>
      <c r="L139" s="5" t="s">
        <v>44</v>
      </c>
      <c r="M139" s="5" t="s">
        <v>63</v>
      </c>
      <c r="N139" s="4">
        <v>4</v>
      </c>
      <c r="O139" s="5" t="s">
        <v>46</v>
      </c>
      <c r="P139" s="4" t="s">
        <v>1126</v>
      </c>
      <c r="Q139" s="5" t="s">
        <v>163</v>
      </c>
      <c r="R139" s="13" t="s">
        <v>120</v>
      </c>
      <c r="S139" s="4" t="s">
        <v>47</v>
      </c>
      <c r="T139" s="4" t="s">
        <v>47</v>
      </c>
      <c r="U139" s="5" t="s">
        <v>50</v>
      </c>
      <c r="V139" s="4" t="s">
        <v>130</v>
      </c>
      <c r="W139" s="4" t="s">
        <v>97</v>
      </c>
      <c r="X139" s="4" t="s">
        <v>51</v>
      </c>
      <c r="Y139" s="4"/>
      <c r="Z139" s="5" t="s">
        <v>52</v>
      </c>
      <c r="AA139" s="7" t="s">
        <v>1127</v>
      </c>
      <c r="AB139" s="7" t="s">
        <v>1128</v>
      </c>
      <c r="AC139" s="7" t="s">
        <v>1129</v>
      </c>
      <c r="AD139" s="7" t="s">
        <v>1130</v>
      </c>
      <c r="AE139" s="7"/>
      <c r="AF139" s="7"/>
      <c r="AG139" s="7"/>
      <c r="AH139" s="7"/>
    </row>
    <row r="140" spans="1:34" ht="25" customHeight="1" x14ac:dyDescent="0.25">
      <c r="A140" s="9">
        <v>138</v>
      </c>
      <c r="B140" s="5" t="s">
        <v>1131</v>
      </c>
      <c r="C140" s="5">
        <v>2017</v>
      </c>
      <c r="D140" s="17">
        <v>43009</v>
      </c>
      <c r="E140" s="5" t="s">
        <v>57</v>
      </c>
      <c r="F140" s="9" t="s">
        <v>73</v>
      </c>
      <c r="G140" s="9" t="s">
        <v>212</v>
      </c>
      <c r="H140" s="9" t="s">
        <v>212</v>
      </c>
      <c r="I140" s="9" t="s">
        <v>41</v>
      </c>
      <c r="J140" s="5" t="s">
        <v>42</v>
      </c>
      <c r="K140" s="4" t="s">
        <v>1132</v>
      </c>
      <c r="L140" s="5" t="s">
        <v>44</v>
      </c>
      <c r="M140" s="5" t="s">
        <v>161</v>
      </c>
      <c r="N140" s="4">
        <v>1</v>
      </c>
      <c r="O140" s="5" t="s">
        <v>140</v>
      </c>
      <c r="P140" s="4" t="s">
        <v>1133</v>
      </c>
      <c r="Q140" s="5" t="s">
        <v>163</v>
      </c>
      <c r="R140" s="13" t="s">
        <v>194</v>
      </c>
      <c r="S140" s="4" t="s">
        <v>1134</v>
      </c>
      <c r="T140" s="4" t="s">
        <v>47</v>
      </c>
      <c r="U140" s="5" t="s">
        <v>50</v>
      </c>
      <c r="V140" s="4" t="s">
        <v>271</v>
      </c>
      <c r="W140" s="4" t="s">
        <v>272</v>
      </c>
      <c r="X140" s="4" t="s">
        <v>51</v>
      </c>
      <c r="Y140" s="4"/>
      <c r="Z140" s="5" t="s">
        <v>52</v>
      </c>
      <c r="AA140" s="7" t="s">
        <v>1135</v>
      </c>
      <c r="AB140" s="7" t="s">
        <v>1136</v>
      </c>
      <c r="AC140" s="7" t="s">
        <v>1137</v>
      </c>
      <c r="AD140" s="7" t="s">
        <v>1138</v>
      </c>
      <c r="AE140" s="7" t="s">
        <v>1139</v>
      </c>
      <c r="AF140" s="7" t="s">
        <v>1140</v>
      </c>
      <c r="AG140" s="7"/>
      <c r="AH140" s="7"/>
    </row>
    <row r="141" spans="1:34" ht="25" customHeight="1" x14ac:dyDescent="0.25">
      <c r="A141" s="9">
        <v>139</v>
      </c>
      <c r="B141" s="5" t="s">
        <v>1141</v>
      </c>
      <c r="C141" s="5">
        <v>2017</v>
      </c>
      <c r="D141" s="17">
        <v>43009</v>
      </c>
      <c r="E141" s="5" t="s">
        <v>57</v>
      </c>
      <c r="F141" s="9" t="s">
        <v>73</v>
      </c>
      <c r="G141" s="9" t="s">
        <v>212</v>
      </c>
      <c r="H141" s="9" t="s">
        <v>212</v>
      </c>
      <c r="I141" s="9" t="s">
        <v>41</v>
      </c>
      <c r="J141" s="5" t="s">
        <v>42</v>
      </c>
      <c r="K141" s="4" t="s">
        <v>1132</v>
      </c>
      <c r="L141" s="5" t="s">
        <v>62</v>
      </c>
      <c r="M141" s="5" t="s">
        <v>161</v>
      </c>
      <c r="N141" s="4">
        <v>1</v>
      </c>
      <c r="O141" s="5" t="s">
        <v>140</v>
      </c>
      <c r="P141" s="4" t="s">
        <v>1142</v>
      </c>
      <c r="Q141" s="5" t="s">
        <v>238</v>
      </c>
      <c r="R141" s="13" t="s">
        <v>194</v>
      </c>
      <c r="S141" s="4" t="s">
        <v>1143</v>
      </c>
      <c r="T141" s="4" t="s">
        <v>47</v>
      </c>
      <c r="U141" s="5" t="s">
        <v>50</v>
      </c>
      <c r="V141" s="4" t="s">
        <v>1053</v>
      </c>
      <c r="W141" s="4" t="s">
        <v>97</v>
      </c>
      <c r="X141" s="4" t="s">
        <v>51</v>
      </c>
      <c r="Y141" s="4"/>
      <c r="Z141" s="5" t="s">
        <v>52</v>
      </c>
      <c r="AA141" s="7" t="s">
        <v>1135</v>
      </c>
      <c r="AB141" s="7" t="s">
        <v>1136</v>
      </c>
      <c r="AC141" s="7" t="s">
        <v>1139</v>
      </c>
      <c r="AD141" s="7"/>
      <c r="AE141" s="7"/>
      <c r="AF141" s="7" t="s">
        <v>1140</v>
      </c>
      <c r="AG141" s="7"/>
      <c r="AH141" s="7"/>
    </row>
    <row r="142" spans="1:34" ht="25" customHeight="1" x14ac:dyDescent="0.25">
      <c r="A142" s="9">
        <v>140</v>
      </c>
      <c r="B142" s="5" t="s">
        <v>1144</v>
      </c>
      <c r="C142" s="5">
        <v>2017</v>
      </c>
      <c r="D142" s="17">
        <v>43010</v>
      </c>
      <c r="E142" s="5" t="s">
        <v>57</v>
      </c>
      <c r="F142" s="9" t="s">
        <v>58</v>
      </c>
      <c r="G142" s="9" t="s">
        <v>147</v>
      </c>
      <c r="H142" s="9" t="s">
        <v>1145</v>
      </c>
      <c r="I142" s="9" t="s">
        <v>41</v>
      </c>
      <c r="J142" s="5" t="s">
        <v>42</v>
      </c>
      <c r="K142" s="4" t="s">
        <v>1146</v>
      </c>
      <c r="L142" s="5" t="s">
        <v>44</v>
      </c>
      <c r="M142" s="5" t="s">
        <v>63</v>
      </c>
      <c r="N142" s="4">
        <v>3</v>
      </c>
      <c r="O142" s="5" t="s">
        <v>46</v>
      </c>
      <c r="P142" s="4" t="s">
        <v>47</v>
      </c>
      <c r="Q142" s="5" t="s">
        <v>47</v>
      </c>
      <c r="R142" s="13" t="s">
        <v>1147</v>
      </c>
      <c r="S142" s="4" t="s">
        <v>47</v>
      </c>
      <c r="T142" s="4" t="s">
        <v>80</v>
      </c>
      <c r="U142" s="5" t="s">
        <v>50</v>
      </c>
      <c r="V142" s="4" t="s">
        <v>47</v>
      </c>
      <c r="W142" s="4" t="s">
        <v>47</v>
      </c>
      <c r="X142" s="4" t="s">
        <v>51</v>
      </c>
      <c r="Y142" s="4"/>
      <c r="Z142" s="5" t="s">
        <v>81</v>
      </c>
      <c r="AA142" s="7" t="s">
        <v>1148</v>
      </c>
      <c r="AB142" s="7" t="s">
        <v>1149</v>
      </c>
      <c r="AC142" s="7"/>
      <c r="AD142" s="7"/>
      <c r="AE142" s="7"/>
      <c r="AF142" s="7" t="s">
        <v>1140</v>
      </c>
      <c r="AG142" s="7"/>
      <c r="AH142" s="7"/>
    </row>
    <row r="143" spans="1:34" ht="25" customHeight="1" x14ac:dyDescent="0.25">
      <c r="A143" s="9">
        <v>141</v>
      </c>
      <c r="B143" s="5" t="s">
        <v>1150</v>
      </c>
      <c r="C143" s="5">
        <v>2017</v>
      </c>
      <c r="D143" s="17">
        <v>43012</v>
      </c>
      <c r="E143" s="5" t="s">
        <v>57</v>
      </c>
      <c r="F143" s="9" t="s">
        <v>73</v>
      </c>
      <c r="G143" s="9" t="s">
        <v>212</v>
      </c>
      <c r="H143" s="9" t="s">
        <v>212</v>
      </c>
      <c r="I143" s="9" t="s">
        <v>47</v>
      </c>
      <c r="J143" s="5" t="s">
        <v>47</v>
      </c>
      <c r="K143" s="4" t="s">
        <v>1151</v>
      </c>
      <c r="L143" s="5" t="s">
        <v>62</v>
      </c>
      <c r="M143" s="5" t="s">
        <v>161</v>
      </c>
      <c r="N143" s="4">
        <v>2</v>
      </c>
      <c r="O143" s="5" t="s">
        <v>46</v>
      </c>
      <c r="P143" s="4" t="s">
        <v>47</v>
      </c>
      <c r="Q143" s="5" t="s">
        <v>47</v>
      </c>
      <c r="R143" s="13" t="s">
        <v>186</v>
      </c>
      <c r="S143" s="4" t="s">
        <v>1152</v>
      </c>
      <c r="T143" s="4" t="s">
        <v>47</v>
      </c>
      <c r="U143" s="5" t="s">
        <v>50</v>
      </c>
      <c r="V143" s="4" t="s">
        <v>1153</v>
      </c>
      <c r="W143" s="4" t="s">
        <v>97</v>
      </c>
      <c r="X143" s="4" t="s">
        <v>98</v>
      </c>
      <c r="Y143" s="4" t="s">
        <v>726</v>
      </c>
      <c r="Z143" s="5" t="s">
        <v>52</v>
      </c>
      <c r="AA143" s="7" t="s">
        <v>1154</v>
      </c>
      <c r="AB143" s="7" t="s">
        <v>1155</v>
      </c>
      <c r="AC143" s="7"/>
      <c r="AD143" s="7"/>
      <c r="AE143" s="7"/>
      <c r="AF143" s="7" t="s">
        <v>1140</v>
      </c>
      <c r="AG143" s="7"/>
      <c r="AH143" s="7"/>
    </row>
    <row r="144" spans="1:34" ht="25" customHeight="1" x14ac:dyDescent="0.25">
      <c r="A144" s="9">
        <v>142</v>
      </c>
      <c r="B144" s="5" t="s">
        <v>1156</v>
      </c>
      <c r="C144" s="5">
        <v>2017</v>
      </c>
      <c r="D144" s="17">
        <v>43012</v>
      </c>
      <c r="E144" s="5" t="s">
        <v>57</v>
      </c>
      <c r="F144" s="9" t="s">
        <v>73</v>
      </c>
      <c r="G144" s="9" t="s">
        <v>212</v>
      </c>
      <c r="H144" s="9" t="s">
        <v>212</v>
      </c>
      <c r="I144" s="9" t="s">
        <v>47</v>
      </c>
      <c r="J144" s="5" t="s">
        <v>47</v>
      </c>
      <c r="K144" s="4" t="s">
        <v>1157</v>
      </c>
      <c r="L144" s="5" t="s">
        <v>62</v>
      </c>
      <c r="M144" s="5" t="s">
        <v>161</v>
      </c>
      <c r="N144" s="4">
        <v>1</v>
      </c>
      <c r="O144" s="5" t="s">
        <v>140</v>
      </c>
      <c r="P144" s="4" t="s">
        <v>1158</v>
      </c>
      <c r="Q144" s="5" t="s">
        <v>163</v>
      </c>
      <c r="R144" s="13" t="s">
        <v>194</v>
      </c>
      <c r="S144" s="4" t="s">
        <v>1159</v>
      </c>
      <c r="T144" s="4" t="s">
        <v>47</v>
      </c>
      <c r="U144" s="5" t="s">
        <v>50</v>
      </c>
      <c r="V144" s="4" t="s">
        <v>1160</v>
      </c>
      <c r="W144" s="4" t="s">
        <v>97</v>
      </c>
      <c r="X144" s="4" t="s">
        <v>98</v>
      </c>
      <c r="Y144" s="4" t="s">
        <v>726</v>
      </c>
      <c r="Z144" s="5" t="s">
        <v>52</v>
      </c>
      <c r="AA144" s="7" t="s">
        <v>1161</v>
      </c>
      <c r="AB144" s="7" t="s">
        <v>1162</v>
      </c>
      <c r="AC144" s="7"/>
      <c r="AD144" s="7"/>
      <c r="AE144" s="7"/>
      <c r="AF144" s="7" t="s">
        <v>1140</v>
      </c>
      <c r="AG144" s="7"/>
      <c r="AH144" s="7"/>
    </row>
    <row r="145" spans="1:34" ht="25" customHeight="1" x14ac:dyDescent="0.25">
      <c r="A145" s="9">
        <v>143</v>
      </c>
      <c r="B145" s="5" t="s">
        <v>1163</v>
      </c>
      <c r="C145" s="5">
        <v>2017</v>
      </c>
      <c r="D145" s="17">
        <v>43015</v>
      </c>
      <c r="E145" s="5" t="s">
        <v>57</v>
      </c>
      <c r="F145" s="9" t="s">
        <v>73</v>
      </c>
      <c r="G145" s="9" t="s">
        <v>212</v>
      </c>
      <c r="H145" s="9" t="s">
        <v>212</v>
      </c>
      <c r="I145" s="9" t="s">
        <v>47</v>
      </c>
      <c r="J145" s="5" t="s">
        <v>47</v>
      </c>
      <c r="K145" s="4" t="s">
        <v>1164</v>
      </c>
      <c r="L145" s="5" t="s">
        <v>62</v>
      </c>
      <c r="M145" s="5" t="s">
        <v>161</v>
      </c>
      <c r="N145" s="4">
        <v>1</v>
      </c>
      <c r="O145" s="5" t="s">
        <v>140</v>
      </c>
      <c r="P145" s="4" t="s">
        <v>47</v>
      </c>
      <c r="Q145" s="5" t="s">
        <v>47</v>
      </c>
      <c r="R145" s="13" t="s">
        <v>194</v>
      </c>
      <c r="S145" s="4" t="s">
        <v>1165</v>
      </c>
      <c r="T145" s="4" t="s">
        <v>47</v>
      </c>
      <c r="U145" s="5" t="s">
        <v>50</v>
      </c>
      <c r="V145" s="4" t="s">
        <v>271</v>
      </c>
      <c r="W145" s="4" t="s">
        <v>272</v>
      </c>
      <c r="X145" s="4" t="s">
        <v>98</v>
      </c>
      <c r="Y145" s="4" t="s">
        <v>726</v>
      </c>
      <c r="Z145" s="5" t="s">
        <v>52</v>
      </c>
      <c r="AA145" s="7" t="s">
        <v>1166</v>
      </c>
      <c r="AB145" s="7" t="s">
        <v>1167</v>
      </c>
      <c r="AC145" s="7"/>
      <c r="AD145" s="7"/>
      <c r="AE145" s="7"/>
      <c r="AF145" s="7" t="s">
        <v>1140</v>
      </c>
      <c r="AG145" s="7"/>
      <c r="AH145" s="7"/>
    </row>
    <row r="146" spans="1:34" ht="25" customHeight="1" x14ac:dyDescent="0.25">
      <c r="A146" s="9">
        <v>144</v>
      </c>
      <c r="B146" s="5" t="s">
        <v>1168</v>
      </c>
      <c r="C146" s="5">
        <v>2017</v>
      </c>
      <c r="D146" s="17">
        <v>43015</v>
      </c>
      <c r="E146" s="5" t="s">
        <v>57</v>
      </c>
      <c r="F146" s="9" t="s">
        <v>73</v>
      </c>
      <c r="G146" s="9" t="s">
        <v>212</v>
      </c>
      <c r="H146" s="9" t="s">
        <v>212</v>
      </c>
      <c r="I146" s="9" t="s">
        <v>47</v>
      </c>
      <c r="J146" s="5" t="s">
        <v>47</v>
      </c>
      <c r="K146" s="4" t="s">
        <v>1164</v>
      </c>
      <c r="L146" s="5" t="s">
        <v>62</v>
      </c>
      <c r="M146" s="5" t="s">
        <v>161</v>
      </c>
      <c r="N146" s="4">
        <v>1</v>
      </c>
      <c r="O146" s="5" t="s">
        <v>140</v>
      </c>
      <c r="P146" s="4" t="s">
        <v>47</v>
      </c>
      <c r="Q146" s="5" t="s">
        <v>47</v>
      </c>
      <c r="R146" s="13" t="s">
        <v>194</v>
      </c>
      <c r="S146" s="4" t="s">
        <v>1169</v>
      </c>
      <c r="T146" s="4" t="s">
        <v>47</v>
      </c>
      <c r="U146" s="5" t="s">
        <v>50</v>
      </c>
      <c r="V146" s="4" t="s">
        <v>271</v>
      </c>
      <c r="W146" s="4" t="s">
        <v>272</v>
      </c>
      <c r="X146" s="4" t="s">
        <v>98</v>
      </c>
      <c r="Y146" s="4" t="s">
        <v>726</v>
      </c>
      <c r="Z146" s="5" t="s">
        <v>52</v>
      </c>
      <c r="AA146" s="7" t="s">
        <v>1166</v>
      </c>
      <c r="AB146" s="7" t="s">
        <v>1167</v>
      </c>
      <c r="AC146" s="7"/>
      <c r="AD146" s="7"/>
      <c r="AE146" s="7"/>
      <c r="AF146" s="7" t="s">
        <v>1140</v>
      </c>
      <c r="AG146" s="7"/>
      <c r="AH146" s="7"/>
    </row>
    <row r="147" spans="1:34" ht="25" customHeight="1" x14ac:dyDescent="0.25">
      <c r="A147" s="9">
        <v>145</v>
      </c>
      <c r="B147" s="5" t="s">
        <v>1170</v>
      </c>
      <c r="C147" s="5">
        <v>2017</v>
      </c>
      <c r="D147" s="17">
        <v>43015</v>
      </c>
      <c r="E147" s="5" t="s">
        <v>57</v>
      </c>
      <c r="F147" s="9" t="s">
        <v>73</v>
      </c>
      <c r="G147" s="9" t="s">
        <v>212</v>
      </c>
      <c r="H147" s="9" t="s">
        <v>212</v>
      </c>
      <c r="I147" s="9" t="s">
        <v>47</v>
      </c>
      <c r="J147" s="5" t="s">
        <v>47</v>
      </c>
      <c r="K147" s="4" t="s">
        <v>1171</v>
      </c>
      <c r="L147" s="5" t="s">
        <v>44</v>
      </c>
      <c r="M147" s="5" t="s">
        <v>161</v>
      </c>
      <c r="N147" s="4">
        <v>3</v>
      </c>
      <c r="O147" s="5" t="s">
        <v>46</v>
      </c>
      <c r="P147" s="4" t="s">
        <v>47</v>
      </c>
      <c r="Q147" s="5" t="s">
        <v>47</v>
      </c>
      <c r="R147" s="13" t="s">
        <v>537</v>
      </c>
      <c r="S147" s="4" t="s">
        <v>1172</v>
      </c>
      <c r="T147" s="4" t="s">
        <v>47</v>
      </c>
      <c r="U147" s="5" t="s">
        <v>50</v>
      </c>
      <c r="V147" s="4" t="s">
        <v>1173</v>
      </c>
      <c r="W147" s="4" t="s">
        <v>97</v>
      </c>
      <c r="X147" s="4" t="s">
        <v>98</v>
      </c>
      <c r="Y147" s="4" t="s">
        <v>726</v>
      </c>
      <c r="Z147" s="5" t="s">
        <v>52</v>
      </c>
      <c r="AA147" s="7" t="s">
        <v>1174</v>
      </c>
      <c r="AB147" s="7" t="s">
        <v>1175</v>
      </c>
      <c r="AC147" s="7"/>
      <c r="AD147" s="7"/>
      <c r="AE147" s="7"/>
      <c r="AF147" s="7" t="s">
        <v>1140</v>
      </c>
      <c r="AG147" s="7"/>
      <c r="AH147" s="7"/>
    </row>
    <row r="148" spans="1:34" ht="25" customHeight="1" x14ac:dyDescent="0.25">
      <c r="A148" s="9">
        <v>146</v>
      </c>
      <c r="B148" s="5" t="s">
        <v>1176</v>
      </c>
      <c r="C148" s="5">
        <v>2017</v>
      </c>
      <c r="D148" s="17">
        <v>43015</v>
      </c>
      <c r="E148" s="5" t="s">
        <v>57</v>
      </c>
      <c r="F148" s="9" t="s">
        <v>73</v>
      </c>
      <c r="G148" s="9" t="s">
        <v>212</v>
      </c>
      <c r="H148" s="9" t="s">
        <v>212</v>
      </c>
      <c r="I148" s="9" t="s">
        <v>47</v>
      </c>
      <c r="J148" s="5" t="s">
        <v>47</v>
      </c>
      <c r="K148" s="4" t="s">
        <v>1177</v>
      </c>
      <c r="L148" s="5" t="s">
        <v>62</v>
      </c>
      <c r="M148" s="5" t="s">
        <v>161</v>
      </c>
      <c r="N148" s="4">
        <v>1</v>
      </c>
      <c r="O148" s="5" t="s">
        <v>140</v>
      </c>
      <c r="P148" s="4" t="s">
        <v>47</v>
      </c>
      <c r="Q148" s="5" t="s">
        <v>47</v>
      </c>
      <c r="R148" s="13" t="s">
        <v>194</v>
      </c>
      <c r="S148" s="4" t="s">
        <v>1178</v>
      </c>
      <c r="T148" s="4" t="s">
        <v>47</v>
      </c>
      <c r="U148" s="5" t="s">
        <v>50</v>
      </c>
      <c r="V148" s="4" t="s">
        <v>1179</v>
      </c>
      <c r="W148" s="4" t="s">
        <v>97</v>
      </c>
      <c r="X148" s="4" t="s">
        <v>98</v>
      </c>
      <c r="Y148" s="4" t="s">
        <v>726</v>
      </c>
      <c r="Z148" s="5" t="s">
        <v>52</v>
      </c>
      <c r="AA148" s="7" t="s">
        <v>1174</v>
      </c>
      <c r="AB148" s="7" t="s">
        <v>1175</v>
      </c>
      <c r="AC148" s="7"/>
      <c r="AD148" s="7"/>
      <c r="AE148" s="7"/>
      <c r="AF148" s="7" t="s">
        <v>1140</v>
      </c>
      <c r="AG148" s="7"/>
      <c r="AH148" s="7"/>
    </row>
    <row r="149" spans="1:34" ht="25" customHeight="1" x14ac:dyDescent="0.25">
      <c r="A149" s="9">
        <v>147</v>
      </c>
      <c r="B149" s="5" t="s">
        <v>1180</v>
      </c>
      <c r="C149" s="5">
        <v>2017</v>
      </c>
      <c r="D149" s="17">
        <v>43015</v>
      </c>
      <c r="E149" s="5" t="s">
        <v>37</v>
      </c>
      <c r="F149" s="9" t="s">
        <v>1181</v>
      </c>
      <c r="G149" s="9" t="s">
        <v>1182</v>
      </c>
      <c r="H149" s="9" t="s">
        <v>1183</v>
      </c>
      <c r="I149" s="9" t="s">
        <v>41</v>
      </c>
      <c r="J149" s="5" t="s">
        <v>42</v>
      </c>
      <c r="K149" s="4" t="s">
        <v>1184</v>
      </c>
      <c r="L149" s="5" t="s">
        <v>160</v>
      </c>
      <c r="M149" s="5" t="s">
        <v>161</v>
      </c>
      <c r="N149" s="4">
        <v>1</v>
      </c>
      <c r="O149" s="5" t="s">
        <v>140</v>
      </c>
      <c r="P149" s="4" t="s">
        <v>1185</v>
      </c>
      <c r="Q149" s="5" t="s">
        <v>238</v>
      </c>
      <c r="R149" s="13" t="s">
        <v>799</v>
      </c>
      <c r="S149" s="4" t="s">
        <v>47</v>
      </c>
      <c r="T149" s="4" t="s">
        <v>47</v>
      </c>
      <c r="U149" s="5" t="s">
        <v>50</v>
      </c>
      <c r="V149" s="4" t="s">
        <v>47</v>
      </c>
      <c r="W149" s="4" t="s">
        <v>47</v>
      </c>
      <c r="X149" s="4" t="s">
        <v>51</v>
      </c>
      <c r="Y149" s="4" t="s">
        <v>1186</v>
      </c>
      <c r="Z149" s="5" t="s">
        <v>67</v>
      </c>
      <c r="AA149" s="7" t="s">
        <v>1187</v>
      </c>
      <c r="AB149" s="7" t="s">
        <v>1188</v>
      </c>
      <c r="AC149" s="7"/>
      <c r="AD149" s="7"/>
      <c r="AE149" s="7"/>
      <c r="AF149" s="7" t="s">
        <v>1140</v>
      </c>
      <c r="AG149" s="7"/>
      <c r="AH149" s="7"/>
    </row>
    <row r="150" spans="1:34" ht="25" customHeight="1" x14ac:dyDescent="0.25">
      <c r="A150" s="9">
        <v>148</v>
      </c>
      <c r="B150" s="5" t="s">
        <v>1189</v>
      </c>
      <c r="C150" s="5">
        <v>2017</v>
      </c>
      <c r="D150" s="17">
        <v>43021</v>
      </c>
      <c r="E150" s="5" t="s">
        <v>368</v>
      </c>
      <c r="F150" s="9" t="s">
        <v>1190</v>
      </c>
      <c r="G150" s="9" t="s">
        <v>1191</v>
      </c>
      <c r="H150" s="9" t="s">
        <v>1191</v>
      </c>
      <c r="I150" s="9" t="s">
        <v>1192</v>
      </c>
      <c r="J150" s="5" t="s">
        <v>138</v>
      </c>
      <c r="K150" s="4" t="s">
        <v>1193</v>
      </c>
      <c r="L150" s="5" t="s">
        <v>44</v>
      </c>
      <c r="M150" s="5" t="s">
        <v>45</v>
      </c>
      <c r="N150" s="4">
        <v>2</v>
      </c>
      <c r="O150" s="5" t="s">
        <v>46</v>
      </c>
      <c r="P150" s="4" t="s">
        <v>47</v>
      </c>
      <c r="Q150" s="5" t="s">
        <v>47</v>
      </c>
      <c r="R150" s="13" t="s">
        <v>186</v>
      </c>
      <c r="S150" s="4" t="s">
        <v>47</v>
      </c>
      <c r="T150" s="4" t="s">
        <v>47</v>
      </c>
      <c r="U150" s="5" t="s">
        <v>50</v>
      </c>
      <c r="V150" s="4" t="s">
        <v>47</v>
      </c>
      <c r="W150" s="4" t="s">
        <v>47</v>
      </c>
      <c r="X150" s="4" t="s">
        <v>51</v>
      </c>
      <c r="Y150" s="4"/>
      <c r="Z150" s="5" t="s">
        <v>81</v>
      </c>
      <c r="AA150" s="7" t="s">
        <v>1194</v>
      </c>
      <c r="AB150" s="7" t="s">
        <v>1195</v>
      </c>
      <c r="AC150" s="7" t="s">
        <v>1196</v>
      </c>
      <c r="AD150" s="7" t="s">
        <v>1197</v>
      </c>
      <c r="AE150" s="7"/>
      <c r="AF150" s="7" t="s">
        <v>1140</v>
      </c>
      <c r="AG150" s="7"/>
      <c r="AH150" s="7"/>
    </row>
    <row r="151" spans="1:34" ht="25" customHeight="1" x14ac:dyDescent="0.25">
      <c r="A151" s="9">
        <v>149</v>
      </c>
      <c r="B151" s="5" t="s">
        <v>1198</v>
      </c>
      <c r="C151" s="5">
        <v>2017</v>
      </c>
      <c r="D151" s="17">
        <v>43025</v>
      </c>
      <c r="E151" s="5" t="s">
        <v>57</v>
      </c>
      <c r="F151" s="9" t="s">
        <v>58</v>
      </c>
      <c r="G151" s="9" t="s">
        <v>200</v>
      </c>
      <c r="H151" s="9" t="s">
        <v>427</v>
      </c>
      <c r="I151" s="9" t="s">
        <v>213</v>
      </c>
      <c r="J151" s="5" t="s">
        <v>61</v>
      </c>
      <c r="K151" s="4" t="s">
        <v>1199</v>
      </c>
      <c r="L151" s="5" t="s">
        <v>62</v>
      </c>
      <c r="M151" s="5" t="s">
        <v>63</v>
      </c>
      <c r="N151" s="4">
        <v>1</v>
      </c>
      <c r="O151" s="5" t="s">
        <v>140</v>
      </c>
      <c r="P151" s="4" t="s">
        <v>1200</v>
      </c>
      <c r="Q151" s="5" t="s">
        <v>163</v>
      </c>
      <c r="R151" s="13" t="s">
        <v>1201</v>
      </c>
      <c r="S151" s="4" t="s">
        <v>47</v>
      </c>
      <c r="T151" s="4" t="s">
        <v>80</v>
      </c>
      <c r="U151" s="5" t="s">
        <v>50</v>
      </c>
      <c r="V151" s="4" t="s">
        <v>47</v>
      </c>
      <c r="W151" s="4" t="s">
        <v>47</v>
      </c>
      <c r="X151" s="4" t="s">
        <v>51</v>
      </c>
      <c r="Y151" s="4"/>
      <c r="Z151" s="5" t="s">
        <v>67</v>
      </c>
      <c r="AA151" s="7" t="s">
        <v>1202</v>
      </c>
      <c r="AB151" s="7" t="s">
        <v>1203</v>
      </c>
      <c r="AC151" s="7"/>
      <c r="AD151" s="7"/>
      <c r="AE151" s="7"/>
      <c r="AF151" s="7" t="s">
        <v>1140</v>
      </c>
      <c r="AG151" s="7"/>
      <c r="AH151" s="7"/>
    </row>
    <row r="152" spans="1:34" ht="25" customHeight="1" x14ac:dyDescent="0.25">
      <c r="A152" s="9">
        <v>150</v>
      </c>
      <c r="B152" s="5" t="s">
        <v>1204</v>
      </c>
      <c r="C152" s="5">
        <v>2017</v>
      </c>
      <c r="D152" s="17">
        <v>43046</v>
      </c>
      <c r="E152" s="5" t="s">
        <v>1205</v>
      </c>
      <c r="F152" s="9" t="s">
        <v>1206</v>
      </c>
      <c r="G152" s="9" t="s">
        <v>1206</v>
      </c>
      <c r="H152" s="9" t="s">
        <v>1206</v>
      </c>
      <c r="I152" s="9" t="s">
        <v>312</v>
      </c>
      <c r="J152" s="5" t="s">
        <v>42</v>
      </c>
      <c r="K152" s="4" t="s">
        <v>1207</v>
      </c>
      <c r="L152" s="5" t="s">
        <v>44</v>
      </c>
      <c r="M152" s="5" t="s">
        <v>45</v>
      </c>
      <c r="N152" s="4">
        <v>1</v>
      </c>
      <c r="O152" s="5" t="s">
        <v>140</v>
      </c>
      <c r="P152" s="4" t="s">
        <v>1208</v>
      </c>
      <c r="Q152" s="5" t="s">
        <v>238</v>
      </c>
      <c r="R152" s="13" t="s">
        <v>648</v>
      </c>
      <c r="S152" s="4" t="s">
        <v>47</v>
      </c>
      <c r="T152" s="4" t="s">
        <v>47</v>
      </c>
      <c r="U152" s="5" t="s">
        <v>50</v>
      </c>
      <c r="V152" s="4" t="s">
        <v>47</v>
      </c>
      <c r="W152" s="4" t="s">
        <v>47</v>
      </c>
      <c r="X152" s="4" t="s">
        <v>51</v>
      </c>
      <c r="Y152" s="4"/>
      <c r="Z152" s="5" t="s">
        <v>67</v>
      </c>
      <c r="AA152" s="7" t="s">
        <v>1209</v>
      </c>
      <c r="AB152" s="7" t="s">
        <v>1210</v>
      </c>
      <c r="AC152" s="7" t="s">
        <v>1211</v>
      </c>
      <c r="AD152" s="7"/>
      <c r="AE152" s="7"/>
      <c r="AF152" s="7" t="s">
        <v>1140</v>
      </c>
      <c r="AG152" s="7"/>
      <c r="AH152" s="7"/>
    </row>
    <row r="153" spans="1:34" ht="25" customHeight="1" x14ac:dyDescent="0.25">
      <c r="A153" s="9">
        <v>151</v>
      </c>
      <c r="B153" s="5" t="s">
        <v>1212</v>
      </c>
      <c r="C153" s="5">
        <v>2017</v>
      </c>
      <c r="D153" s="17">
        <v>43063</v>
      </c>
      <c r="E153" s="5" t="s">
        <v>57</v>
      </c>
      <c r="F153" s="9" t="s">
        <v>58</v>
      </c>
      <c r="G153" s="9" t="s">
        <v>200</v>
      </c>
      <c r="H153" s="9" t="s">
        <v>441</v>
      </c>
      <c r="I153" s="9" t="s">
        <v>213</v>
      </c>
      <c r="J153" s="5" t="s">
        <v>61</v>
      </c>
      <c r="K153" s="4" t="s">
        <v>246</v>
      </c>
      <c r="L153" s="5" t="s">
        <v>62</v>
      </c>
      <c r="M153" s="5" t="s">
        <v>161</v>
      </c>
      <c r="N153" s="4">
        <v>1</v>
      </c>
      <c r="O153" s="5" t="s">
        <v>140</v>
      </c>
      <c r="P153" s="4" t="s">
        <v>1213</v>
      </c>
      <c r="Q153" s="5" t="s">
        <v>163</v>
      </c>
      <c r="R153" s="13" t="s">
        <v>194</v>
      </c>
      <c r="S153" s="4" t="s">
        <v>47</v>
      </c>
      <c r="T153" s="4" t="s">
        <v>47</v>
      </c>
      <c r="U153" s="5" t="s">
        <v>50</v>
      </c>
      <c r="V153" s="4" t="s">
        <v>47</v>
      </c>
      <c r="W153" s="4" t="s">
        <v>47</v>
      </c>
      <c r="X153" s="4" t="s">
        <v>51</v>
      </c>
      <c r="Y153" s="4"/>
      <c r="Z153" s="5" t="s">
        <v>81</v>
      </c>
      <c r="AA153" s="7" t="s">
        <v>1214</v>
      </c>
      <c r="AB153" s="7" t="s">
        <v>1215</v>
      </c>
      <c r="AC153" s="7"/>
      <c r="AD153" s="7"/>
      <c r="AE153" s="7"/>
      <c r="AF153" s="7" t="s">
        <v>1140</v>
      </c>
      <c r="AG153" s="7"/>
      <c r="AH153" s="7"/>
    </row>
    <row r="154" spans="1:34" ht="25" customHeight="1" x14ac:dyDescent="0.25">
      <c r="A154" s="9">
        <v>152</v>
      </c>
      <c r="B154" s="5" t="s">
        <v>1216</v>
      </c>
      <c r="C154" s="5">
        <v>2017</v>
      </c>
      <c r="D154" s="17">
        <v>43072</v>
      </c>
      <c r="E154" s="5" t="s">
        <v>368</v>
      </c>
      <c r="F154" s="9" t="s">
        <v>369</v>
      </c>
      <c r="G154" s="9" t="s">
        <v>369</v>
      </c>
      <c r="H154" s="9" t="s">
        <v>1217</v>
      </c>
      <c r="I154" s="9" t="s">
        <v>225</v>
      </c>
      <c r="J154" s="5" t="s">
        <v>42</v>
      </c>
      <c r="K154" s="4" t="s">
        <v>1218</v>
      </c>
      <c r="L154" s="5" t="s">
        <v>62</v>
      </c>
      <c r="M154" s="5" t="s">
        <v>161</v>
      </c>
      <c r="N154" s="4">
        <v>1</v>
      </c>
      <c r="O154" s="5" t="s">
        <v>140</v>
      </c>
      <c r="P154" s="4" t="s">
        <v>47</v>
      </c>
      <c r="Q154" s="5" t="s">
        <v>47</v>
      </c>
      <c r="R154" s="13" t="s">
        <v>1219</v>
      </c>
      <c r="S154" s="4" t="s">
        <v>1220</v>
      </c>
      <c r="T154" s="4" t="s">
        <v>47</v>
      </c>
      <c r="U154" s="5" t="s">
        <v>50</v>
      </c>
      <c r="V154" s="4" t="s">
        <v>47</v>
      </c>
      <c r="W154" s="4" t="s">
        <v>47</v>
      </c>
      <c r="X154" s="4" t="s">
        <v>51</v>
      </c>
      <c r="Y154" s="4"/>
      <c r="Z154" s="5" t="s">
        <v>52</v>
      </c>
      <c r="AA154" s="7" t="s">
        <v>1221</v>
      </c>
      <c r="AB154" s="7" t="s">
        <v>1222</v>
      </c>
      <c r="AC154" s="7" t="s">
        <v>1223</v>
      </c>
      <c r="AD154" s="7"/>
      <c r="AE154" s="7"/>
      <c r="AF154" s="7" t="s">
        <v>1140</v>
      </c>
      <c r="AG154" s="7"/>
      <c r="AH154" s="7"/>
    </row>
    <row r="155" spans="1:34" ht="25" customHeight="1" x14ac:dyDescent="0.25">
      <c r="A155" s="9">
        <v>153</v>
      </c>
      <c r="B155" s="5" t="s">
        <v>1224</v>
      </c>
      <c r="C155" s="5">
        <v>2017</v>
      </c>
      <c r="D155" s="17">
        <v>43076</v>
      </c>
      <c r="E155" s="5" t="s">
        <v>57</v>
      </c>
      <c r="F155" s="9" t="s">
        <v>58</v>
      </c>
      <c r="G155" s="9" t="s">
        <v>200</v>
      </c>
      <c r="H155" s="9" t="s">
        <v>200</v>
      </c>
      <c r="I155" s="9" t="s">
        <v>213</v>
      </c>
      <c r="J155" s="5" t="s">
        <v>61</v>
      </c>
      <c r="K155" s="4" t="s">
        <v>1225</v>
      </c>
      <c r="L155" s="5" t="s">
        <v>62</v>
      </c>
      <c r="M155" s="5" t="s">
        <v>63</v>
      </c>
      <c r="N155" s="4">
        <v>1</v>
      </c>
      <c r="O155" s="5" t="s">
        <v>140</v>
      </c>
      <c r="P155" s="4" t="s">
        <v>1226</v>
      </c>
      <c r="Q155" s="5" t="s">
        <v>163</v>
      </c>
      <c r="R155" s="13" t="s">
        <v>1227</v>
      </c>
      <c r="S155" s="4" t="s">
        <v>47</v>
      </c>
      <c r="T155" s="4" t="s">
        <v>80</v>
      </c>
      <c r="U155" s="5" t="s">
        <v>50</v>
      </c>
      <c r="V155" s="4" t="s">
        <v>1228</v>
      </c>
      <c r="W155" s="4" t="s">
        <v>97</v>
      </c>
      <c r="X155" s="4" t="s">
        <v>51</v>
      </c>
      <c r="Y155" s="4"/>
      <c r="Z155" s="5" t="s">
        <v>52</v>
      </c>
      <c r="AA155" s="7" t="s">
        <v>1229</v>
      </c>
      <c r="AB155" s="7" t="s">
        <v>1230</v>
      </c>
      <c r="AC155" s="7" t="s">
        <v>1231</v>
      </c>
      <c r="AD155" s="7" t="s">
        <v>1232</v>
      </c>
      <c r="AE155" s="7"/>
      <c r="AF155" s="7" t="s">
        <v>1140</v>
      </c>
      <c r="AG155" s="7"/>
      <c r="AH155" s="7"/>
    </row>
    <row r="156" spans="1:34" ht="25" customHeight="1" x14ac:dyDescent="0.25">
      <c r="A156" s="9">
        <v>154</v>
      </c>
      <c r="B156" s="5" t="s">
        <v>1233</v>
      </c>
      <c r="C156" s="5">
        <v>2017</v>
      </c>
      <c r="D156" s="17">
        <v>43088</v>
      </c>
      <c r="E156" s="5" t="s">
        <v>57</v>
      </c>
      <c r="F156" s="9" t="s">
        <v>58</v>
      </c>
      <c r="G156" s="9" t="s">
        <v>200</v>
      </c>
      <c r="H156" s="9" t="s">
        <v>427</v>
      </c>
      <c r="I156" s="9" t="s">
        <v>213</v>
      </c>
      <c r="J156" s="5" t="s">
        <v>61</v>
      </c>
      <c r="K156" s="4" t="s">
        <v>1234</v>
      </c>
      <c r="L156" s="5" t="s">
        <v>62</v>
      </c>
      <c r="M156" s="5" t="s">
        <v>63</v>
      </c>
      <c r="N156" s="4">
        <v>1</v>
      </c>
      <c r="O156" s="5" t="s">
        <v>140</v>
      </c>
      <c r="P156" s="4" t="s">
        <v>1235</v>
      </c>
      <c r="Q156" s="5" t="s">
        <v>163</v>
      </c>
      <c r="R156" s="13" t="s">
        <v>194</v>
      </c>
      <c r="S156" s="4" t="s">
        <v>47</v>
      </c>
      <c r="T156" s="4" t="s">
        <v>80</v>
      </c>
      <c r="U156" s="5" t="s">
        <v>50</v>
      </c>
      <c r="V156" s="4" t="s">
        <v>47</v>
      </c>
      <c r="W156" s="4" t="s">
        <v>47</v>
      </c>
      <c r="X156" s="4" t="s">
        <v>51</v>
      </c>
      <c r="Y156" s="4"/>
      <c r="Z156" s="5" t="s">
        <v>81</v>
      </c>
      <c r="AA156" s="7" t="s">
        <v>1236</v>
      </c>
      <c r="AB156" s="7" t="s">
        <v>1237</v>
      </c>
      <c r="AC156" s="7"/>
      <c r="AD156" s="7"/>
      <c r="AE156" s="7"/>
      <c r="AF156" s="7" t="s">
        <v>1140</v>
      </c>
      <c r="AG156" s="7"/>
      <c r="AH156" s="7"/>
    </row>
    <row r="157" spans="1:34" ht="25" customHeight="1" x14ac:dyDescent="0.25">
      <c r="A157" s="9">
        <v>155</v>
      </c>
      <c r="B157" s="5" t="s">
        <v>1238</v>
      </c>
      <c r="C157" s="5">
        <v>2017</v>
      </c>
      <c r="D157" s="17">
        <v>43094</v>
      </c>
      <c r="E157" s="5" t="s">
        <v>57</v>
      </c>
      <c r="F157" s="9" t="s">
        <v>58</v>
      </c>
      <c r="G157" s="9" t="s">
        <v>200</v>
      </c>
      <c r="H157" s="9" t="s">
        <v>427</v>
      </c>
      <c r="I157" s="9" t="s">
        <v>213</v>
      </c>
      <c r="J157" s="5" t="s">
        <v>61</v>
      </c>
      <c r="K157" s="4" t="s">
        <v>1239</v>
      </c>
      <c r="L157" s="5" t="s">
        <v>62</v>
      </c>
      <c r="M157" s="5" t="s">
        <v>63</v>
      </c>
      <c r="N157" s="4">
        <v>1</v>
      </c>
      <c r="O157" s="5" t="s">
        <v>140</v>
      </c>
      <c r="P157" s="4" t="s">
        <v>1240</v>
      </c>
      <c r="Q157" s="5" t="s">
        <v>163</v>
      </c>
      <c r="R157" s="13" t="s">
        <v>619</v>
      </c>
      <c r="S157" s="4" t="s">
        <v>47</v>
      </c>
      <c r="T157" s="4" t="s">
        <v>47</v>
      </c>
      <c r="U157" s="5" t="s">
        <v>50</v>
      </c>
      <c r="V157" s="4" t="s">
        <v>47</v>
      </c>
      <c r="W157" s="4" t="s">
        <v>47</v>
      </c>
      <c r="X157" s="4" t="s">
        <v>51</v>
      </c>
      <c r="Y157" s="4"/>
      <c r="Z157" s="5" t="s">
        <v>67</v>
      </c>
      <c r="AA157" s="7" t="s">
        <v>1241</v>
      </c>
      <c r="AB157" s="7" t="s">
        <v>1242</v>
      </c>
      <c r="AC157" s="7"/>
      <c r="AD157" s="7"/>
      <c r="AE157" s="7"/>
      <c r="AF157" s="7" t="s">
        <v>1140</v>
      </c>
      <c r="AG157" s="7"/>
      <c r="AH157" s="7"/>
    </row>
    <row r="158" spans="1:34" ht="25" customHeight="1" x14ac:dyDescent="0.25">
      <c r="A158" s="9">
        <v>156</v>
      </c>
      <c r="B158" s="5" t="s">
        <v>1243</v>
      </c>
      <c r="C158" s="5">
        <v>2018</v>
      </c>
      <c r="D158" s="17">
        <v>43101</v>
      </c>
      <c r="E158" s="5" t="s">
        <v>57</v>
      </c>
      <c r="F158" s="9" t="s">
        <v>58</v>
      </c>
      <c r="G158" s="9" t="s">
        <v>115</v>
      </c>
      <c r="H158" s="9" t="s">
        <v>116</v>
      </c>
      <c r="I158" s="9" t="s">
        <v>47</v>
      </c>
      <c r="J158" s="5" t="s">
        <v>47</v>
      </c>
      <c r="K158" s="4" t="s">
        <v>1244</v>
      </c>
      <c r="L158" s="5" t="s">
        <v>160</v>
      </c>
      <c r="M158" s="5" t="s">
        <v>161</v>
      </c>
      <c r="N158" s="4">
        <v>1</v>
      </c>
      <c r="O158" s="5" t="s">
        <v>140</v>
      </c>
      <c r="P158" s="4" t="s">
        <v>47</v>
      </c>
      <c r="Q158" s="5" t="s">
        <v>47</v>
      </c>
      <c r="R158" s="13" t="s">
        <v>1245</v>
      </c>
      <c r="S158" s="4" t="s">
        <v>47</v>
      </c>
      <c r="T158" s="4" t="s">
        <v>47</v>
      </c>
      <c r="U158" s="5" t="s">
        <v>50</v>
      </c>
      <c r="V158" s="4" t="s">
        <v>1246</v>
      </c>
      <c r="W158" s="4" t="s">
        <v>97</v>
      </c>
      <c r="X158" s="4" t="s">
        <v>98</v>
      </c>
      <c r="Y158" s="4"/>
      <c r="Z158" s="5" t="s">
        <v>52</v>
      </c>
      <c r="AA158" s="7" t="s">
        <v>1247</v>
      </c>
      <c r="AB158" s="7" t="s">
        <v>1248</v>
      </c>
      <c r="AC158" s="7"/>
      <c r="AD158" s="7"/>
      <c r="AE158" s="7"/>
      <c r="AF158" s="7"/>
      <c r="AG158" s="7"/>
      <c r="AH158" s="7"/>
    </row>
    <row r="159" spans="1:34" ht="25" customHeight="1" x14ac:dyDescent="0.25">
      <c r="A159" s="9">
        <v>157</v>
      </c>
      <c r="B159" s="5" t="s">
        <v>1249</v>
      </c>
      <c r="C159" s="5">
        <v>2018</v>
      </c>
      <c r="D159" s="17">
        <v>43115</v>
      </c>
      <c r="E159" s="5" t="s">
        <v>37</v>
      </c>
      <c r="F159" s="10" t="s">
        <v>38</v>
      </c>
      <c r="G159" s="9" t="s">
        <v>416</v>
      </c>
      <c r="H159" s="9" t="s">
        <v>1250</v>
      </c>
      <c r="I159" s="9" t="s">
        <v>41</v>
      </c>
      <c r="J159" s="5" t="s">
        <v>42</v>
      </c>
      <c r="K159" s="4" t="s">
        <v>1251</v>
      </c>
      <c r="L159" s="5" t="s">
        <v>62</v>
      </c>
      <c r="M159" s="5" t="s">
        <v>63</v>
      </c>
      <c r="N159" s="4">
        <v>9</v>
      </c>
      <c r="O159" s="5" t="s">
        <v>46</v>
      </c>
      <c r="P159" s="4" t="s">
        <v>1252</v>
      </c>
      <c r="Q159" s="5" t="s">
        <v>163</v>
      </c>
      <c r="R159" s="13" t="s">
        <v>1253</v>
      </c>
      <c r="S159" s="4" t="s">
        <v>47</v>
      </c>
      <c r="T159" s="4" t="s">
        <v>47</v>
      </c>
      <c r="U159" s="5" t="s">
        <v>50</v>
      </c>
      <c r="V159" s="4" t="s">
        <v>47</v>
      </c>
      <c r="W159" s="4" t="s">
        <v>47</v>
      </c>
      <c r="X159" s="4" t="s">
        <v>51</v>
      </c>
      <c r="Y159" s="4" t="s">
        <v>1254</v>
      </c>
      <c r="Z159" s="5" t="s">
        <v>81</v>
      </c>
      <c r="AA159" s="7" t="s">
        <v>1255</v>
      </c>
      <c r="AB159" s="7" t="s">
        <v>1256</v>
      </c>
      <c r="AC159" s="7" t="s">
        <v>1257</v>
      </c>
      <c r="AD159" s="7" t="s">
        <v>1258</v>
      </c>
      <c r="AE159" s="7" t="s">
        <v>1259</v>
      </c>
      <c r="AF159" s="7"/>
      <c r="AG159" s="7"/>
      <c r="AH159" s="7"/>
    </row>
    <row r="160" spans="1:34" ht="25" customHeight="1" x14ac:dyDescent="0.25">
      <c r="A160" s="9">
        <v>158</v>
      </c>
      <c r="B160" s="5" t="s">
        <v>1260</v>
      </c>
      <c r="C160" s="5">
        <v>2018</v>
      </c>
      <c r="D160" s="17">
        <v>43141</v>
      </c>
      <c r="E160" s="5" t="s">
        <v>57</v>
      </c>
      <c r="F160" s="9" t="s">
        <v>73</v>
      </c>
      <c r="G160" s="9" t="s">
        <v>74</v>
      </c>
      <c r="H160" s="9" t="s">
        <v>74</v>
      </c>
      <c r="I160" s="9" t="s">
        <v>1261</v>
      </c>
      <c r="J160" s="5" t="s">
        <v>42</v>
      </c>
      <c r="K160" s="4" t="s">
        <v>1262</v>
      </c>
      <c r="L160" s="5" t="s">
        <v>160</v>
      </c>
      <c r="M160" s="5" t="s">
        <v>63</v>
      </c>
      <c r="N160" s="4">
        <v>2</v>
      </c>
      <c r="O160" s="5" t="s">
        <v>46</v>
      </c>
      <c r="P160" s="4" t="s">
        <v>47</v>
      </c>
      <c r="Q160" s="5" t="s">
        <v>47</v>
      </c>
      <c r="R160" s="13" t="s">
        <v>1263</v>
      </c>
      <c r="S160" s="4" t="s">
        <v>47</v>
      </c>
      <c r="T160" s="4" t="s">
        <v>47</v>
      </c>
      <c r="U160" s="5" t="s">
        <v>50</v>
      </c>
      <c r="V160" s="4" t="s">
        <v>47</v>
      </c>
      <c r="W160" s="4" t="s">
        <v>47</v>
      </c>
      <c r="X160" s="4" t="s">
        <v>51</v>
      </c>
      <c r="Y160" s="4"/>
      <c r="Z160" s="5" t="s">
        <v>81</v>
      </c>
      <c r="AA160" s="7" t="s">
        <v>1264</v>
      </c>
      <c r="AB160" s="7" t="s">
        <v>1265</v>
      </c>
      <c r="AC160" s="7" t="s">
        <v>1266</v>
      </c>
      <c r="AD160" s="7"/>
      <c r="AE160" s="7"/>
      <c r="AF160" s="7"/>
      <c r="AG160" s="7"/>
      <c r="AH160" s="7"/>
    </row>
    <row r="161" spans="1:34" ht="25" customHeight="1" x14ac:dyDescent="0.25">
      <c r="A161" s="9">
        <v>159</v>
      </c>
      <c r="B161" s="5" t="s">
        <v>1267</v>
      </c>
      <c r="C161" s="5">
        <v>2018</v>
      </c>
      <c r="D161" s="17">
        <v>43199</v>
      </c>
      <c r="E161" s="5" t="s">
        <v>88</v>
      </c>
      <c r="F161" s="9" t="s">
        <v>1268</v>
      </c>
      <c r="G161" s="9" t="s">
        <v>1269</v>
      </c>
      <c r="H161" s="9" t="s">
        <v>1270</v>
      </c>
      <c r="I161" s="9" t="s">
        <v>624</v>
      </c>
      <c r="J161" s="5" t="s">
        <v>256</v>
      </c>
      <c r="K161" s="4" t="s">
        <v>1271</v>
      </c>
      <c r="L161" s="5" t="s">
        <v>44</v>
      </c>
      <c r="M161" s="5" t="s">
        <v>127</v>
      </c>
      <c r="N161" s="4">
        <v>2</v>
      </c>
      <c r="O161" s="5" t="s">
        <v>46</v>
      </c>
      <c r="P161" s="4" t="s">
        <v>1272</v>
      </c>
      <c r="Q161" s="5" t="s">
        <v>238</v>
      </c>
      <c r="R161" s="13" t="s">
        <v>186</v>
      </c>
      <c r="S161" s="4" t="s">
        <v>1273</v>
      </c>
      <c r="T161" s="4" t="s">
        <v>80</v>
      </c>
      <c r="U161" s="5" t="s">
        <v>50</v>
      </c>
      <c r="V161" s="4" t="s">
        <v>47</v>
      </c>
      <c r="W161" s="4" t="s">
        <v>47</v>
      </c>
      <c r="X161" s="4" t="s">
        <v>51</v>
      </c>
      <c r="Y161" s="4"/>
      <c r="Z161" s="5" t="s">
        <v>52</v>
      </c>
      <c r="AA161" s="7" t="s">
        <v>1274</v>
      </c>
      <c r="AB161" s="7" t="s">
        <v>1275</v>
      </c>
      <c r="AC161" s="7" t="s">
        <v>1276</v>
      </c>
      <c r="AD161" s="7" t="s">
        <v>1277</v>
      </c>
      <c r="AE161" s="7" t="s">
        <v>1278</v>
      </c>
      <c r="AF161" s="7"/>
      <c r="AG161" s="7"/>
      <c r="AH161" s="7"/>
    </row>
    <row r="162" spans="1:34" ht="25" customHeight="1" x14ac:dyDescent="0.25">
      <c r="A162" s="9">
        <v>160</v>
      </c>
      <c r="B162" s="5" t="s">
        <v>1279</v>
      </c>
      <c r="C162" s="5">
        <v>2018</v>
      </c>
      <c r="D162" s="17">
        <v>43292</v>
      </c>
      <c r="E162" s="5" t="s">
        <v>57</v>
      </c>
      <c r="F162" s="9" t="s">
        <v>58</v>
      </c>
      <c r="G162" s="9" t="s">
        <v>200</v>
      </c>
      <c r="H162" s="9" t="s">
        <v>200</v>
      </c>
      <c r="I162" s="9" t="s">
        <v>41</v>
      </c>
      <c r="J162" s="5" t="s">
        <v>42</v>
      </c>
      <c r="K162" s="4" t="s">
        <v>1280</v>
      </c>
      <c r="L162" s="5" t="s">
        <v>62</v>
      </c>
      <c r="M162" s="5" t="s">
        <v>161</v>
      </c>
      <c r="N162" s="4">
        <v>1</v>
      </c>
      <c r="O162" s="5" t="s">
        <v>140</v>
      </c>
      <c r="P162" s="4" t="s">
        <v>47</v>
      </c>
      <c r="Q162" s="5" t="s">
        <v>47</v>
      </c>
      <c r="R162" s="13" t="s">
        <v>1281</v>
      </c>
      <c r="S162" s="4" t="s">
        <v>47</v>
      </c>
      <c r="T162" s="4" t="s">
        <v>47</v>
      </c>
      <c r="U162" s="5" t="s">
        <v>50</v>
      </c>
      <c r="V162" s="4" t="s">
        <v>1282</v>
      </c>
      <c r="W162" s="4" t="s">
        <v>97</v>
      </c>
      <c r="X162" s="4" t="s">
        <v>98</v>
      </c>
      <c r="Y162" s="4" t="s">
        <v>1283</v>
      </c>
      <c r="Z162" s="5" t="s">
        <v>52</v>
      </c>
      <c r="AA162" s="7" t="s">
        <v>1284</v>
      </c>
      <c r="AB162" s="7" t="s">
        <v>1285</v>
      </c>
      <c r="AC162" s="7" t="s">
        <v>1286</v>
      </c>
      <c r="AD162" s="7"/>
      <c r="AE162" s="7"/>
      <c r="AF162" s="7"/>
      <c r="AG162" s="7"/>
      <c r="AH162" s="7"/>
    </row>
    <row r="163" spans="1:34" ht="25" customHeight="1" x14ac:dyDescent="0.25">
      <c r="A163" s="9">
        <v>161</v>
      </c>
      <c r="B163" s="5" t="s">
        <v>1287</v>
      </c>
      <c r="C163" s="5">
        <v>2018</v>
      </c>
      <c r="D163" s="17">
        <v>43297</v>
      </c>
      <c r="E163" s="5" t="s">
        <v>88</v>
      </c>
      <c r="F163" s="9" t="s">
        <v>89</v>
      </c>
      <c r="G163" s="9" t="s">
        <v>90</v>
      </c>
      <c r="H163" s="9" t="s">
        <v>90</v>
      </c>
      <c r="I163" s="9" t="s">
        <v>624</v>
      </c>
      <c r="J163" s="5" t="s">
        <v>256</v>
      </c>
      <c r="K163" s="4" t="s">
        <v>1288</v>
      </c>
      <c r="L163" s="5" t="s">
        <v>62</v>
      </c>
      <c r="M163" s="5" t="s">
        <v>127</v>
      </c>
      <c r="N163" s="4">
        <v>3</v>
      </c>
      <c r="O163" s="5" t="s">
        <v>46</v>
      </c>
      <c r="P163" s="4" t="s">
        <v>47</v>
      </c>
      <c r="Q163" s="5" t="s">
        <v>47</v>
      </c>
      <c r="R163" s="13" t="s">
        <v>1289</v>
      </c>
      <c r="S163" s="4" t="s">
        <v>1290</v>
      </c>
      <c r="T163" s="4" t="s">
        <v>47</v>
      </c>
      <c r="U163" s="5" t="s">
        <v>50</v>
      </c>
      <c r="V163" s="4" t="s">
        <v>1291</v>
      </c>
      <c r="W163" s="4" t="s">
        <v>97</v>
      </c>
      <c r="X163" s="4" t="s">
        <v>98</v>
      </c>
      <c r="Y163" s="4"/>
      <c r="Z163" s="5" t="s">
        <v>52</v>
      </c>
      <c r="AA163" s="7" t="s">
        <v>1292</v>
      </c>
      <c r="AB163" s="7" t="s">
        <v>1293</v>
      </c>
      <c r="AC163" s="7" t="s">
        <v>1294</v>
      </c>
      <c r="AD163" s="7" t="s">
        <v>1295</v>
      </c>
      <c r="AE163" s="7"/>
      <c r="AF163" s="7"/>
      <c r="AG163" s="7"/>
      <c r="AH163" s="7"/>
    </row>
    <row r="164" spans="1:34" ht="25" customHeight="1" x14ac:dyDescent="0.25">
      <c r="A164" s="9">
        <v>162</v>
      </c>
      <c r="B164" s="5" t="s">
        <v>1296</v>
      </c>
      <c r="C164" s="5">
        <v>2018</v>
      </c>
      <c r="D164" s="17">
        <v>43329</v>
      </c>
      <c r="E164" s="5" t="s">
        <v>368</v>
      </c>
      <c r="F164" s="9" t="s">
        <v>1190</v>
      </c>
      <c r="G164" s="9" t="s">
        <v>1191</v>
      </c>
      <c r="H164" s="9" t="s">
        <v>1191</v>
      </c>
      <c r="I164" s="9" t="s">
        <v>41</v>
      </c>
      <c r="J164" s="5" t="s">
        <v>42</v>
      </c>
      <c r="K164" s="4" t="s">
        <v>1297</v>
      </c>
      <c r="L164" s="5" t="s">
        <v>62</v>
      </c>
      <c r="M164" s="5" t="s">
        <v>45</v>
      </c>
      <c r="N164" s="4">
        <v>4</v>
      </c>
      <c r="O164" s="5" t="s">
        <v>46</v>
      </c>
      <c r="P164" s="4" t="s">
        <v>1298</v>
      </c>
      <c r="Q164" s="5" t="s">
        <v>1299</v>
      </c>
      <c r="R164" s="13" t="s">
        <v>1300</v>
      </c>
      <c r="S164" s="4" t="s">
        <v>1301</v>
      </c>
      <c r="T164" s="4" t="s">
        <v>47</v>
      </c>
      <c r="U164" s="5" t="s">
        <v>50</v>
      </c>
      <c r="V164" s="4" t="s">
        <v>47</v>
      </c>
      <c r="W164" s="4" t="s">
        <v>47</v>
      </c>
      <c r="X164" s="4" t="s">
        <v>51</v>
      </c>
      <c r="Y164" s="4" t="s">
        <v>1302</v>
      </c>
      <c r="Z164" s="5" t="s">
        <v>52</v>
      </c>
      <c r="AA164" s="7" t="s">
        <v>1303</v>
      </c>
      <c r="AB164" s="7" t="s">
        <v>1304</v>
      </c>
      <c r="AC164" s="7" t="s">
        <v>1305</v>
      </c>
      <c r="AD164" s="7" t="s">
        <v>1306</v>
      </c>
      <c r="AE164" s="7" t="s">
        <v>1307</v>
      </c>
      <c r="AF164" s="7"/>
      <c r="AG164" s="7"/>
      <c r="AH164" s="7"/>
    </row>
    <row r="165" spans="1:34" ht="25" customHeight="1" x14ac:dyDescent="0.25">
      <c r="A165" s="9">
        <v>163</v>
      </c>
      <c r="B165" s="5" t="s">
        <v>1308</v>
      </c>
      <c r="C165" s="5">
        <v>2018</v>
      </c>
      <c r="D165" s="17">
        <v>43341</v>
      </c>
      <c r="E165" s="5" t="s">
        <v>57</v>
      </c>
      <c r="F165" s="9" t="s">
        <v>73</v>
      </c>
      <c r="G165" s="9" t="s">
        <v>191</v>
      </c>
      <c r="H165" s="9" t="s">
        <v>456</v>
      </c>
      <c r="I165" s="9" t="s">
        <v>1309</v>
      </c>
      <c r="J165" s="5" t="s">
        <v>61</v>
      </c>
      <c r="K165" s="4" t="s">
        <v>1310</v>
      </c>
      <c r="L165" s="5" t="s">
        <v>160</v>
      </c>
      <c r="M165" s="5" t="s">
        <v>63</v>
      </c>
      <c r="N165" s="4">
        <v>1</v>
      </c>
      <c r="O165" s="5" t="s">
        <v>140</v>
      </c>
      <c r="P165" s="4" t="s">
        <v>1311</v>
      </c>
      <c r="Q165" s="5" t="s">
        <v>163</v>
      </c>
      <c r="R165" s="13" t="s">
        <v>1312</v>
      </c>
      <c r="S165" s="4" t="s">
        <v>1313</v>
      </c>
      <c r="T165" s="4" t="s">
        <v>47</v>
      </c>
      <c r="U165" s="5" t="s">
        <v>50</v>
      </c>
      <c r="V165" s="4" t="s">
        <v>47</v>
      </c>
      <c r="W165" s="4" t="s">
        <v>47</v>
      </c>
      <c r="X165" s="4" t="s">
        <v>51</v>
      </c>
      <c r="Y165" s="4"/>
      <c r="Z165" s="5" t="s">
        <v>52</v>
      </c>
      <c r="AA165" s="7" t="s">
        <v>1314</v>
      </c>
      <c r="AB165" s="7" t="s">
        <v>1315</v>
      </c>
      <c r="AC165" s="7"/>
      <c r="AD165" s="7"/>
      <c r="AE165" s="7"/>
      <c r="AF165" s="7"/>
      <c r="AG165" s="7"/>
      <c r="AH165" s="7"/>
    </row>
    <row r="166" spans="1:34" ht="25" customHeight="1" x14ac:dyDescent="0.25">
      <c r="A166" s="9">
        <v>164</v>
      </c>
      <c r="B166" s="5" t="s">
        <v>1316</v>
      </c>
      <c r="C166" s="5">
        <v>2018</v>
      </c>
      <c r="D166" s="17">
        <v>43393</v>
      </c>
      <c r="E166" s="5" t="s">
        <v>57</v>
      </c>
      <c r="F166" s="9" t="s">
        <v>73</v>
      </c>
      <c r="G166" s="9" t="s">
        <v>874</v>
      </c>
      <c r="H166" s="9" t="s">
        <v>875</v>
      </c>
      <c r="I166" s="9" t="s">
        <v>91</v>
      </c>
      <c r="J166" s="5" t="s">
        <v>61</v>
      </c>
      <c r="K166" s="4" t="s">
        <v>1317</v>
      </c>
      <c r="L166" s="5" t="s">
        <v>160</v>
      </c>
      <c r="M166" s="5" t="s">
        <v>63</v>
      </c>
      <c r="N166" s="4">
        <v>7</v>
      </c>
      <c r="O166" s="5" t="s">
        <v>46</v>
      </c>
      <c r="P166" s="4" t="s">
        <v>1318</v>
      </c>
      <c r="Q166" s="5" t="s">
        <v>78</v>
      </c>
      <c r="R166" s="13" t="s">
        <v>1319</v>
      </c>
      <c r="S166" s="4" t="s">
        <v>1320</v>
      </c>
      <c r="T166" s="4" t="s">
        <v>47</v>
      </c>
      <c r="U166" s="5" t="s">
        <v>50</v>
      </c>
      <c r="V166" s="4" t="s">
        <v>47</v>
      </c>
      <c r="W166" s="4" t="s">
        <v>47</v>
      </c>
      <c r="X166" s="4" t="s">
        <v>51</v>
      </c>
      <c r="Y166" s="4"/>
      <c r="Z166" s="5" t="s">
        <v>52</v>
      </c>
      <c r="AA166" s="7" t="s">
        <v>1321</v>
      </c>
      <c r="AB166" s="7" t="s">
        <v>1322</v>
      </c>
      <c r="AC166" s="7" t="s">
        <v>1323</v>
      </c>
      <c r="AD166" s="7" t="s">
        <v>1324</v>
      </c>
      <c r="AE166" s="7"/>
      <c r="AF166" s="7"/>
      <c r="AG166" s="7"/>
      <c r="AH166" s="7"/>
    </row>
    <row r="167" spans="1:34" ht="25" customHeight="1" x14ac:dyDescent="0.25">
      <c r="A167" s="9">
        <v>165</v>
      </c>
      <c r="B167" s="5" t="s">
        <v>1325</v>
      </c>
      <c r="C167" s="5">
        <v>2018</v>
      </c>
      <c r="D167" s="17">
        <v>43399</v>
      </c>
      <c r="E167" s="5" t="s">
        <v>88</v>
      </c>
      <c r="F167" s="9" t="s">
        <v>89</v>
      </c>
      <c r="G167" s="9" t="s">
        <v>1326</v>
      </c>
      <c r="H167" s="9" t="s">
        <v>1326</v>
      </c>
      <c r="I167" s="9" t="s">
        <v>47</v>
      </c>
      <c r="J167" s="5" t="s">
        <v>47</v>
      </c>
      <c r="K167" s="4" t="s">
        <v>1327</v>
      </c>
      <c r="L167" s="5" t="s">
        <v>160</v>
      </c>
      <c r="M167" s="5" t="s">
        <v>161</v>
      </c>
      <c r="N167" s="4">
        <v>1</v>
      </c>
      <c r="O167" s="5" t="s">
        <v>140</v>
      </c>
      <c r="P167" s="4" t="s">
        <v>1328</v>
      </c>
      <c r="Q167" s="5" t="s">
        <v>238</v>
      </c>
      <c r="R167" s="13" t="s">
        <v>1329</v>
      </c>
      <c r="S167" s="4" t="s">
        <v>1330</v>
      </c>
      <c r="T167" s="4" t="s">
        <v>47</v>
      </c>
      <c r="U167" s="5" t="s">
        <v>50</v>
      </c>
      <c r="V167" s="4" t="s">
        <v>47</v>
      </c>
      <c r="W167" s="4" t="s">
        <v>47</v>
      </c>
      <c r="X167" s="4" t="s">
        <v>51</v>
      </c>
      <c r="Y167" s="4"/>
      <c r="Z167" s="5" t="s">
        <v>52</v>
      </c>
      <c r="AA167" s="7" t="s">
        <v>1331</v>
      </c>
      <c r="AB167" s="7" t="s">
        <v>1332</v>
      </c>
      <c r="AC167" s="7"/>
      <c r="AD167" s="7"/>
      <c r="AE167" s="7"/>
      <c r="AF167" s="7"/>
      <c r="AG167" s="7"/>
      <c r="AH167" s="7"/>
    </row>
    <row r="168" spans="1:34" ht="25" customHeight="1" x14ac:dyDescent="0.25">
      <c r="A168" s="9">
        <v>166</v>
      </c>
      <c r="B168" s="5" t="s">
        <v>1333</v>
      </c>
      <c r="C168" s="5">
        <v>2019</v>
      </c>
      <c r="D168" s="17">
        <v>43510</v>
      </c>
      <c r="E168" s="5" t="s">
        <v>368</v>
      </c>
      <c r="F168" s="9" t="s">
        <v>369</v>
      </c>
      <c r="G168" s="9" t="s">
        <v>1334</v>
      </c>
      <c r="H168" s="9" t="s">
        <v>1335</v>
      </c>
      <c r="I168" s="9" t="s">
        <v>41</v>
      </c>
      <c r="J168" s="5" t="s">
        <v>42</v>
      </c>
      <c r="K168" s="4" t="s">
        <v>44</v>
      </c>
      <c r="L168" s="5" t="s">
        <v>62</v>
      </c>
      <c r="M168" s="5" t="s">
        <v>63</v>
      </c>
      <c r="N168" s="4">
        <v>4</v>
      </c>
      <c r="O168" s="5" t="s">
        <v>46</v>
      </c>
      <c r="P168" s="4" t="s">
        <v>1336</v>
      </c>
      <c r="Q168" s="5" t="s">
        <v>65</v>
      </c>
      <c r="R168" s="13" t="s">
        <v>120</v>
      </c>
      <c r="S168" s="4" t="s">
        <v>1337</v>
      </c>
      <c r="T168" s="4" t="s">
        <v>47</v>
      </c>
      <c r="U168" s="5" t="s">
        <v>50</v>
      </c>
      <c r="V168" s="4" t="s">
        <v>1338</v>
      </c>
      <c r="W168" s="4" t="s">
        <v>97</v>
      </c>
      <c r="X168" s="4" t="s">
        <v>51</v>
      </c>
      <c r="Y168" s="4"/>
      <c r="Z168" s="5" t="s">
        <v>52</v>
      </c>
      <c r="AA168" s="7" t="s">
        <v>1339</v>
      </c>
      <c r="AB168" s="7" t="s">
        <v>1340</v>
      </c>
      <c r="AC168" s="7" t="s">
        <v>1341</v>
      </c>
      <c r="AD168" s="7" t="s">
        <v>1342</v>
      </c>
      <c r="AE168" s="7"/>
      <c r="AF168" s="7"/>
      <c r="AG168" s="7"/>
      <c r="AH168" s="7"/>
    </row>
    <row r="169" spans="1:34" ht="25" customHeight="1" x14ac:dyDescent="0.25">
      <c r="A169" s="9">
        <v>167</v>
      </c>
      <c r="B169" s="5" t="s">
        <v>1343</v>
      </c>
      <c r="C169" s="5">
        <v>2019</v>
      </c>
      <c r="D169" s="17">
        <v>43549</v>
      </c>
      <c r="E169" s="5" t="s">
        <v>57</v>
      </c>
      <c r="F169" s="9" t="s">
        <v>73</v>
      </c>
      <c r="G169" s="9" t="s">
        <v>73</v>
      </c>
      <c r="H169" s="9" t="s">
        <v>1344</v>
      </c>
      <c r="I169" s="9" t="s">
        <v>41</v>
      </c>
      <c r="J169" s="5" t="s">
        <v>42</v>
      </c>
      <c r="K169" s="4" t="s">
        <v>43</v>
      </c>
      <c r="L169" s="5" t="s">
        <v>44</v>
      </c>
      <c r="M169" s="5" t="s">
        <v>45</v>
      </c>
      <c r="N169" s="4">
        <v>5</v>
      </c>
      <c r="O169" s="5" t="s">
        <v>46</v>
      </c>
      <c r="P169" s="4" t="s">
        <v>47</v>
      </c>
      <c r="Q169" s="5" t="s">
        <v>47</v>
      </c>
      <c r="R169" s="13" t="s">
        <v>1345</v>
      </c>
      <c r="S169" s="4" t="s">
        <v>47</v>
      </c>
      <c r="T169" s="4" t="s">
        <v>47</v>
      </c>
      <c r="U169" s="5" t="s">
        <v>1346</v>
      </c>
      <c r="V169" s="4" t="s">
        <v>47</v>
      </c>
      <c r="W169" s="4" t="s">
        <v>47</v>
      </c>
      <c r="X169" s="4" t="s">
        <v>51</v>
      </c>
      <c r="Y169" s="4" t="s">
        <v>1347</v>
      </c>
      <c r="Z169" s="5" t="s">
        <v>81</v>
      </c>
      <c r="AA169" s="7" t="s">
        <v>1348</v>
      </c>
      <c r="AB169" s="7" t="s">
        <v>1349</v>
      </c>
      <c r="AC169" s="7" t="s">
        <v>1350</v>
      </c>
      <c r="AD169" s="7" t="s">
        <v>1351</v>
      </c>
      <c r="AE169" s="7"/>
      <c r="AF169" s="7"/>
      <c r="AG169" s="7"/>
      <c r="AH169" s="7"/>
    </row>
    <row r="170" spans="1:34" ht="25" customHeight="1" x14ac:dyDescent="0.25">
      <c r="A170" s="9">
        <v>168</v>
      </c>
      <c r="B170" s="5" t="s">
        <v>1352</v>
      </c>
      <c r="C170" s="5">
        <v>2019</v>
      </c>
      <c r="D170" s="17">
        <v>43574</v>
      </c>
      <c r="E170" s="5" t="s">
        <v>57</v>
      </c>
      <c r="F170" s="9" t="s">
        <v>73</v>
      </c>
      <c r="G170" s="9" t="s">
        <v>699</v>
      </c>
      <c r="H170" s="9" t="s">
        <v>699</v>
      </c>
      <c r="I170" s="9" t="s">
        <v>1353</v>
      </c>
      <c r="J170" s="5" t="s">
        <v>42</v>
      </c>
      <c r="K170" s="4" t="s">
        <v>1354</v>
      </c>
      <c r="L170" s="5" t="s">
        <v>44</v>
      </c>
      <c r="M170" s="5" t="s">
        <v>63</v>
      </c>
      <c r="N170" s="4">
        <v>5</v>
      </c>
      <c r="O170" s="5" t="s">
        <v>46</v>
      </c>
      <c r="P170" s="4" t="s">
        <v>47</v>
      </c>
      <c r="Q170" s="5" t="s">
        <v>47</v>
      </c>
      <c r="R170" s="13" t="s">
        <v>1355</v>
      </c>
      <c r="S170" s="4" t="s">
        <v>47</v>
      </c>
      <c r="T170" s="4" t="s">
        <v>80</v>
      </c>
      <c r="U170" s="5" t="s">
        <v>50</v>
      </c>
      <c r="V170" s="4" t="s">
        <v>1356</v>
      </c>
      <c r="W170" s="4" t="s">
        <v>97</v>
      </c>
      <c r="X170" s="4" t="s">
        <v>98</v>
      </c>
      <c r="Y170" s="4" t="s">
        <v>726</v>
      </c>
      <c r="Z170" s="5" t="s">
        <v>52</v>
      </c>
      <c r="AA170" s="7" t="s">
        <v>1357</v>
      </c>
      <c r="AB170" s="7" t="s">
        <v>1358</v>
      </c>
      <c r="AC170" s="7" t="s">
        <v>1359</v>
      </c>
      <c r="AD170" s="7"/>
      <c r="AE170" s="7"/>
      <c r="AF170" s="7"/>
      <c r="AG170" s="7"/>
      <c r="AH170" s="7"/>
    </row>
    <row r="171" spans="1:34" ht="25" customHeight="1" x14ac:dyDescent="0.25">
      <c r="A171" s="9">
        <v>169</v>
      </c>
      <c r="B171" s="5" t="s">
        <v>1360</v>
      </c>
      <c r="C171" s="5">
        <v>2019</v>
      </c>
      <c r="D171" s="17">
        <v>43711</v>
      </c>
      <c r="E171" s="5" t="s">
        <v>57</v>
      </c>
      <c r="F171" s="9" t="s">
        <v>58</v>
      </c>
      <c r="G171" s="9" t="s">
        <v>200</v>
      </c>
      <c r="H171" s="9" t="s">
        <v>200</v>
      </c>
      <c r="I171" s="9" t="s">
        <v>484</v>
      </c>
      <c r="J171" s="5" t="s">
        <v>61</v>
      </c>
      <c r="K171" s="4" t="s">
        <v>1361</v>
      </c>
      <c r="L171" s="5" t="s">
        <v>62</v>
      </c>
      <c r="M171" s="5" t="s">
        <v>63</v>
      </c>
      <c r="N171" s="4">
        <v>7</v>
      </c>
      <c r="O171" s="5" t="s">
        <v>46</v>
      </c>
      <c r="P171" s="4" t="s">
        <v>47</v>
      </c>
      <c r="Q171" s="5" t="s">
        <v>47</v>
      </c>
      <c r="R171" s="13" t="s">
        <v>1362</v>
      </c>
      <c r="S171" s="4" t="s">
        <v>47</v>
      </c>
      <c r="T171" s="4" t="s">
        <v>47</v>
      </c>
      <c r="U171" s="5" t="s">
        <v>50</v>
      </c>
      <c r="V171" s="4" t="s">
        <v>47</v>
      </c>
      <c r="W171" s="4" t="s">
        <v>47</v>
      </c>
      <c r="X171" s="4" t="s">
        <v>51</v>
      </c>
      <c r="Y171" s="4"/>
      <c r="Z171" s="5" t="s">
        <v>81</v>
      </c>
      <c r="AA171" s="7" t="s">
        <v>1363</v>
      </c>
      <c r="AB171" s="7" t="s">
        <v>1364</v>
      </c>
      <c r="AC171" s="7" t="s">
        <v>1365</v>
      </c>
      <c r="AD171" s="7"/>
      <c r="AE171" s="7"/>
      <c r="AF171" s="7"/>
      <c r="AG171" s="7"/>
      <c r="AH171" s="7"/>
    </row>
    <row r="172" spans="1:34" ht="25" customHeight="1" x14ac:dyDescent="0.25">
      <c r="A172" s="9">
        <v>170</v>
      </c>
      <c r="B172" s="5" t="s">
        <v>1366</v>
      </c>
      <c r="C172" s="5">
        <v>2019</v>
      </c>
      <c r="D172" s="17">
        <v>43739</v>
      </c>
      <c r="E172" s="5" t="s">
        <v>57</v>
      </c>
      <c r="F172" s="9" t="s">
        <v>73</v>
      </c>
      <c r="G172" s="9" t="s">
        <v>191</v>
      </c>
      <c r="H172" s="9" t="s">
        <v>191</v>
      </c>
      <c r="I172" s="9" t="s">
        <v>47</v>
      </c>
      <c r="J172" s="5" t="s">
        <v>47</v>
      </c>
      <c r="K172" s="4" t="s">
        <v>1367</v>
      </c>
      <c r="L172" s="5" t="s">
        <v>62</v>
      </c>
      <c r="M172" s="5" t="s">
        <v>161</v>
      </c>
      <c r="N172" s="4">
        <v>1</v>
      </c>
      <c r="O172" s="5" t="s">
        <v>140</v>
      </c>
      <c r="P172" s="4" t="s">
        <v>47</v>
      </c>
      <c r="Q172" s="5" t="s">
        <v>47</v>
      </c>
      <c r="R172" s="13" t="s">
        <v>194</v>
      </c>
      <c r="S172" s="4" t="s">
        <v>47</v>
      </c>
      <c r="T172" s="4" t="s">
        <v>80</v>
      </c>
      <c r="U172" s="5" t="s">
        <v>50</v>
      </c>
      <c r="V172" s="4" t="s">
        <v>47</v>
      </c>
      <c r="W172" s="4" t="s">
        <v>47</v>
      </c>
      <c r="X172" s="4" t="s">
        <v>51</v>
      </c>
      <c r="Y172" s="4"/>
      <c r="Z172" s="5" t="s">
        <v>81</v>
      </c>
      <c r="AA172" s="7" t="s">
        <v>1368</v>
      </c>
      <c r="AB172" s="7" t="s">
        <v>1369</v>
      </c>
      <c r="AC172" s="7" t="s">
        <v>1370</v>
      </c>
      <c r="AD172" s="7" t="s">
        <v>1371</v>
      </c>
      <c r="AE172" s="7"/>
      <c r="AF172" s="7"/>
      <c r="AG172" s="7"/>
      <c r="AH172" s="7"/>
    </row>
    <row r="173" spans="1:34" ht="25" customHeight="1" x14ac:dyDescent="0.25">
      <c r="A173" s="9">
        <v>171</v>
      </c>
      <c r="B173" s="5" t="s">
        <v>1372</v>
      </c>
      <c r="C173" s="5">
        <v>2019</v>
      </c>
      <c r="D173" s="17">
        <v>43795</v>
      </c>
      <c r="E173" s="5" t="s">
        <v>57</v>
      </c>
      <c r="F173" s="9" t="s">
        <v>73</v>
      </c>
      <c r="G173" s="9" t="s">
        <v>191</v>
      </c>
      <c r="H173" s="9" t="s">
        <v>191</v>
      </c>
      <c r="I173" s="9" t="s">
        <v>47</v>
      </c>
      <c r="J173" s="5" t="s">
        <v>47</v>
      </c>
      <c r="K173" s="4" t="s">
        <v>1373</v>
      </c>
      <c r="L173" s="5" t="s">
        <v>62</v>
      </c>
      <c r="M173" s="5" t="s">
        <v>161</v>
      </c>
      <c r="N173" s="4">
        <v>1</v>
      </c>
      <c r="O173" s="5" t="s">
        <v>140</v>
      </c>
      <c r="P173" s="4" t="s">
        <v>47</v>
      </c>
      <c r="Q173" s="5" t="s">
        <v>47</v>
      </c>
      <c r="R173" s="13" t="s">
        <v>194</v>
      </c>
      <c r="S173" s="4" t="s">
        <v>47</v>
      </c>
      <c r="T173" s="4" t="s">
        <v>47</v>
      </c>
      <c r="U173" s="5" t="s">
        <v>50</v>
      </c>
      <c r="V173" s="4" t="s">
        <v>47</v>
      </c>
      <c r="W173" s="4" t="s">
        <v>47</v>
      </c>
      <c r="X173" s="4" t="s">
        <v>51</v>
      </c>
      <c r="Y173" s="4"/>
      <c r="Z173" s="5" t="s">
        <v>81</v>
      </c>
      <c r="AA173" s="7" t="s">
        <v>1374</v>
      </c>
      <c r="AB173" s="7" t="s">
        <v>1375</v>
      </c>
      <c r="AC173" s="7" t="s">
        <v>1376</v>
      </c>
      <c r="AD173" s="7"/>
      <c r="AE173" s="7"/>
      <c r="AF173" s="7"/>
      <c r="AG173" s="7"/>
      <c r="AH173" s="7"/>
    </row>
    <row r="174" spans="1:34" ht="25" customHeight="1" x14ac:dyDescent="0.25">
      <c r="A174" s="9">
        <v>172</v>
      </c>
      <c r="B174" s="5" t="s">
        <v>1377</v>
      </c>
      <c r="C174" s="5">
        <v>2019</v>
      </c>
      <c r="D174" s="17">
        <v>43798</v>
      </c>
      <c r="E174" s="5" t="s">
        <v>57</v>
      </c>
      <c r="F174" s="9" t="s">
        <v>58</v>
      </c>
      <c r="G174" s="9" t="s">
        <v>115</v>
      </c>
      <c r="H174" s="9" t="s">
        <v>1378</v>
      </c>
      <c r="I174" s="9" t="s">
        <v>1353</v>
      </c>
      <c r="J174" s="5" t="s">
        <v>42</v>
      </c>
      <c r="K174" s="4" t="s">
        <v>1379</v>
      </c>
      <c r="L174" s="5" t="s">
        <v>62</v>
      </c>
      <c r="M174" s="5" t="s">
        <v>161</v>
      </c>
      <c r="N174" s="4">
        <v>6</v>
      </c>
      <c r="O174" s="5" t="s">
        <v>46</v>
      </c>
      <c r="P174" s="4" t="s">
        <v>47</v>
      </c>
      <c r="Q174" s="5" t="s">
        <v>47</v>
      </c>
      <c r="R174" s="13" t="s">
        <v>149</v>
      </c>
      <c r="S174" s="4" t="s">
        <v>47</v>
      </c>
      <c r="T174" s="4" t="s">
        <v>80</v>
      </c>
      <c r="U174" s="5" t="s">
        <v>50</v>
      </c>
      <c r="V174" s="4" t="s">
        <v>47</v>
      </c>
      <c r="W174" s="4" t="s">
        <v>47</v>
      </c>
      <c r="X174" s="4" t="s">
        <v>98</v>
      </c>
      <c r="Y174" s="4"/>
      <c r="Z174" s="5" t="s">
        <v>81</v>
      </c>
      <c r="AA174" s="7" t="s">
        <v>1380</v>
      </c>
      <c r="AB174" s="7" t="s">
        <v>1381</v>
      </c>
      <c r="AC174" s="7" t="s">
        <v>1382</v>
      </c>
      <c r="AD174" s="7" t="s">
        <v>1383</v>
      </c>
      <c r="AE174" s="7" t="s">
        <v>1384</v>
      </c>
      <c r="AF174" s="7"/>
      <c r="AG174" s="7"/>
      <c r="AH174" s="7"/>
    </row>
    <row r="175" spans="1:34" ht="25" customHeight="1" x14ac:dyDescent="0.25">
      <c r="A175" s="9"/>
      <c r="B175" s="5"/>
      <c r="C175" s="5"/>
      <c r="D175" s="17"/>
      <c r="E175" s="5"/>
      <c r="F175" s="9"/>
      <c r="G175" s="9"/>
      <c r="H175" s="9"/>
      <c r="I175" s="9"/>
      <c r="J175" s="5"/>
      <c r="K175" s="4"/>
      <c r="L175" s="5"/>
      <c r="M175" s="5"/>
      <c r="N175" s="4"/>
      <c r="O175" s="5"/>
      <c r="P175" s="4"/>
      <c r="Q175" s="5"/>
      <c r="R175" s="13"/>
      <c r="S175" s="4"/>
      <c r="T175" s="4"/>
      <c r="U175" s="5"/>
      <c r="V175" s="4"/>
      <c r="W175" s="4"/>
      <c r="X175" s="4"/>
      <c r="Y175" s="4"/>
      <c r="Z175" s="5"/>
      <c r="AA175" s="7"/>
      <c r="AB175" s="7"/>
      <c r="AC175" s="7"/>
      <c r="AD175" s="7"/>
      <c r="AE175" s="7"/>
      <c r="AF175" s="7"/>
      <c r="AG175" s="7"/>
      <c r="AH175" s="7"/>
    </row>
    <row r="176" spans="1:34" ht="25" customHeight="1" x14ac:dyDescent="0.25">
      <c r="A176" s="9"/>
      <c r="B176" s="5"/>
      <c r="C176" s="5"/>
      <c r="D176" s="17"/>
      <c r="E176" s="5"/>
      <c r="F176" s="9"/>
      <c r="G176" s="9"/>
      <c r="H176" s="9"/>
      <c r="I176" s="9"/>
      <c r="J176" s="5"/>
      <c r="K176" s="4"/>
      <c r="L176" s="5"/>
      <c r="M176" s="5"/>
      <c r="N176" s="4"/>
      <c r="O176" s="5"/>
      <c r="P176" s="4"/>
      <c r="Q176" s="5"/>
      <c r="R176" s="13"/>
      <c r="S176" s="4"/>
      <c r="T176" s="4"/>
      <c r="U176" s="5"/>
      <c r="V176" s="4"/>
      <c r="W176" s="4"/>
      <c r="X176" s="4"/>
      <c r="Y176" s="4"/>
      <c r="Z176" s="5"/>
      <c r="AA176" s="7"/>
      <c r="AB176" s="7"/>
      <c r="AC176" s="7"/>
      <c r="AD176" s="7"/>
      <c r="AE176" s="7"/>
      <c r="AF176" s="7"/>
      <c r="AG176" s="7"/>
      <c r="AH176" s="7"/>
    </row>
    <row r="177" spans="1:34" ht="25" customHeight="1" x14ac:dyDescent="0.25">
      <c r="A177" s="9"/>
      <c r="B177" s="5"/>
      <c r="C177" s="5"/>
      <c r="D177" s="17"/>
      <c r="E177" s="5"/>
      <c r="F177" s="9"/>
      <c r="G177" s="9"/>
      <c r="H177" s="9"/>
      <c r="I177" s="9"/>
      <c r="J177" s="5"/>
      <c r="K177" s="4"/>
      <c r="L177" s="5"/>
      <c r="M177" s="5"/>
      <c r="N177" s="4"/>
      <c r="O177" s="5"/>
      <c r="P177" s="4"/>
      <c r="Q177" s="5"/>
      <c r="R177" s="13"/>
      <c r="S177" s="4"/>
      <c r="T177" s="4"/>
      <c r="U177" s="5"/>
      <c r="V177" s="4"/>
      <c r="W177" s="4"/>
      <c r="X177" s="4"/>
      <c r="Y177" s="4"/>
      <c r="Z177" s="5"/>
      <c r="AA177" s="7"/>
      <c r="AB177" s="7"/>
      <c r="AC177" s="7"/>
      <c r="AD177" s="7"/>
      <c r="AE177" s="7"/>
      <c r="AF177" s="7"/>
      <c r="AG177" s="7"/>
      <c r="AH177" s="7"/>
    </row>
    <row r="178" spans="1:34" ht="25" customHeight="1" x14ac:dyDescent="0.25">
      <c r="A178" s="9"/>
      <c r="B178" s="5"/>
      <c r="C178" s="5"/>
      <c r="D178" s="17"/>
      <c r="E178" s="5"/>
      <c r="F178" s="9"/>
      <c r="G178" s="9"/>
      <c r="H178" s="9"/>
      <c r="I178" s="9"/>
      <c r="J178" s="5"/>
      <c r="K178" s="4"/>
      <c r="L178" s="5"/>
      <c r="M178" s="5"/>
      <c r="N178" s="4"/>
      <c r="O178" s="5"/>
      <c r="P178" s="4"/>
      <c r="Q178" s="5"/>
      <c r="R178" s="13"/>
      <c r="S178" s="4"/>
      <c r="T178" s="4"/>
      <c r="U178" s="5"/>
      <c r="V178" s="4"/>
      <c r="W178" s="4"/>
      <c r="X178" s="4"/>
      <c r="Y178" s="4"/>
      <c r="Z178" s="5"/>
      <c r="AA178" s="7"/>
      <c r="AB178" s="7"/>
      <c r="AC178" s="7"/>
      <c r="AD178" s="7"/>
      <c r="AE178" s="7"/>
      <c r="AF178" s="7"/>
      <c r="AG178" s="7"/>
      <c r="AH178" s="7"/>
    </row>
  </sheetData>
  <autoFilter ref="A2:AH174" xr:uid="{00000000-0009-0000-0000-000000000000}"/>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10"/>
  <sheetViews>
    <sheetView rightToLeft="1" zoomScale="70" zoomScaleNormal="70" workbookViewId="0">
      <pane ySplit="2" topLeftCell="A378" activePane="bottomLeft" state="frozen"/>
      <selection activeCell="V1" sqref="V1"/>
      <selection pane="bottomLeft" activeCell="D408" sqref="D408"/>
    </sheetView>
  </sheetViews>
  <sheetFormatPr defaultColWidth="14.54296875" defaultRowHeight="22.5" customHeight="1" x14ac:dyDescent="0.25"/>
  <cols>
    <col min="1" max="1" width="9.1796875" style="11" customWidth="1"/>
    <col min="2" max="2" width="11.54296875" style="6" customWidth="1"/>
    <col min="3" max="3" width="8.54296875" style="6" customWidth="1"/>
    <col min="4" max="4" width="19.81640625" style="18" customWidth="1"/>
    <col min="5" max="5" width="9.81640625" style="6" customWidth="1"/>
    <col min="6" max="6" width="9.453125" style="11" customWidth="1"/>
    <col min="7" max="9" width="14" style="11" customWidth="1"/>
    <col min="10" max="10" width="14" style="6" customWidth="1"/>
    <col min="11" max="11" width="24.90625" style="3" customWidth="1"/>
    <col min="12" max="13" width="14" style="6" customWidth="1"/>
    <col min="14" max="14" width="11.08984375" style="3" customWidth="1"/>
    <col min="15" max="15" width="14" style="6" customWidth="1"/>
    <col min="16" max="16" width="20.453125" style="3" customWidth="1"/>
    <col min="17" max="17" width="14" style="6" customWidth="1"/>
    <col min="18" max="18" width="14.54296875" style="14" customWidth="1"/>
    <col min="19" max="19" width="14" style="6" customWidth="1"/>
    <col min="20" max="20" width="9.08984375" style="14" customWidth="1"/>
    <col min="21" max="21" width="14" style="6" customWidth="1"/>
    <col min="22" max="22" width="14" style="14" customWidth="1"/>
    <col min="23" max="23" width="14" style="6" customWidth="1"/>
    <col min="24" max="24" width="14" style="14" customWidth="1"/>
    <col min="25" max="25" width="14" style="6" customWidth="1"/>
    <col min="26" max="26" width="24.08984375" style="3" customWidth="1"/>
    <col min="27" max="27" width="14" style="3" customWidth="1"/>
    <col min="28" max="28" width="14" style="6" customWidth="1"/>
    <col min="29" max="29" width="17.54296875" style="3" customWidth="1"/>
    <col min="30" max="30" width="14" style="6" customWidth="1"/>
    <col min="31" max="31" width="14" style="3" customWidth="1"/>
    <col min="32" max="32" width="22.08984375" style="3" customWidth="1"/>
    <col min="33" max="40" width="14" style="8" customWidth="1"/>
    <col min="41" max="16384" width="14.54296875" style="3"/>
  </cols>
  <sheetData>
    <row r="1" spans="1:40" s="11" customFormat="1" ht="13" customHeight="1" x14ac:dyDescent="0.25">
      <c r="A1" s="9" t="s">
        <v>0</v>
      </c>
      <c r="B1" s="9"/>
      <c r="C1" s="9"/>
      <c r="D1" s="17"/>
      <c r="E1" s="9"/>
      <c r="F1" s="9"/>
      <c r="G1" s="9"/>
      <c r="H1" s="9"/>
      <c r="I1" s="9"/>
      <c r="J1" s="9"/>
      <c r="K1" s="9"/>
      <c r="L1" s="9"/>
      <c r="M1" s="9"/>
      <c r="N1" s="9"/>
      <c r="O1" s="9"/>
      <c r="P1" s="9"/>
      <c r="Q1" s="9"/>
      <c r="R1" s="9" t="s">
        <v>1</v>
      </c>
      <c r="S1" s="9"/>
      <c r="T1" s="9"/>
      <c r="U1" s="9"/>
      <c r="V1" s="9"/>
      <c r="W1" s="9"/>
      <c r="X1" s="9"/>
      <c r="Y1" s="9"/>
      <c r="Z1" s="9" t="s">
        <v>2</v>
      </c>
      <c r="AA1" s="9"/>
      <c r="AB1" s="9"/>
      <c r="AC1" s="9"/>
      <c r="AD1" s="9"/>
      <c r="AE1" s="9"/>
      <c r="AF1" s="9"/>
      <c r="AG1" s="9" t="s">
        <v>3</v>
      </c>
      <c r="AH1" s="9"/>
      <c r="AI1" s="9"/>
      <c r="AJ1" s="9"/>
      <c r="AK1" s="9"/>
      <c r="AL1" s="9"/>
      <c r="AM1" s="9"/>
      <c r="AN1" s="9"/>
    </row>
    <row r="2" spans="1:40" s="11" customFormat="1" ht="2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1385</v>
      </c>
      <c r="S2" s="9" t="s">
        <v>1386</v>
      </c>
      <c r="T2" s="9" t="s">
        <v>1387</v>
      </c>
      <c r="U2" s="9" t="s">
        <v>1388</v>
      </c>
      <c r="V2" s="9" t="s">
        <v>1389</v>
      </c>
      <c r="W2" s="9" t="s">
        <v>1390</v>
      </c>
      <c r="X2" s="9" t="s">
        <v>1391</v>
      </c>
      <c r="Y2" s="9" t="s">
        <v>1392</v>
      </c>
      <c r="Z2" s="9" t="s">
        <v>21</v>
      </c>
      <c r="AA2" s="9" t="s">
        <v>22</v>
      </c>
      <c r="AB2" s="9" t="s">
        <v>23</v>
      </c>
      <c r="AC2" s="9" t="s">
        <v>24</v>
      </c>
      <c r="AD2" s="9" t="s">
        <v>25</v>
      </c>
      <c r="AE2" s="9" t="s">
        <v>26</v>
      </c>
      <c r="AF2" s="9" t="s">
        <v>27</v>
      </c>
      <c r="AG2" s="9" t="s">
        <v>29</v>
      </c>
      <c r="AH2" s="9" t="s">
        <v>30</v>
      </c>
      <c r="AI2" s="9" t="s">
        <v>31</v>
      </c>
      <c r="AJ2" s="9" t="s">
        <v>32</v>
      </c>
      <c r="AK2" s="9" t="s">
        <v>33</v>
      </c>
      <c r="AL2" s="9" t="s">
        <v>33</v>
      </c>
      <c r="AM2" s="9" t="s">
        <v>34</v>
      </c>
      <c r="AN2" s="9" t="s">
        <v>35</v>
      </c>
    </row>
    <row r="3" spans="1:40" ht="22.5" customHeight="1" x14ac:dyDescent="0.25">
      <c r="A3" s="9">
        <v>1</v>
      </c>
      <c r="B3" s="5" t="s">
        <v>36</v>
      </c>
      <c r="C3" s="5">
        <v>2013</v>
      </c>
      <c r="D3" s="17">
        <v>41514</v>
      </c>
      <c r="E3" s="5" t="s">
        <v>37</v>
      </c>
      <c r="F3" s="10" t="s">
        <v>38</v>
      </c>
      <c r="G3" s="9" t="s">
        <v>39</v>
      </c>
      <c r="H3" s="9" t="s">
        <v>40</v>
      </c>
      <c r="I3" s="9" t="s">
        <v>41</v>
      </c>
      <c r="J3" s="5" t="s">
        <v>42</v>
      </c>
      <c r="K3" s="4" t="s">
        <v>43</v>
      </c>
      <c r="L3" s="5" t="s">
        <v>44</v>
      </c>
      <c r="M3" s="5" t="s">
        <v>45</v>
      </c>
      <c r="N3" s="4">
        <v>2</v>
      </c>
      <c r="O3" s="5" t="s">
        <v>46</v>
      </c>
      <c r="P3" s="4" t="s">
        <v>47</v>
      </c>
      <c r="Q3" s="5" t="s">
        <v>47</v>
      </c>
      <c r="R3" s="13" t="s">
        <v>1393</v>
      </c>
      <c r="S3" s="5" t="s">
        <v>1394</v>
      </c>
      <c r="T3" s="13">
        <v>24</v>
      </c>
      <c r="U3" s="5" t="s">
        <v>1395</v>
      </c>
      <c r="V3" s="13" t="s">
        <v>1396</v>
      </c>
      <c r="W3" s="5" t="s">
        <v>1396</v>
      </c>
      <c r="X3" s="13" t="s">
        <v>1397</v>
      </c>
      <c r="Y3" s="5" t="s">
        <v>1398</v>
      </c>
      <c r="Z3" s="4" t="s">
        <v>49</v>
      </c>
      <c r="AA3" s="4" t="s">
        <v>47</v>
      </c>
      <c r="AB3" s="5" t="s">
        <v>50</v>
      </c>
      <c r="AC3" s="4" t="s">
        <v>47</v>
      </c>
      <c r="AD3" s="5" t="s">
        <v>47</v>
      </c>
      <c r="AE3" s="4" t="s">
        <v>51</v>
      </c>
      <c r="AF3" s="4"/>
      <c r="AG3" s="7" t="s">
        <v>53</v>
      </c>
      <c r="AH3" s="7" t="s">
        <v>54</v>
      </c>
      <c r="AI3" s="7" t="s">
        <v>55</v>
      </c>
      <c r="AJ3" s="7"/>
      <c r="AK3" s="7"/>
      <c r="AL3" s="7"/>
      <c r="AM3" s="7"/>
      <c r="AN3" s="7"/>
    </row>
    <row r="4" spans="1:40" ht="22.5" customHeight="1" x14ac:dyDescent="0.25">
      <c r="A4" s="9">
        <v>2</v>
      </c>
      <c r="B4" s="5" t="s">
        <v>36</v>
      </c>
      <c r="C4" s="5">
        <v>2013</v>
      </c>
      <c r="D4" s="17">
        <v>41514</v>
      </c>
      <c r="E4" s="5" t="s">
        <v>37</v>
      </c>
      <c r="F4" s="10" t="s">
        <v>38</v>
      </c>
      <c r="G4" s="9" t="s">
        <v>39</v>
      </c>
      <c r="H4" s="9" t="s">
        <v>40</v>
      </c>
      <c r="I4" s="9" t="s">
        <v>41</v>
      </c>
      <c r="J4" s="5" t="s">
        <v>42</v>
      </c>
      <c r="K4" s="4" t="s">
        <v>43</v>
      </c>
      <c r="L4" s="5" t="s">
        <v>44</v>
      </c>
      <c r="M4" s="5" t="s">
        <v>45</v>
      </c>
      <c r="N4" s="4">
        <v>2</v>
      </c>
      <c r="O4" s="5" t="s">
        <v>46</v>
      </c>
      <c r="P4" s="4" t="s">
        <v>47</v>
      </c>
      <c r="Q4" s="5" t="s">
        <v>47</v>
      </c>
      <c r="R4" s="13" t="s">
        <v>1399</v>
      </c>
      <c r="S4" s="5" t="s">
        <v>1394</v>
      </c>
      <c r="T4" s="13">
        <v>27</v>
      </c>
      <c r="U4" s="5" t="s">
        <v>1395</v>
      </c>
      <c r="V4" s="13" t="s">
        <v>1400</v>
      </c>
      <c r="W4" s="5" t="s">
        <v>1400</v>
      </c>
      <c r="X4" s="13" t="s">
        <v>1397</v>
      </c>
      <c r="Y4" s="5" t="s">
        <v>1398</v>
      </c>
      <c r="Z4" s="4" t="s">
        <v>49</v>
      </c>
      <c r="AA4" s="4" t="s">
        <v>47</v>
      </c>
      <c r="AB4" s="5" t="s">
        <v>50</v>
      </c>
      <c r="AC4" s="4" t="s">
        <v>47</v>
      </c>
      <c r="AD4" s="5" t="s">
        <v>47</v>
      </c>
      <c r="AE4" s="4" t="s">
        <v>51</v>
      </c>
      <c r="AF4" s="4"/>
      <c r="AG4" s="7" t="s">
        <v>53</v>
      </c>
      <c r="AH4" s="7" t="s">
        <v>54</v>
      </c>
      <c r="AI4" s="7" t="s">
        <v>55</v>
      </c>
      <c r="AJ4" s="7" t="s">
        <v>1401</v>
      </c>
      <c r="AK4" s="7" t="s">
        <v>1402</v>
      </c>
      <c r="AL4" s="7"/>
      <c r="AM4" s="7"/>
      <c r="AN4" s="7"/>
    </row>
    <row r="5" spans="1:40" ht="22.5" customHeight="1" x14ac:dyDescent="0.25">
      <c r="A5" s="9">
        <v>3</v>
      </c>
      <c r="B5" s="5" t="s">
        <v>56</v>
      </c>
      <c r="C5" s="5">
        <v>2013</v>
      </c>
      <c r="D5" s="17">
        <v>41559</v>
      </c>
      <c r="E5" s="5" t="s">
        <v>57</v>
      </c>
      <c r="F5" s="9" t="s">
        <v>58</v>
      </c>
      <c r="G5" s="9" t="s">
        <v>59</v>
      </c>
      <c r="H5" s="9" t="s">
        <v>59</v>
      </c>
      <c r="I5" s="9" t="s">
        <v>60</v>
      </c>
      <c r="J5" s="5" t="s">
        <v>61</v>
      </c>
      <c r="K5" s="4" t="s">
        <v>43</v>
      </c>
      <c r="L5" s="5" t="s">
        <v>62</v>
      </c>
      <c r="M5" s="5" t="s">
        <v>63</v>
      </c>
      <c r="N5" s="4">
        <v>14</v>
      </c>
      <c r="O5" s="5" t="s">
        <v>46</v>
      </c>
      <c r="P5" s="4" t="s">
        <v>64</v>
      </c>
      <c r="Q5" s="5" t="s">
        <v>65</v>
      </c>
      <c r="R5" s="13" t="s">
        <v>47</v>
      </c>
      <c r="S5" s="5" t="s">
        <v>1394</v>
      </c>
      <c r="T5" s="13">
        <v>18</v>
      </c>
      <c r="U5" s="5" t="s">
        <v>1403</v>
      </c>
      <c r="V5" s="13" t="s">
        <v>47</v>
      </c>
      <c r="W5" s="5" t="s">
        <v>47</v>
      </c>
      <c r="X5" s="13" t="s">
        <v>1397</v>
      </c>
      <c r="Y5" s="5" t="s">
        <v>1398</v>
      </c>
      <c r="Z5" s="4" t="s">
        <v>47</v>
      </c>
      <c r="AA5" s="4" t="s">
        <v>47</v>
      </c>
      <c r="AB5" s="5" t="s">
        <v>50</v>
      </c>
      <c r="AC5" s="4" t="s">
        <v>47</v>
      </c>
      <c r="AD5" s="5" t="s">
        <v>47</v>
      </c>
      <c r="AE5" s="4" t="s">
        <v>51</v>
      </c>
      <c r="AF5" s="4"/>
      <c r="AG5" s="7" t="s">
        <v>68</v>
      </c>
      <c r="AH5" s="7" t="s">
        <v>69</v>
      </c>
      <c r="AI5" s="7" t="s">
        <v>70</v>
      </c>
      <c r="AJ5" s="7" t="s">
        <v>71</v>
      </c>
      <c r="AK5" s="7"/>
      <c r="AL5" s="7"/>
      <c r="AM5" s="7"/>
      <c r="AN5" s="7"/>
    </row>
    <row r="6" spans="1:40" ht="22.5" customHeight="1" x14ac:dyDescent="0.25">
      <c r="A6" s="9">
        <v>4</v>
      </c>
      <c r="B6" s="5" t="s">
        <v>56</v>
      </c>
      <c r="C6" s="5">
        <v>2013</v>
      </c>
      <c r="D6" s="17">
        <v>41559</v>
      </c>
      <c r="E6" s="5" t="s">
        <v>57</v>
      </c>
      <c r="F6" s="9" t="s">
        <v>58</v>
      </c>
      <c r="G6" s="9" t="s">
        <v>59</v>
      </c>
      <c r="H6" s="9" t="s">
        <v>59</v>
      </c>
      <c r="I6" s="9" t="s">
        <v>60</v>
      </c>
      <c r="J6" s="5" t="s">
        <v>61</v>
      </c>
      <c r="K6" s="4" t="s">
        <v>43</v>
      </c>
      <c r="L6" s="5" t="s">
        <v>62</v>
      </c>
      <c r="M6" s="5" t="s">
        <v>63</v>
      </c>
      <c r="N6" s="4">
        <v>14</v>
      </c>
      <c r="O6" s="5" t="s">
        <v>46</v>
      </c>
      <c r="P6" s="4" t="s">
        <v>64</v>
      </c>
      <c r="Q6" s="5" t="s">
        <v>65</v>
      </c>
      <c r="R6" s="13" t="s">
        <v>47</v>
      </c>
      <c r="S6" s="5" t="s">
        <v>1394</v>
      </c>
      <c r="T6" s="13">
        <v>57</v>
      </c>
      <c r="U6" s="5" t="s">
        <v>1395</v>
      </c>
      <c r="V6" s="13" t="s">
        <v>47</v>
      </c>
      <c r="W6" s="5" t="s">
        <v>47</v>
      </c>
      <c r="X6" s="13" t="s">
        <v>1397</v>
      </c>
      <c r="Y6" s="5" t="s">
        <v>1398</v>
      </c>
      <c r="Z6" s="4" t="s">
        <v>47</v>
      </c>
      <c r="AA6" s="4" t="s">
        <v>47</v>
      </c>
      <c r="AB6" s="5" t="s">
        <v>50</v>
      </c>
      <c r="AC6" s="4" t="s">
        <v>47</v>
      </c>
      <c r="AD6" s="5" t="s">
        <v>47</v>
      </c>
      <c r="AE6" s="4" t="s">
        <v>51</v>
      </c>
      <c r="AF6" s="4"/>
      <c r="AG6" s="7" t="s">
        <v>68</v>
      </c>
      <c r="AH6" s="7" t="s">
        <v>69</v>
      </c>
      <c r="AI6" s="7" t="s">
        <v>70</v>
      </c>
      <c r="AJ6" s="7" t="s">
        <v>71</v>
      </c>
      <c r="AK6" s="7"/>
      <c r="AL6" s="7"/>
      <c r="AM6" s="7"/>
      <c r="AN6" s="7"/>
    </row>
    <row r="7" spans="1:40" ht="22.5" customHeight="1" x14ac:dyDescent="0.25">
      <c r="A7" s="9">
        <v>5</v>
      </c>
      <c r="B7" s="5" t="s">
        <v>56</v>
      </c>
      <c r="C7" s="5">
        <v>2013</v>
      </c>
      <c r="D7" s="17">
        <v>41559</v>
      </c>
      <c r="E7" s="5" t="s">
        <v>57</v>
      </c>
      <c r="F7" s="9" t="s">
        <v>58</v>
      </c>
      <c r="G7" s="9" t="s">
        <v>59</v>
      </c>
      <c r="H7" s="9" t="s">
        <v>59</v>
      </c>
      <c r="I7" s="9" t="s">
        <v>60</v>
      </c>
      <c r="J7" s="5" t="s">
        <v>61</v>
      </c>
      <c r="K7" s="4" t="s">
        <v>43</v>
      </c>
      <c r="L7" s="5" t="s">
        <v>62</v>
      </c>
      <c r="M7" s="5" t="s">
        <v>63</v>
      </c>
      <c r="N7" s="4">
        <v>14</v>
      </c>
      <c r="O7" s="5" t="s">
        <v>46</v>
      </c>
      <c r="P7" s="4" t="s">
        <v>64</v>
      </c>
      <c r="Q7" s="5" t="s">
        <v>65</v>
      </c>
      <c r="R7" s="13" t="s">
        <v>47</v>
      </c>
      <c r="S7" s="5" t="s">
        <v>1394</v>
      </c>
      <c r="T7" s="13">
        <v>0</v>
      </c>
      <c r="U7" s="5" t="s">
        <v>1395</v>
      </c>
      <c r="V7" s="13" t="s">
        <v>47</v>
      </c>
      <c r="W7" s="5" t="s">
        <v>47</v>
      </c>
      <c r="X7" s="13" t="s">
        <v>1397</v>
      </c>
      <c r="Y7" s="5" t="s">
        <v>1398</v>
      </c>
      <c r="Z7" s="4" t="s">
        <v>47</v>
      </c>
      <c r="AA7" s="4" t="s">
        <v>47</v>
      </c>
      <c r="AB7" s="5" t="s">
        <v>50</v>
      </c>
      <c r="AC7" s="4" t="s">
        <v>47</v>
      </c>
      <c r="AD7" s="5" t="s">
        <v>47</v>
      </c>
      <c r="AE7" s="4" t="s">
        <v>51</v>
      </c>
      <c r="AF7" s="4"/>
      <c r="AG7" s="7" t="s">
        <v>68</v>
      </c>
      <c r="AH7" s="7" t="s">
        <v>69</v>
      </c>
      <c r="AI7" s="7" t="s">
        <v>70</v>
      </c>
      <c r="AJ7" s="7" t="s">
        <v>71</v>
      </c>
      <c r="AK7" s="7"/>
      <c r="AL7" s="7"/>
      <c r="AM7" s="7"/>
      <c r="AN7" s="7"/>
    </row>
    <row r="8" spans="1:40" ht="22.5" customHeight="1" x14ac:dyDescent="0.25">
      <c r="A8" s="9">
        <v>6</v>
      </c>
      <c r="B8" s="5" t="s">
        <v>56</v>
      </c>
      <c r="C8" s="5">
        <v>2013</v>
      </c>
      <c r="D8" s="17">
        <v>41559</v>
      </c>
      <c r="E8" s="5" t="s">
        <v>57</v>
      </c>
      <c r="F8" s="9" t="s">
        <v>58</v>
      </c>
      <c r="G8" s="9" t="s">
        <v>59</v>
      </c>
      <c r="H8" s="9" t="s">
        <v>59</v>
      </c>
      <c r="I8" s="9" t="s">
        <v>60</v>
      </c>
      <c r="J8" s="5" t="s">
        <v>61</v>
      </c>
      <c r="K8" s="4" t="s">
        <v>43</v>
      </c>
      <c r="L8" s="5" t="s">
        <v>62</v>
      </c>
      <c r="M8" s="5" t="s">
        <v>63</v>
      </c>
      <c r="N8" s="4">
        <v>14</v>
      </c>
      <c r="O8" s="5" t="s">
        <v>46</v>
      </c>
      <c r="P8" s="4" t="s">
        <v>64</v>
      </c>
      <c r="Q8" s="5" t="s">
        <v>65</v>
      </c>
      <c r="R8" s="13" t="s">
        <v>47</v>
      </c>
      <c r="S8" s="5" t="s">
        <v>1394</v>
      </c>
      <c r="T8" s="13">
        <v>0</v>
      </c>
      <c r="U8" s="5" t="s">
        <v>1395</v>
      </c>
      <c r="V8" s="13" t="s">
        <v>47</v>
      </c>
      <c r="W8" s="5" t="s">
        <v>47</v>
      </c>
      <c r="X8" s="13" t="s">
        <v>1397</v>
      </c>
      <c r="Y8" s="5" t="s">
        <v>1398</v>
      </c>
      <c r="Z8" s="4" t="s">
        <v>47</v>
      </c>
      <c r="AA8" s="4" t="s">
        <v>47</v>
      </c>
      <c r="AB8" s="5" t="s">
        <v>50</v>
      </c>
      <c r="AC8" s="4" t="s">
        <v>47</v>
      </c>
      <c r="AD8" s="5" t="s">
        <v>47</v>
      </c>
      <c r="AE8" s="4" t="s">
        <v>51</v>
      </c>
      <c r="AF8" s="4"/>
      <c r="AG8" s="7" t="s">
        <v>68</v>
      </c>
      <c r="AH8" s="7" t="s">
        <v>69</v>
      </c>
      <c r="AI8" s="7" t="s">
        <v>70</v>
      </c>
      <c r="AJ8" s="7" t="s">
        <v>71</v>
      </c>
      <c r="AK8" s="7"/>
      <c r="AL8" s="7"/>
      <c r="AM8" s="7"/>
      <c r="AN8" s="7"/>
    </row>
    <row r="9" spans="1:40" ht="22.5" customHeight="1" x14ac:dyDescent="0.25">
      <c r="A9" s="9">
        <v>7</v>
      </c>
      <c r="B9" s="5" t="s">
        <v>56</v>
      </c>
      <c r="C9" s="5">
        <v>2013</v>
      </c>
      <c r="D9" s="17">
        <v>41559</v>
      </c>
      <c r="E9" s="5" t="s">
        <v>57</v>
      </c>
      <c r="F9" s="9" t="s">
        <v>58</v>
      </c>
      <c r="G9" s="9" t="s">
        <v>59</v>
      </c>
      <c r="H9" s="9" t="s">
        <v>59</v>
      </c>
      <c r="I9" s="9" t="s">
        <v>60</v>
      </c>
      <c r="J9" s="5" t="s">
        <v>61</v>
      </c>
      <c r="K9" s="4" t="s">
        <v>43</v>
      </c>
      <c r="L9" s="5" t="s">
        <v>62</v>
      </c>
      <c r="M9" s="5" t="s">
        <v>63</v>
      </c>
      <c r="N9" s="4">
        <v>14</v>
      </c>
      <c r="O9" s="5" t="s">
        <v>46</v>
      </c>
      <c r="P9" s="4" t="s">
        <v>64</v>
      </c>
      <c r="Q9" s="5" t="s">
        <v>65</v>
      </c>
      <c r="R9" s="13" t="s">
        <v>47</v>
      </c>
      <c r="S9" s="5" t="s">
        <v>1394</v>
      </c>
      <c r="T9" s="13">
        <v>0</v>
      </c>
      <c r="U9" s="5" t="s">
        <v>1395</v>
      </c>
      <c r="V9" s="13" t="s">
        <v>47</v>
      </c>
      <c r="W9" s="5" t="s">
        <v>47</v>
      </c>
      <c r="X9" s="13" t="s">
        <v>1397</v>
      </c>
      <c r="Y9" s="5" t="s">
        <v>1398</v>
      </c>
      <c r="Z9" s="4" t="s">
        <v>47</v>
      </c>
      <c r="AA9" s="4" t="s">
        <v>47</v>
      </c>
      <c r="AB9" s="5" t="s">
        <v>50</v>
      </c>
      <c r="AC9" s="4" t="s">
        <v>47</v>
      </c>
      <c r="AD9" s="5" t="s">
        <v>47</v>
      </c>
      <c r="AE9" s="4" t="s">
        <v>51</v>
      </c>
      <c r="AF9" s="4"/>
      <c r="AG9" s="7" t="s">
        <v>68</v>
      </c>
      <c r="AH9" s="7" t="s">
        <v>69</v>
      </c>
      <c r="AI9" s="7" t="s">
        <v>70</v>
      </c>
      <c r="AJ9" s="7" t="s">
        <v>71</v>
      </c>
      <c r="AK9" s="7"/>
      <c r="AL9" s="7"/>
      <c r="AM9" s="7"/>
      <c r="AN9" s="7"/>
    </row>
    <row r="10" spans="1:40" ht="22.5" customHeight="1" x14ac:dyDescent="0.25">
      <c r="A10" s="9">
        <v>8</v>
      </c>
      <c r="B10" s="5" t="s">
        <v>56</v>
      </c>
      <c r="C10" s="5">
        <v>2013</v>
      </c>
      <c r="D10" s="17">
        <v>41559</v>
      </c>
      <c r="E10" s="5" t="s">
        <v>57</v>
      </c>
      <c r="F10" s="9" t="s">
        <v>58</v>
      </c>
      <c r="G10" s="9" t="s">
        <v>59</v>
      </c>
      <c r="H10" s="9" t="s">
        <v>59</v>
      </c>
      <c r="I10" s="9" t="s">
        <v>60</v>
      </c>
      <c r="J10" s="5" t="s">
        <v>61</v>
      </c>
      <c r="K10" s="4" t="s">
        <v>43</v>
      </c>
      <c r="L10" s="5" t="s">
        <v>62</v>
      </c>
      <c r="M10" s="5" t="s">
        <v>63</v>
      </c>
      <c r="N10" s="4">
        <v>14</v>
      </c>
      <c r="O10" s="5" t="s">
        <v>46</v>
      </c>
      <c r="P10" s="4" t="s">
        <v>64</v>
      </c>
      <c r="Q10" s="5" t="s">
        <v>65</v>
      </c>
      <c r="R10" s="13" t="s">
        <v>47</v>
      </c>
      <c r="S10" s="5" t="s">
        <v>1394</v>
      </c>
      <c r="T10" s="13">
        <v>0</v>
      </c>
      <c r="U10" s="5" t="s">
        <v>1395</v>
      </c>
      <c r="V10" s="13" t="s">
        <v>47</v>
      </c>
      <c r="W10" s="5" t="s">
        <v>47</v>
      </c>
      <c r="X10" s="13" t="s">
        <v>1397</v>
      </c>
      <c r="Y10" s="5" t="s">
        <v>1398</v>
      </c>
      <c r="Z10" s="4" t="s">
        <v>47</v>
      </c>
      <c r="AA10" s="4" t="s">
        <v>47</v>
      </c>
      <c r="AB10" s="5" t="s">
        <v>50</v>
      </c>
      <c r="AC10" s="4" t="s">
        <v>47</v>
      </c>
      <c r="AD10" s="5" t="s">
        <v>47</v>
      </c>
      <c r="AE10" s="4" t="s">
        <v>51</v>
      </c>
      <c r="AF10" s="4"/>
      <c r="AG10" s="7" t="s">
        <v>68</v>
      </c>
      <c r="AH10" s="7" t="s">
        <v>69</v>
      </c>
      <c r="AI10" s="7" t="s">
        <v>70</v>
      </c>
      <c r="AJ10" s="7" t="s">
        <v>71</v>
      </c>
      <c r="AK10" s="7"/>
      <c r="AL10" s="7"/>
      <c r="AM10" s="7"/>
      <c r="AN10" s="7"/>
    </row>
    <row r="11" spans="1:40" ht="22.5" customHeight="1" x14ac:dyDescent="0.25">
      <c r="A11" s="9">
        <v>9</v>
      </c>
      <c r="B11" s="5" t="s">
        <v>56</v>
      </c>
      <c r="C11" s="5">
        <v>2013</v>
      </c>
      <c r="D11" s="17">
        <v>41559</v>
      </c>
      <c r="E11" s="5" t="s">
        <v>57</v>
      </c>
      <c r="F11" s="9" t="s">
        <v>58</v>
      </c>
      <c r="G11" s="9" t="s">
        <v>59</v>
      </c>
      <c r="H11" s="9" t="s">
        <v>59</v>
      </c>
      <c r="I11" s="9" t="s">
        <v>60</v>
      </c>
      <c r="J11" s="5" t="s">
        <v>61</v>
      </c>
      <c r="K11" s="4" t="s">
        <v>43</v>
      </c>
      <c r="L11" s="5" t="s">
        <v>62</v>
      </c>
      <c r="M11" s="5" t="s">
        <v>63</v>
      </c>
      <c r="N11" s="4">
        <v>14</v>
      </c>
      <c r="O11" s="5" t="s">
        <v>46</v>
      </c>
      <c r="P11" s="4" t="s">
        <v>64</v>
      </c>
      <c r="Q11" s="5" t="s">
        <v>65</v>
      </c>
      <c r="R11" s="13" t="s">
        <v>47</v>
      </c>
      <c r="S11" s="5" t="s">
        <v>1394</v>
      </c>
      <c r="T11" s="13">
        <v>0</v>
      </c>
      <c r="U11" s="5" t="s">
        <v>1395</v>
      </c>
      <c r="V11" s="13" t="s">
        <v>47</v>
      </c>
      <c r="W11" s="5" t="s">
        <v>47</v>
      </c>
      <c r="X11" s="13" t="s">
        <v>1397</v>
      </c>
      <c r="Y11" s="5" t="s">
        <v>1398</v>
      </c>
      <c r="Z11" s="4" t="s">
        <v>47</v>
      </c>
      <c r="AA11" s="4" t="s">
        <v>47</v>
      </c>
      <c r="AB11" s="5" t="s">
        <v>50</v>
      </c>
      <c r="AC11" s="4" t="s">
        <v>47</v>
      </c>
      <c r="AD11" s="5" t="s">
        <v>47</v>
      </c>
      <c r="AE11" s="4" t="s">
        <v>51</v>
      </c>
      <c r="AF11" s="4"/>
      <c r="AG11" s="7" t="s">
        <v>68</v>
      </c>
      <c r="AH11" s="7" t="s">
        <v>69</v>
      </c>
      <c r="AI11" s="7" t="s">
        <v>70</v>
      </c>
      <c r="AJ11" s="7" t="s">
        <v>71</v>
      </c>
      <c r="AK11" s="7"/>
      <c r="AL11" s="7"/>
      <c r="AM11" s="7"/>
      <c r="AN11" s="7"/>
    </row>
    <row r="12" spans="1:40" ht="22.5" customHeight="1" x14ac:dyDescent="0.25">
      <c r="A12" s="9">
        <v>10</v>
      </c>
      <c r="B12" s="5" t="s">
        <v>56</v>
      </c>
      <c r="C12" s="5">
        <v>2013</v>
      </c>
      <c r="D12" s="17">
        <v>41559</v>
      </c>
      <c r="E12" s="5" t="s">
        <v>57</v>
      </c>
      <c r="F12" s="9" t="s">
        <v>58</v>
      </c>
      <c r="G12" s="9" t="s">
        <v>59</v>
      </c>
      <c r="H12" s="9" t="s">
        <v>59</v>
      </c>
      <c r="I12" s="9" t="s">
        <v>60</v>
      </c>
      <c r="J12" s="5" t="s">
        <v>61</v>
      </c>
      <c r="K12" s="4" t="s">
        <v>43</v>
      </c>
      <c r="L12" s="5" t="s">
        <v>62</v>
      </c>
      <c r="M12" s="5" t="s">
        <v>63</v>
      </c>
      <c r="N12" s="4">
        <v>14</v>
      </c>
      <c r="O12" s="5" t="s">
        <v>46</v>
      </c>
      <c r="P12" s="4" t="s">
        <v>64</v>
      </c>
      <c r="Q12" s="5" t="s">
        <v>65</v>
      </c>
      <c r="R12" s="13" t="s">
        <v>47</v>
      </c>
      <c r="S12" s="5" t="s">
        <v>1394</v>
      </c>
      <c r="T12" s="13">
        <v>0</v>
      </c>
      <c r="U12" s="5" t="s">
        <v>1395</v>
      </c>
      <c r="V12" s="13" t="s">
        <v>47</v>
      </c>
      <c r="W12" s="5" t="s">
        <v>47</v>
      </c>
      <c r="X12" s="13" t="s">
        <v>1397</v>
      </c>
      <c r="Y12" s="5" t="s">
        <v>1398</v>
      </c>
      <c r="Z12" s="4" t="s">
        <v>47</v>
      </c>
      <c r="AA12" s="4" t="s">
        <v>47</v>
      </c>
      <c r="AB12" s="5" t="s">
        <v>50</v>
      </c>
      <c r="AC12" s="4" t="s">
        <v>47</v>
      </c>
      <c r="AD12" s="5" t="s">
        <v>47</v>
      </c>
      <c r="AE12" s="4" t="s">
        <v>51</v>
      </c>
      <c r="AF12" s="4"/>
      <c r="AG12" s="7" t="s">
        <v>68</v>
      </c>
      <c r="AH12" s="7" t="s">
        <v>69</v>
      </c>
      <c r="AI12" s="7" t="s">
        <v>70</v>
      </c>
      <c r="AJ12" s="7" t="s">
        <v>71</v>
      </c>
      <c r="AK12" s="7"/>
      <c r="AL12" s="7"/>
      <c r="AM12" s="7"/>
      <c r="AN12" s="7"/>
    </row>
    <row r="13" spans="1:40" ht="22.5" customHeight="1" x14ac:dyDescent="0.25">
      <c r="A13" s="9">
        <v>11</v>
      </c>
      <c r="B13" s="5" t="s">
        <v>56</v>
      </c>
      <c r="C13" s="5">
        <v>2013</v>
      </c>
      <c r="D13" s="17">
        <v>41559</v>
      </c>
      <c r="E13" s="5" t="s">
        <v>57</v>
      </c>
      <c r="F13" s="9" t="s">
        <v>58</v>
      </c>
      <c r="G13" s="9" t="s">
        <v>59</v>
      </c>
      <c r="H13" s="9" t="s">
        <v>59</v>
      </c>
      <c r="I13" s="9" t="s">
        <v>60</v>
      </c>
      <c r="J13" s="5" t="s">
        <v>61</v>
      </c>
      <c r="K13" s="4" t="s">
        <v>43</v>
      </c>
      <c r="L13" s="5" t="s">
        <v>62</v>
      </c>
      <c r="M13" s="5" t="s">
        <v>63</v>
      </c>
      <c r="N13" s="4">
        <v>14</v>
      </c>
      <c r="O13" s="5" t="s">
        <v>46</v>
      </c>
      <c r="P13" s="4" t="s">
        <v>64</v>
      </c>
      <c r="Q13" s="5" t="s">
        <v>65</v>
      </c>
      <c r="R13" s="13" t="s">
        <v>47</v>
      </c>
      <c r="S13" s="5" t="s">
        <v>1394</v>
      </c>
      <c r="T13" s="13">
        <v>0</v>
      </c>
      <c r="U13" s="5" t="s">
        <v>1395</v>
      </c>
      <c r="V13" s="13" t="s">
        <v>47</v>
      </c>
      <c r="W13" s="5" t="s">
        <v>47</v>
      </c>
      <c r="X13" s="13" t="s">
        <v>1397</v>
      </c>
      <c r="Y13" s="5" t="s">
        <v>1398</v>
      </c>
      <c r="Z13" s="4" t="s">
        <v>47</v>
      </c>
      <c r="AA13" s="4" t="s">
        <v>47</v>
      </c>
      <c r="AB13" s="5" t="s">
        <v>50</v>
      </c>
      <c r="AC13" s="4" t="s">
        <v>47</v>
      </c>
      <c r="AD13" s="5" t="s">
        <v>47</v>
      </c>
      <c r="AE13" s="4" t="s">
        <v>51</v>
      </c>
      <c r="AF13" s="4"/>
      <c r="AG13" s="7" t="s">
        <v>68</v>
      </c>
      <c r="AH13" s="7" t="s">
        <v>69</v>
      </c>
      <c r="AI13" s="7" t="s">
        <v>70</v>
      </c>
      <c r="AJ13" s="7" t="s">
        <v>71</v>
      </c>
      <c r="AK13" s="7"/>
      <c r="AL13" s="7"/>
      <c r="AM13" s="7"/>
      <c r="AN13" s="7"/>
    </row>
    <row r="14" spans="1:40" ht="22.5" customHeight="1" x14ac:dyDescent="0.25">
      <c r="A14" s="9">
        <v>12</v>
      </c>
      <c r="B14" s="5" t="s">
        <v>56</v>
      </c>
      <c r="C14" s="5">
        <v>2013</v>
      </c>
      <c r="D14" s="17">
        <v>41559</v>
      </c>
      <c r="E14" s="5" t="s">
        <v>57</v>
      </c>
      <c r="F14" s="9" t="s">
        <v>58</v>
      </c>
      <c r="G14" s="9" t="s">
        <v>59</v>
      </c>
      <c r="H14" s="9" t="s">
        <v>59</v>
      </c>
      <c r="I14" s="9" t="s">
        <v>60</v>
      </c>
      <c r="J14" s="5" t="s">
        <v>61</v>
      </c>
      <c r="K14" s="4" t="s">
        <v>43</v>
      </c>
      <c r="L14" s="5" t="s">
        <v>62</v>
      </c>
      <c r="M14" s="5" t="s">
        <v>63</v>
      </c>
      <c r="N14" s="4">
        <v>14</v>
      </c>
      <c r="O14" s="5" t="s">
        <v>46</v>
      </c>
      <c r="P14" s="4" t="s">
        <v>64</v>
      </c>
      <c r="Q14" s="5" t="s">
        <v>65</v>
      </c>
      <c r="R14" s="13" t="s">
        <v>47</v>
      </c>
      <c r="S14" s="5" t="s">
        <v>1394</v>
      </c>
      <c r="T14" s="13">
        <v>0</v>
      </c>
      <c r="U14" s="5" t="s">
        <v>1395</v>
      </c>
      <c r="V14" s="13" t="s">
        <v>47</v>
      </c>
      <c r="W14" s="5" t="s">
        <v>47</v>
      </c>
      <c r="X14" s="13" t="s">
        <v>1397</v>
      </c>
      <c r="Y14" s="5" t="s">
        <v>1398</v>
      </c>
      <c r="Z14" s="4" t="s">
        <v>47</v>
      </c>
      <c r="AA14" s="4" t="s">
        <v>47</v>
      </c>
      <c r="AB14" s="5" t="s">
        <v>50</v>
      </c>
      <c r="AC14" s="4" t="s">
        <v>47</v>
      </c>
      <c r="AD14" s="5" t="s">
        <v>47</v>
      </c>
      <c r="AE14" s="4" t="s">
        <v>51</v>
      </c>
      <c r="AF14" s="4"/>
      <c r="AG14" s="7" t="s">
        <v>68</v>
      </c>
      <c r="AH14" s="7" t="s">
        <v>69</v>
      </c>
      <c r="AI14" s="7" t="s">
        <v>70</v>
      </c>
      <c r="AJ14" s="7" t="s">
        <v>71</v>
      </c>
      <c r="AK14" s="7"/>
      <c r="AL14" s="7"/>
      <c r="AM14" s="7"/>
      <c r="AN14" s="7"/>
    </row>
    <row r="15" spans="1:40" ht="22.5" customHeight="1" x14ac:dyDescent="0.25">
      <c r="A15" s="9">
        <v>13</v>
      </c>
      <c r="B15" s="5" t="s">
        <v>56</v>
      </c>
      <c r="C15" s="5">
        <v>2013</v>
      </c>
      <c r="D15" s="17">
        <v>41559</v>
      </c>
      <c r="E15" s="5" t="s">
        <v>57</v>
      </c>
      <c r="F15" s="9" t="s">
        <v>58</v>
      </c>
      <c r="G15" s="9" t="s">
        <v>59</v>
      </c>
      <c r="H15" s="9" t="s">
        <v>59</v>
      </c>
      <c r="I15" s="9" t="s">
        <v>60</v>
      </c>
      <c r="J15" s="5" t="s">
        <v>61</v>
      </c>
      <c r="K15" s="4" t="s">
        <v>43</v>
      </c>
      <c r="L15" s="5" t="s">
        <v>62</v>
      </c>
      <c r="M15" s="5" t="s">
        <v>63</v>
      </c>
      <c r="N15" s="4">
        <v>14</v>
      </c>
      <c r="O15" s="5" t="s">
        <v>46</v>
      </c>
      <c r="P15" s="4" t="s">
        <v>64</v>
      </c>
      <c r="Q15" s="5" t="s">
        <v>65</v>
      </c>
      <c r="R15" s="13" t="s">
        <v>47</v>
      </c>
      <c r="S15" s="5" t="s">
        <v>1394</v>
      </c>
      <c r="T15" s="13">
        <v>0</v>
      </c>
      <c r="U15" s="5" t="s">
        <v>1395</v>
      </c>
      <c r="V15" s="13" t="s">
        <v>47</v>
      </c>
      <c r="W15" s="5" t="s">
        <v>47</v>
      </c>
      <c r="X15" s="13" t="s">
        <v>1397</v>
      </c>
      <c r="Y15" s="5" t="s">
        <v>1398</v>
      </c>
      <c r="Z15" s="4" t="s">
        <v>47</v>
      </c>
      <c r="AA15" s="4" t="s">
        <v>47</v>
      </c>
      <c r="AB15" s="5" t="s">
        <v>50</v>
      </c>
      <c r="AC15" s="4" t="s">
        <v>47</v>
      </c>
      <c r="AD15" s="5" t="s">
        <v>47</v>
      </c>
      <c r="AE15" s="4" t="s">
        <v>51</v>
      </c>
      <c r="AF15" s="4"/>
      <c r="AG15" s="7" t="s">
        <v>68</v>
      </c>
      <c r="AH15" s="7" t="s">
        <v>69</v>
      </c>
      <c r="AI15" s="7" t="s">
        <v>70</v>
      </c>
      <c r="AJ15" s="7" t="s">
        <v>71</v>
      </c>
      <c r="AK15" s="7"/>
      <c r="AL15" s="7"/>
      <c r="AM15" s="7"/>
      <c r="AN15" s="7"/>
    </row>
    <row r="16" spans="1:40" ht="22.5" customHeight="1" x14ac:dyDescent="0.25">
      <c r="A16" s="9">
        <v>14</v>
      </c>
      <c r="B16" s="5" t="s">
        <v>56</v>
      </c>
      <c r="C16" s="5">
        <v>2013</v>
      </c>
      <c r="D16" s="17">
        <v>41559</v>
      </c>
      <c r="E16" s="5" t="s">
        <v>57</v>
      </c>
      <c r="F16" s="9" t="s">
        <v>58</v>
      </c>
      <c r="G16" s="9" t="s">
        <v>59</v>
      </c>
      <c r="H16" s="9" t="s">
        <v>59</v>
      </c>
      <c r="I16" s="9" t="s">
        <v>60</v>
      </c>
      <c r="J16" s="5" t="s">
        <v>61</v>
      </c>
      <c r="K16" s="4" t="s">
        <v>43</v>
      </c>
      <c r="L16" s="5" t="s">
        <v>62</v>
      </c>
      <c r="M16" s="5" t="s">
        <v>63</v>
      </c>
      <c r="N16" s="4">
        <v>14</v>
      </c>
      <c r="O16" s="5" t="s">
        <v>46</v>
      </c>
      <c r="P16" s="4" t="s">
        <v>64</v>
      </c>
      <c r="Q16" s="5" t="s">
        <v>65</v>
      </c>
      <c r="R16" s="13" t="s">
        <v>47</v>
      </c>
      <c r="S16" s="5" t="s">
        <v>1394</v>
      </c>
      <c r="T16" s="13">
        <v>0</v>
      </c>
      <c r="U16" s="5" t="s">
        <v>1395</v>
      </c>
      <c r="V16" s="13" t="s">
        <v>47</v>
      </c>
      <c r="W16" s="5" t="s">
        <v>47</v>
      </c>
      <c r="X16" s="13" t="s">
        <v>1397</v>
      </c>
      <c r="Y16" s="5" t="s">
        <v>1398</v>
      </c>
      <c r="Z16" s="4" t="s">
        <v>47</v>
      </c>
      <c r="AA16" s="4" t="s">
        <v>47</v>
      </c>
      <c r="AB16" s="5" t="s">
        <v>50</v>
      </c>
      <c r="AC16" s="4" t="s">
        <v>47</v>
      </c>
      <c r="AD16" s="5" t="s">
        <v>47</v>
      </c>
      <c r="AE16" s="4" t="s">
        <v>51</v>
      </c>
      <c r="AF16" s="4"/>
      <c r="AG16" s="7" t="s">
        <v>68</v>
      </c>
      <c r="AH16" s="7" t="s">
        <v>69</v>
      </c>
      <c r="AI16" s="7" t="s">
        <v>70</v>
      </c>
      <c r="AJ16" s="7" t="s">
        <v>71</v>
      </c>
      <c r="AK16" s="7"/>
      <c r="AL16" s="7"/>
      <c r="AM16" s="7"/>
      <c r="AN16" s="7"/>
    </row>
    <row r="17" spans="1:40" ht="22.5" customHeight="1" x14ac:dyDescent="0.25">
      <c r="A17" s="9">
        <v>15</v>
      </c>
      <c r="B17" s="5" t="s">
        <v>56</v>
      </c>
      <c r="C17" s="5">
        <v>2013</v>
      </c>
      <c r="D17" s="17">
        <v>41559</v>
      </c>
      <c r="E17" s="5" t="s">
        <v>57</v>
      </c>
      <c r="F17" s="9" t="s">
        <v>58</v>
      </c>
      <c r="G17" s="9" t="s">
        <v>59</v>
      </c>
      <c r="H17" s="9" t="s">
        <v>59</v>
      </c>
      <c r="I17" s="9" t="s">
        <v>60</v>
      </c>
      <c r="J17" s="5" t="s">
        <v>61</v>
      </c>
      <c r="K17" s="4" t="s">
        <v>43</v>
      </c>
      <c r="L17" s="5" t="s">
        <v>62</v>
      </c>
      <c r="M17" s="5" t="s">
        <v>63</v>
      </c>
      <c r="N17" s="4">
        <v>14</v>
      </c>
      <c r="O17" s="5" t="s">
        <v>46</v>
      </c>
      <c r="P17" s="4" t="s">
        <v>64</v>
      </c>
      <c r="Q17" s="5" t="s">
        <v>65</v>
      </c>
      <c r="R17" s="13" t="s">
        <v>47</v>
      </c>
      <c r="S17" s="5" t="s">
        <v>1394</v>
      </c>
      <c r="T17" s="13">
        <v>0</v>
      </c>
      <c r="U17" s="5" t="s">
        <v>1395</v>
      </c>
      <c r="V17" s="13" t="s">
        <v>47</v>
      </c>
      <c r="W17" s="5" t="s">
        <v>47</v>
      </c>
      <c r="X17" s="13" t="s">
        <v>1397</v>
      </c>
      <c r="Y17" s="5" t="s">
        <v>1398</v>
      </c>
      <c r="Z17" s="4" t="s">
        <v>47</v>
      </c>
      <c r="AA17" s="4" t="s">
        <v>47</v>
      </c>
      <c r="AB17" s="5" t="s">
        <v>50</v>
      </c>
      <c r="AC17" s="4" t="s">
        <v>47</v>
      </c>
      <c r="AD17" s="5" t="s">
        <v>47</v>
      </c>
      <c r="AE17" s="4" t="s">
        <v>51</v>
      </c>
      <c r="AF17" s="4"/>
      <c r="AG17" s="7" t="s">
        <v>68</v>
      </c>
      <c r="AH17" s="7" t="s">
        <v>69</v>
      </c>
      <c r="AI17" s="7" t="s">
        <v>70</v>
      </c>
      <c r="AJ17" s="7" t="s">
        <v>71</v>
      </c>
      <c r="AK17" s="7"/>
      <c r="AL17" s="7"/>
      <c r="AM17" s="7"/>
      <c r="AN17" s="7"/>
    </row>
    <row r="18" spans="1:40" ht="22.5" customHeight="1" x14ac:dyDescent="0.25">
      <c r="A18" s="9">
        <v>16</v>
      </c>
      <c r="B18" s="5" t="s">
        <v>56</v>
      </c>
      <c r="C18" s="5">
        <v>2013</v>
      </c>
      <c r="D18" s="17">
        <v>41559</v>
      </c>
      <c r="E18" s="5" t="s">
        <v>57</v>
      </c>
      <c r="F18" s="9" t="s">
        <v>58</v>
      </c>
      <c r="G18" s="9" t="s">
        <v>59</v>
      </c>
      <c r="H18" s="9" t="s">
        <v>59</v>
      </c>
      <c r="I18" s="9" t="s">
        <v>60</v>
      </c>
      <c r="J18" s="5" t="s">
        <v>61</v>
      </c>
      <c r="K18" s="4" t="s">
        <v>43</v>
      </c>
      <c r="L18" s="5" t="s">
        <v>62</v>
      </c>
      <c r="M18" s="5" t="s">
        <v>63</v>
      </c>
      <c r="N18" s="4">
        <v>14</v>
      </c>
      <c r="O18" s="5" t="s">
        <v>46</v>
      </c>
      <c r="P18" s="4" t="s">
        <v>64</v>
      </c>
      <c r="Q18" s="5" t="s">
        <v>65</v>
      </c>
      <c r="R18" s="13" t="s">
        <v>47</v>
      </c>
      <c r="S18" s="5" t="s">
        <v>1394</v>
      </c>
      <c r="T18" s="13">
        <v>0</v>
      </c>
      <c r="U18" s="5" t="s">
        <v>1395</v>
      </c>
      <c r="V18" s="13" t="s">
        <v>47</v>
      </c>
      <c r="W18" s="5" t="s">
        <v>47</v>
      </c>
      <c r="X18" s="13" t="s">
        <v>1397</v>
      </c>
      <c r="Y18" s="5" t="s">
        <v>1398</v>
      </c>
      <c r="Z18" s="4" t="s">
        <v>47</v>
      </c>
      <c r="AA18" s="4" t="s">
        <v>47</v>
      </c>
      <c r="AB18" s="5" t="s">
        <v>50</v>
      </c>
      <c r="AC18" s="4" t="s">
        <v>47</v>
      </c>
      <c r="AD18" s="5" t="s">
        <v>47</v>
      </c>
      <c r="AE18" s="4" t="s">
        <v>51</v>
      </c>
      <c r="AF18" s="4"/>
      <c r="AG18" s="7" t="s">
        <v>68</v>
      </c>
      <c r="AH18" s="7" t="s">
        <v>69</v>
      </c>
      <c r="AI18" s="7" t="s">
        <v>70</v>
      </c>
      <c r="AJ18" s="7" t="s">
        <v>71</v>
      </c>
      <c r="AK18" s="7"/>
      <c r="AL18" s="7"/>
      <c r="AM18" s="7"/>
      <c r="AN18" s="7"/>
    </row>
    <row r="19" spans="1:40" ht="22.5" customHeight="1" x14ac:dyDescent="0.25">
      <c r="A19" s="9">
        <v>17</v>
      </c>
      <c r="B19" s="5" t="s">
        <v>72</v>
      </c>
      <c r="C19" s="5">
        <v>2013</v>
      </c>
      <c r="D19" s="17">
        <v>41585</v>
      </c>
      <c r="E19" s="5" t="s">
        <v>57</v>
      </c>
      <c r="F19" s="9" t="s">
        <v>73</v>
      </c>
      <c r="G19" s="9" t="s">
        <v>74</v>
      </c>
      <c r="H19" s="9" t="s">
        <v>74</v>
      </c>
      <c r="I19" s="9" t="s">
        <v>75</v>
      </c>
      <c r="J19" s="5" t="s">
        <v>61</v>
      </c>
      <c r="K19" s="4" t="s">
        <v>76</v>
      </c>
      <c r="L19" s="5" t="s">
        <v>44</v>
      </c>
      <c r="M19" s="5" t="s">
        <v>63</v>
      </c>
      <c r="N19" s="4">
        <v>10</v>
      </c>
      <c r="O19" s="5" t="s">
        <v>46</v>
      </c>
      <c r="P19" s="4" t="s">
        <v>77</v>
      </c>
      <c r="Q19" s="5" t="s">
        <v>78</v>
      </c>
      <c r="R19" s="13" t="s">
        <v>47</v>
      </c>
      <c r="S19" s="5" t="s">
        <v>1394</v>
      </c>
      <c r="T19" s="13">
        <v>0</v>
      </c>
      <c r="U19" s="5" t="s">
        <v>1395</v>
      </c>
      <c r="V19" s="13" t="s">
        <v>47</v>
      </c>
      <c r="W19" s="5" t="s">
        <v>47</v>
      </c>
      <c r="X19" s="13" t="s">
        <v>1397</v>
      </c>
      <c r="Y19" s="5" t="s">
        <v>1398</v>
      </c>
      <c r="Z19" s="4" t="s">
        <v>47</v>
      </c>
      <c r="AA19" s="4" t="s">
        <v>80</v>
      </c>
      <c r="AB19" s="5" t="s">
        <v>50</v>
      </c>
      <c r="AC19" s="4" t="s">
        <v>47</v>
      </c>
      <c r="AD19" s="5" t="s">
        <v>47</v>
      </c>
      <c r="AE19" s="4" t="s">
        <v>51</v>
      </c>
      <c r="AF19" s="4"/>
      <c r="AG19" s="7" t="s">
        <v>82</v>
      </c>
      <c r="AH19" s="7" t="s">
        <v>83</v>
      </c>
      <c r="AI19" s="7" t="s">
        <v>84</v>
      </c>
      <c r="AJ19" s="7" t="s">
        <v>85</v>
      </c>
      <c r="AK19" s="7" t="s">
        <v>86</v>
      </c>
      <c r="AL19" s="7"/>
      <c r="AM19" s="7"/>
      <c r="AN19" s="7"/>
    </row>
    <row r="20" spans="1:40" ht="22.5" customHeight="1" x14ac:dyDescent="0.25">
      <c r="A20" s="9">
        <v>18</v>
      </c>
      <c r="B20" s="5" t="s">
        <v>72</v>
      </c>
      <c r="C20" s="5">
        <v>2013</v>
      </c>
      <c r="D20" s="17">
        <v>41585</v>
      </c>
      <c r="E20" s="5" t="s">
        <v>57</v>
      </c>
      <c r="F20" s="9" t="s">
        <v>73</v>
      </c>
      <c r="G20" s="9" t="s">
        <v>74</v>
      </c>
      <c r="H20" s="9" t="s">
        <v>74</v>
      </c>
      <c r="I20" s="9" t="s">
        <v>75</v>
      </c>
      <c r="J20" s="5" t="s">
        <v>61</v>
      </c>
      <c r="K20" s="4" t="s">
        <v>76</v>
      </c>
      <c r="L20" s="5" t="s">
        <v>44</v>
      </c>
      <c r="M20" s="5" t="s">
        <v>63</v>
      </c>
      <c r="N20" s="4">
        <v>10</v>
      </c>
      <c r="O20" s="5" t="s">
        <v>46</v>
      </c>
      <c r="P20" s="4" t="s">
        <v>77</v>
      </c>
      <c r="Q20" s="5" t="s">
        <v>78</v>
      </c>
      <c r="R20" s="13" t="s">
        <v>47</v>
      </c>
      <c r="S20" s="5" t="s">
        <v>1394</v>
      </c>
      <c r="T20" s="13">
        <v>0</v>
      </c>
      <c r="U20" s="5" t="s">
        <v>1395</v>
      </c>
      <c r="V20" s="13" t="s">
        <v>47</v>
      </c>
      <c r="W20" s="5" t="s">
        <v>47</v>
      </c>
      <c r="X20" s="13" t="s">
        <v>1397</v>
      </c>
      <c r="Y20" s="5" t="s">
        <v>1398</v>
      </c>
      <c r="Z20" s="4" t="s">
        <v>47</v>
      </c>
      <c r="AA20" s="4" t="s">
        <v>80</v>
      </c>
      <c r="AB20" s="5" t="s">
        <v>50</v>
      </c>
      <c r="AC20" s="4" t="s">
        <v>47</v>
      </c>
      <c r="AD20" s="5" t="s">
        <v>47</v>
      </c>
      <c r="AE20" s="4" t="s">
        <v>51</v>
      </c>
      <c r="AF20" s="4"/>
      <c r="AG20" s="7" t="s">
        <v>82</v>
      </c>
      <c r="AH20" s="7" t="s">
        <v>83</v>
      </c>
      <c r="AI20" s="7" t="s">
        <v>84</v>
      </c>
      <c r="AJ20" s="7" t="s">
        <v>85</v>
      </c>
      <c r="AK20" s="7" t="s">
        <v>86</v>
      </c>
      <c r="AL20" s="7"/>
      <c r="AM20" s="7"/>
      <c r="AN20" s="7"/>
    </row>
    <row r="21" spans="1:40" ht="22.5" customHeight="1" x14ac:dyDescent="0.25">
      <c r="A21" s="9">
        <v>19</v>
      </c>
      <c r="B21" s="5" t="s">
        <v>72</v>
      </c>
      <c r="C21" s="5">
        <v>2013</v>
      </c>
      <c r="D21" s="17">
        <v>41585</v>
      </c>
      <c r="E21" s="5" t="s">
        <v>57</v>
      </c>
      <c r="F21" s="9" t="s">
        <v>73</v>
      </c>
      <c r="G21" s="9" t="s">
        <v>74</v>
      </c>
      <c r="H21" s="9" t="s">
        <v>74</v>
      </c>
      <c r="I21" s="9" t="s">
        <v>75</v>
      </c>
      <c r="J21" s="5" t="s">
        <v>61</v>
      </c>
      <c r="K21" s="4" t="s">
        <v>76</v>
      </c>
      <c r="L21" s="5" t="s">
        <v>44</v>
      </c>
      <c r="M21" s="5" t="s">
        <v>63</v>
      </c>
      <c r="N21" s="4">
        <v>10</v>
      </c>
      <c r="O21" s="5" t="s">
        <v>46</v>
      </c>
      <c r="P21" s="4" t="s">
        <v>77</v>
      </c>
      <c r="Q21" s="5" t="s">
        <v>78</v>
      </c>
      <c r="R21" s="13" t="s">
        <v>47</v>
      </c>
      <c r="S21" s="5" t="s">
        <v>1394</v>
      </c>
      <c r="T21" s="13">
        <v>0</v>
      </c>
      <c r="U21" s="5" t="s">
        <v>1395</v>
      </c>
      <c r="V21" s="13" t="s">
        <v>47</v>
      </c>
      <c r="W21" s="5" t="s">
        <v>47</v>
      </c>
      <c r="X21" s="13" t="s">
        <v>1397</v>
      </c>
      <c r="Y21" s="5" t="s">
        <v>1398</v>
      </c>
      <c r="Z21" s="4" t="s">
        <v>47</v>
      </c>
      <c r="AA21" s="4" t="s">
        <v>80</v>
      </c>
      <c r="AB21" s="5" t="s">
        <v>50</v>
      </c>
      <c r="AC21" s="4" t="s">
        <v>47</v>
      </c>
      <c r="AD21" s="5" t="s">
        <v>47</v>
      </c>
      <c r="AE21" s="4" t="s">
        <v>51</v>
      </c>
      <c r="AF21" s="4"/>
      <c r="AG21" s="7" t="s">
        <v>82</v>
      </c>
      <c r="AH21" s="7" t="s">
        <v>83</v>
      </c>
      <c r="AI21" s="7" t="s">
        <v>84</v>
      </c>
      <c r="AJ21" s="7" t="s">
        <v>85</v>
      </c>
      <c r="AK21" s="7" t="s">
        <v>86</v>
      </c>
      <c r="AL21" s="7"/>
      <c r="AM21" s="7"/>
      <c r="AN21" s="7"/>
    </row>
    <row r="22" spans="1:40" ht="22.5" customHeight="1" x14ac:dyDescent="0.25">
      <c r="A22" s="9">
        <v>20</v>
      </c>
      <c r="B22" s="5" t="s">
        <v>72</v>
      </c>
      <c r="C22" s="5">
        <v>2013</v>
      </c>
      <c r="D22" s="17">
        <v>41585</v>
      </c>
      <c r="E22" s="5" t="s">
        <v>57</v>
      </c>
      <c r="F22" s="9" t="s">
        <v>73</v>
      </c>
      <c r="G22" s="9" t="s">
        <v>74</v>
      </c>
      <c r="H22" s="9" t="s">
        <v>74</v>
      </c>
      <c r="I22" s="9" t="s">
        <v>75</v>
      </c>
      <c r="J22" s="5" t="s">
        <v>61</v>
      </c>
      <c r="K22" s="4" t="s">
        <v>76</v>
      </c>
      <c r="L22" s="5" t="s">
        <v>44</v>
      </c>
      <c r="M22" s="5" t="s">
        <v>63</v>
      </c>
      <c r="N22" s="4">
        <v>10</v>
      </c>
      <c r="O22" s="5" t="s">
        <v>46</v>
      </c>
      <c r="P22" s="4" t="s">
        <v>77</v>
      </c>
      <c r="Q22" s="5" t="s">
        <v>78</v>
      </c>
      <c r="R22" s="13" t="s">
        <v>47</v>
      </c>
      <c r="S22" s="5" t="s">
        <v>1394</v>
      </c>
      <c r="T22" s="13">
        <v>0</v>
      </c>
      <c r="U22" s="5" t="s">
        <v>1395</v>
      </c>
      <c r="V22" s="13" t="s">
        <v>47</v>
      </c>
      <c r="W22" s="5" t="s">
        <v>47</v>
      </c>
      <c r="X22" s="13" t="s">
        <v>1397</v>
      </c>
      <c r="Y22" s="5" t="s">
        <v>1398</v>
      </c>
      <c r="Z22" s="4" t="s">
        <v>47</v>
      </c>
      <c r="AA22" s="4" t="s">
        <v>80</v>
      </c>
      <c r="AB22" s="5" t="s">
        <v>50</v>
      </c>
      <c r="AC22" s="4" t="s">
        <v>47</v>
      </c>
      <c r="AD22" s="5" t="s">
        <v>47</v>
      </c>
      <c r="AE22" s="4" t="s">
        <v>51</v>
      </c>
      <c r="AF22" s="4"/>
      <c r="AG22" s="7" t="s">
        <v>82</v>
      </c>
      <c r="AH22" s="7" t="s">
        <v>83</v>
      </c>
      <c r="AI22" s="7" t="s">
        <v>84</v>
      </c>
      <c r="AJ22" s="7" t="s">
        <v>85</v>
      </c>
      <c r="AK22" s="7" t="s">
        <v>86</v>
      </c>
      <c r="AL22" s="7"/>
      <c r="AM22" s="7"/>
      <c r="AN22" s="7"/>
    </row>
    <row r="23" spans="1:40" ht="22.5" customHeight="1" x14ac:dyDescent="0.25">
      <c r="A23" s="9">
        <v>21</v>
      </c>
      <c r="B23" s="5" t="s">
        <v>72</v>
      </c>
      <c r="C23" s="5">
        <v>2013</v>
      </c>
      <c r="D23" s="17">
        <v>41585</v>
      </c>
      <c r="E23" s="5" t="s">
        <v>57</v>
      </c>
      <c r="F23" s="9" t="s">
        <v>73</v>
      </c>
      <c r="G23" s="9" t="s">
        <v>74</v>
      </c>
      <c r="H23" s="9" t="s">
        <v>74</v>
      </c>
      <c r="I23" s="9" t="s">
        <v>75</v>
      </c>
      <c r="J23" s="5" t="s">
        <v>61</v>
      </c>
      <c r="K23" s="4" t="s">
        <v>76</v>
      </c>
      <c r="L23" s="5" t="s">
        <v>44</v>
      </c>
      <c r="M23" s="5" t="s">
        <v>63</v>
      </c>
      <c r="N23" s="4">
        <v>10</v>
      </c>
      <c r="O23" s="5" t="s">
        <v>46</v>
      </c>
      <c r="P23" s="4" t="s">
        <v>77</v>
      </c>
      <c r="Q23" s="5" t="s">
        <v>78</v>
      </c>
      <c r="R23" s="13" t="s">
        <v>47</v>
      </c>
      <c r="S23" s="5" t="s">
        <v>1394</v>
      </c>
      <c r="T23" s="13">
        <v>0</v>
      </c>
      <c r="U23" s="5" t="s">
        <v>1395</v>
      </c>
      <c r="V23" s="13" t="s">
        <v>47</v>
      </c>
      <c r="W23" s="5" t="s">
        <v>47</v>
      </c>
      <c r="X23" s="13" t="s">
        <v>1397</v>
      </c>
      <c r="Y23" s="5" t="s">
        <v>1398</v>
      </c>
      <c r="Z23" s="4" t="s">
        <v>47</v>
      </c>
      <c r="AA23" s="4" t="s">
        <v>80</v>
      </c>
      <c r="AB23" s="5" t="s">
        <v>50</v>
      </c>
      <c r="AC23" s="4" t="s">
        <v>47</v>
      </c>
      <c r="AD23" s="5" t="s">
        <v>47</v>
      </c>
      <c r="AE23" s="4" t="s">
        <v>51</v>
      </c>
      <c r="AF23" s="4"/>
      <c r="AG23" s="7" t="s">
        <v>82</v>
      </c>
      <c r="AH23" s="7" t="s">
        <v>83</v>
      </c>
      <c r="AI23" s="7" t="s">
        <v>84</v>
      </c>
      <c r="AJ23" s="7" t="s">
        <v>85</v>
      </c>
      <c r="AK23" s="7" t="s">
        <v>86</v>
      </c>
      <c r="AL23" s="7"/>
      <c r="AM23" s="7"/>
      <c r="AN23" s="7"/>
    </row>
    <row r="24" spans="1:40" ht="22.5" customHeight="1" x14ac:dyDescent="0.25">
      <c r="A24" s="9">
        <v>22</v>
      </c>
      <c r="B24" s="5" t="s">
        <v>72</v>
      </c>
      <c r="C24" s="5">
        <v>2013</v>
      </c>
      <c r="D24" s="17">
        <v>41585</v>
      </c>
      <c r="E24" s="5" t="s">
        <v>57</v>
      </c>
      <c r="F24" s="9" t="s">
        <v>73</v>
      </c>
      <c r="G24" s="9" t="s">
        <v>74</v>
      </c>
      <c r="H24" s="9" t="s">
        <v>74</v>
      </c>
      <c r="I24" s="9" t="s">
        <v>75</v>
      </c>
      <c r="J24" s="5" t="s">
        <v>61</v>
      </c>
      <c r="K24" s="4" t="s">
        <v>76</v>
      </c>
      <c r="L24" s="5" t="s">
        <v>44</v>
      </c>
      <c r="M24" s="5" t="s">
        <v>63</v>
      </c>
      <c r="N24" s="4">
        <v>10</v>
      </c>
      <c r="O24" s="5" t="s">
        <v>46</v>
      </c>
      <c r="P24" s="4" t="s">
        <v>77</v>
      </c>
      <c r="Q24" s="5" t="s">
        <v>78</v>
      </c>
      <c r="R24" s="13" t="s">
        <v>47</v>
      </c>
      <c r="S24" s="5" t="s">
        <v>1394</v>
      </c>
      <c r="T24" s="13">
        <v>0</v>
      </c>
      <c r="U24" s="5" t="s">
        <v>1395</v>
      </c>
      <c r="V24" s="13" t="s">
        <v>47</v>
      </c>
      <c r="W24" s="5" t="s">
        <v>47</v>
      </c>
      <c r="X24" s="13" t="s">
        <v>1397</v>
      </c>
      <c r="Y24" s="5" t="s">
        <v>1398</v>
      </c>
      <c r="Z24" s="4" t="s">
        <v>47</v>
      </c>
      <c r="AA24" s="4" t="s">
        <v>80</v>
      </c>
      <c r="AB24" s="5" t="s">
        <v>50</v>
      </c>
      <c r="AC24" s="4" t="s">
        <v>47</v>
      </c>
      <c r="AD24" s="5" t="s">
        <v>47</v>
      </c>
      <c r="AE24" s="4" t="s">
        <v>51</v>
      </c>
      <c r="AF24" s="4"/>
      <c r="AG24" s="7" t="s">
        <v>82</v>
      </c>
      <c r="AH24" s="7" t="s">
        <v>83</v>
      </c>
      <c r="AI24" s="7" t="s">
        <v>84</v>
      </c>
      <c r="AJ24" s="7" t="s">
        <v>85</v>
      </c>
      <c r="AK24" s="7" t="s">
        <v>86</v>
      </c>
      <c r="AL24" s="7"/>
      <c r="AM24" s="7"/>
      <c r="AN24" s="7"/>
    </row>
    <row r="25" spans="1:40" ht="22.5" customHeight="1" x14ac:dyDescent="0.25">
      <c r="A25" s="9">
        <v>23</v>
      </c>
      <c r="B25" s="5" t="s">
        <v>72</v>
      </c>
      <c r="C25" s="5">
        <v>2013</v>
      </c>
      <c r="D25" s="17">
        <v>41585</v>
      </c>
      <c r="E25" s="5" t="s">
        <v>57</v>
      </c>
      <c r="F25" s="9" t="s">
        <v>73</v>
      </c>
      <c r="G25" s="9" t="s">
        <v>74</v>
      </c>
      <c r="H25" s="9" t="s">
        <v>74</v>
      </c>
      <c r="I25" s="9" t="s">
        <v>75</v>
      </c>
      <c r="J25" s="5" t="s">
        <v>61</v>
      </c>
      <c r="K25" s="4" t="s">
        <v>76</v>
      </c>
      <c r="L25" s="5" t="s">
        <v>44</v>
      </c>
      <c r="M25" s="5" t="s">
        <v>63</v>
      </c>
      <c r="N25" s="4">
        <v>10</v>
      </c>
      <c r="O25" s="5" t="s">
        <v>46</v>
      </c>
      <c r="P25" s="4" t="s">
        <v>77</v>
      </c>
      <c r="Q25" s="5" t="s">
        <v>78</v>
      </c>
      <c r="R25" s="13" t="s">
        <v>47</v>
      </c>
      <c r="S25" s="5" t="s">
        <v>1394</v>
      </c>
      <c r="T25" s="13">
        <v>0</v>
      </c>
      <c r="U25" s="5" t="s">
        <v>1395</v>
      </c>
      <c r="V25" s="13" t="s">
        <v>47</v>
      </c>
      <c r="W25" s="5" t="s">
        <v>47</v>
      </c>
      <c r="X25" s="13" t="s">
        <v>1397</v>
      </c>
      <c r="Y25" s="5" t="s">
        <v>1398</v>
      </c>
      <c r="Z25" s="4" t="s">
        <v>47</v>
      </c>
      <c r="AA25" s="4" t="s">
        <v>80</v>
      </c>
      <c r="AB25" s="5" t="s">
        <v>50</v>
      </c>
      <c r="AC25" s="4" t="s">
        <v>47</v>
      </c>
      <c r="AD25" s="5" t="s">
        <v>47</v>
      </c>
      <c r="AE25" s="4" t="s">
        <v>51</v>
      </c>
      <c r="AF25" s="4"/>
      <c r="AG25" s="7" t="s">
        <v>82</v>
      </c>
      <c r="AH25" s="7" t="s">
        <v>83</v>
      </c>
      <c r="AI25" s="7" t="s">
        <v>84</v>
      </c>
      <c r="AJ25" s="7" t="s">
        <v>85</v>
      </c>
      <c r="AK25" s="7" t="s">
        <v>86</v>
      </c>
      <c r="AL25" s="7"/>
      <c r="AM25" s="7"/>
      <c r="AN25" s="7"/>
    </row>
    <row r="26" spans="1:40" ht="22.5" customHeight="1" x14ac:dyDescent="0.25">
      <c r="A26" s="9">
        <v>24</v>
      </c>
      <c r="B26" s="5" t="s">
        <v>72</v>
      </c>
      <c r="C26" s="5">
        <v>2013</v>
      </c>
      <c r="D26" s="17">
        <v>41585</v>
      </c>
      <c r="E26" s="5" t="s">
        <v>57</v>
      </c>
      <c r="F26" s="9" t="s">
        <v>73</v>
      </c>
      <c r="G26" s="9" t="s">
        <v>74</v>
      </c>
      <c r="H26" s="9" t="s">
        <v>74</v>
      </c>
      <c r="I26" s="9" t="s">
        <v>75</v>
      </c>
      <c r="J26" s="5" t="s">
        <v>61</v>
      </c>
      <c r="K26" s="4" t="s">
        <v>76</v>
      </c>
      <c r="L26" s="5" t="s">
        <v>44</v>
      </c>
      <c r="M26" s="5" t="s">
        <v>63</v>
      </c>
      <c r="N26" s="4">
        <v>10</v>
      </c>
      <c r="O26" s="5" t="s">
        <v>46</v>
      </c>
      <c r="P26" s="4" t="s">
        <v>77</v>
      </c>
      <c r="Q26" s="5" t="s">
        <v>78</v>
      </c>
      <c r="R26" s="13" t="s">
        <v>47</v>
      </c>
      <c r="S26" s="5" t="s">
        <v>1394</v>
      </c>
      <c r="T26" s="13">
        <v>0</v>
      </c>
      <c r="U26" s="5" t="s">
        <v>1395</v>
      </c>
      <c r="V26" s="13" t="s">
        <v>47</v>
      </c>
      <c r="W26" s="5" t="s">
        <v>47</v>
      </c>
      <c r="X26" s="13" t="s">
        <v>1397</v>
      </c>
      <c r="Y26" s="5" t="s">
        <v>1398</v>
      </c>
      <c r="Z26" s="4" t="s">
        <v>47</v>
      </c>
      <c r="AA26" s="4" t="s">
        <v>80</v>
      </c>
      <c r="AB26" s="5" t="s">
        <v>50</v>
      </c>
      <c r="AC26" s="4" t="s">
        <v>47</v>
      </c>
      <c r="AD26" s="5" t="s">
        <v>47</v>
      </c>
      <c r="AE26" s="4" t="s">
        <v>51</v>
      </c>
      <c r="AF26" s="4"/>
      <c r="AG26" s="7" t="s">
        <v>82</v>
      </c>
      <c r="AH26" s="7" t="s">
        <v>83</v>
      </c>
      <c r="AI26" s="7" t="s">
        <v>84</v>
      </c>
      <c r="AJ26" s="7" t="s">
        <v>85</v>
      </c>
      <c r="AK26" s="7" t="s">
        <v>86</v>
      </c>
      <c r="AL26" s="7"/>
      <c r="AM26" s="7"/>
      <c r="AN26" s="7"/>
    </row>
    <row r="27" spans="1:40" ht="22.5" customHeight="1" x14ac:dyDescent="0.25">
      <c r="A27" s="9">
        <v>25</v>
      </c>
      <c r="B27" s="5" t="s">
        <v>72</v>
      </c>
      <c r="C27" s="5">
        <v>2013</v>
      </c>
      <c r="D27" s="17">
        <v>41585</v>
      </c>
      <c r="E27" s="5" t="s">
        <v>57</v>
      </c>
      <c r="F27" s="9" t="s">
        <v>73</v>
      </c>
      <c r="G27" s="9" t="s">
        <v>74</v>
      </c>
      <c r="H27" s="9" t="s">
        <v>74</v>
      </c>
      <c r="I27" s="9" t="s">
        <v>75</v>
      </c>
      <c r="J27" s="5" t="s">
        <v>61</v>
      </c>
      <c r="K27" s="4" t="s">
        <v>76</v>
      </c>
      <c r="L27" s="5" t="s">
        <v>44</v>
      </c>
      <c r="M27" s="5" t="s">
        <v>63</v>
      </c>
      <c r="N27" s="4">
        <v>10</v>
      </c>
      <c r="O27" s="5" t="s">
        <v>46</v>
      </c>
      <c r="P27" s="4" t="s">
        <v>77</v>
      </c>
      <c r="Q27" s="5" t="s">
        <v>78</v>
      </c>
      <c r="R27" s="13" t="s">
        <v>47</v>
      </c>
      <c r="S27" s="5" t="s">
        <v>1394</v>
      </c>
      <c r="T27" s="13">
        <v>0</v>
      </c>
      <c r="U27" s="5" t="s">
        <v>1395</v>
      </c>
      <c r="V27" s="13" t="s">
        <v>47</v>
      </c>
      <c r="W27" s="5" t="s">
        <v>47</v>
      </c>
      <c r="X27" s="13" t="s">
        <v>1397</v>
      </c>
      <c r="Y27" s="5" t="s">
        <v>1398</v>
      </c>
      <c r="Z27" s="4" t="s">
        <v>47</v>
      </c>
      <c r="AA27" s="4" t="s">
        <v>80</v>
      </c>
      <c r="AB27" s="5" t="s">
        <v>50</v>
      </c>
      <c r="AC27" s="4" t="s">
        <v>47</v>
      </c>
      <c r="AD27" s="5" t="s">
        <v>47</v>
      </c>
      <c r="AE27" s="4" t="s">
        <v>51</v>
      </c>
      <c r="AF27" s="4"/>
      <c r="AG27" s="7" t="s">
        <v>82</v>
      </c>
      <c r="AH27" s="7" t="s">
        <v>83</v>
      </c>
      <c r="AI27" s="7" t="s">
        <v>84</v>
      </c>
      <c r="AJ27" s="7" t="s">
        <v>85</v>
      </c>
      <c r="AK27" s="7" t="s">
        <v>86</v>
      </c>
      <c r="AL27" s="7"/>
      <c r="AM27" s="7"/>
      <c r="AN27" s="7"/>
    </row>
    <row r="28" spans="1:40" ht="22.5" customHeight="1" x14ac:dyDescent="0.25">
      <c r="A28" s="9">
        <v>26</v>
      </c>
      <c r="B28" s="5" t="s">
        <v>72</v>
      </c>
      <c r="C28" s="5">
        <v>2013</v>
      </c>
      <c r="D28" s="17">
        <v>41585</v>
      </c>
      <c r="E28" s="5" t="s">
        <v>57</v>
      </c>
      <c r="F28" s="9" t="s">
        <v>73</v>
      </c>
      <c r="G28" s="9" t="s">
        <v>74</v>
      </c>
      <c r="H28" s="9" t="s">
        <v>74</v>
      </c>
      <c r="I28" s="9" t="s">
        <v>75</v>
      </c>
      <c r="J28" s="5" t="s">
        <v>61</v>
      </c>
      <c r="K28" s="4" t="s">
        <v>76</v>
      </c>
      <c r="L28" s="5" t="s">
        <v>44</v>
      </c>
      <c r="M28" s="5" t="s">
        <v>63</v>
      </c>
      <c r="N28" s="4">
        <v>10</v>
      </c>
      <c r="O28" s="5" t="s">
        <v>46</v>
      </c>
      <c r="P28" s="4" t="s">
        <v>77</v>
      </c>
      <c r="Q28" s="5" t="s">
        <v>78</v>
      </c>
      <c r="R28" s="13" t="s">
        <v>47</v>
      </c>
      <c r="S28" s="5" t="s">
        <v>1394</v>
      </c>
      <c r="T28" s="13">
        <v>0</v>
      </c>
      <c r="U28" s="5" t="s">
        <v>1395</v>
      </c>
      <c r="V28" s="13" t="s">
        <v>47</v>
      </c>
      <c r="W28" s="5" t="s">
        <v>47</v>
      </c>
      <c r="X28" s="13" t="s">
        <v>1397</v>
      </c>
      <c r="Y28" s="5" t="s">
        <v>1398</v>
      </c>
      <c r="Z28" s="4" t="s">
        <v>47</v>
      </c>
      <c r="AA28" s="4" t="s">
        <v>80</v>
      </c>
      <c r="AB28" s="5" t="s">
        <v>50</v>
      </c>
      <c r="AC28" s="4" t="s">
        <v>47</v>
      </c>
      <c r="AD28" s="5" t="s">
        <v>47</v>
      </c>
      <c r="AE28" s="4" t="s">
        <v>51</v>
      </c>
      <c r="AF28" s="4"/>
      <c r="AG28" s="7" t="s">
        <v>82</v>
      </c>
      <c r="AH28" s="7" t="s">
        <v>83</v>
      </c>
      <c r="AI28" s="7" t="s">
        <v>84</v>
      </c>
      <c r="AJ28" s="7" t="s">
        <v>85</v>
      </c>
      <c r="AK28" s="7" t="s">
        <v>86</v>
      </c>
      <c r="AL28" s="7"/>
      <c r="AM28" s="7"/>
      <c r="AN28" s="7"/>
    </row>
    <row r="29" spans="1:40" ht="22.5" customHeight="1" x14ac:dyDescent="0.25">
      <c r="A29" s="9">
        <v>27</v>
      </c>
      <c r="B29" s="5" t="s">
        <v>87</v>
      </c>
      <c r="C29" s="5">
        <v>2014</v>
      </c>
      <c r="D29" s="17">
        <v>41697</v>
      </c>
      <c r="E29" s="5" t="s">
        <v>88</v>
      </c>
      <c r="F29" s="9" t="s">
        <v>89</v>
      </c>
      <c r="G29" s="9" t="s">
        <v>90</v>
      </c>
      <c r="H29" s="9" t="s">
        <v>90</v>
      </c>
      <c r="I29" s="9" t="s">
        <v>91</v>
      </c>
      <c r="J29" s="5" t="s">
        <v>61</v>
      </c>
      <c r="K29" s="4" t="s">
        <v>92</v>
      </c>
      <c r="L29" s="5" t="s">
        <v>62</v>
      </c>
      <c r="M29" s="5" t="s">
        <v>63</v>
      </c>
      <c r="N29" s="4">
        <v>3</v>
      </c>
      <c r="O29" s="5" t="s">
        <v>46</v>
      </c>
      <c r="P29" s="4" t="s">
        <v>93</v>
      </c>
      <c r="Q29" s="5" t="s">
        <v>65</v>
      </c>
      <c r="R29" s="13" t="s">
        <v>1404</v>
      </c>
      <c r="S29" s="5" t="s">
        <v>1394</v>
      </c>
      <c r="T29" s="13">
        <v>19</v>
      </c>
      <c r="U29" s="5" t="s">
        <v>1395</v>
      </c>
      <c r="V29" s="13" t="s">
        <v>47</v>
      </c>
      <c r="W29" s="5" t="s">
        <v>47</v>
      </c>
      <c r="X29" s="13" t="s">
        <v>1397</v>
      </c>
      <c r="Y29" s="5" t="s">
        <v>1398</v>
      </c>
      <c r="Z29" s="4" t="s">
        <v>95</v>
      </c>
      <c r="AA29" s="4" t="s">
        <v>80</v>
      </c>
      <c r="AB29" s="5" t="s">
        <v>50</v>
      </c>
      <c r="AC29" s="4" t="s">
        <v>96</v>
      </c>
      <c r="AD29" s="5" t="s">
        <v>97</v>
      </c>
      <c r="AE29" s="4" t="s">
        <v>98</v>
      </c>
      <c r="AF29" s="4" t="s">
        <v>99</v>
      </c>
      <c r="AG29" s="7" t="s">
        <v>100</v>
      </c>
      <c r="AH29" s="7" t="s">
        <v>101</v>
      </c>
      <c r="AI29" s="7" t="s">
        <v>102</v>
      </c>
      <c r="AJ29" s="7" t="s">
        <v>103</v>
      </c>
      <c r="AK29" s="7"/>
      <c r="AL29" s="7"/>
      <c r="AM29" s="7"/>
      <c r="AN29" s="7"/>
    </row>
    <row r="30" spans="1:40" ht="22.5" customHeight="1" x14ac:dyDescent="0.25">
      <c r="A30" s="9">
        <v>28</v>
      </c>
      <c r="B30" s="5" t="s">
        <v>87</v>
      </c>
      <c r="C30" s="5">
        <v>2014</v>
      </c>
      <c r="D30" s="17">
        <v>41697</v>
      </c>
      <c r="E30" s="5" t="s">
        <v>88</v>
      </c>
      <c r="F30" s="9" t="s">
        <v>89</v>
      </c>
      <c r="G30" s="9" t="s">
        <v>90</v>
      </c>
      <c r="H30" s="9" t="s">
        <v>90</v>
      </c>
      <c r="I30" s="9" t="s">
        <v>91</v>
      </c>
      <c r="J30" s="5" t="s">
        <v>61</v>
      </c>
      <c r="K30" s="4" t="s">
        <v>92</v>
      </c>
      <c r="L30" s="5" t="s">
        <v>62</v>
      </c>
      <c r="M30" s="5" t="s">
        <v>63</v>
      </c>
      <c r="N30" s="4">
        <v>3</v>
      </c>
      <c r="O30" s="5" t="s">
        <v>46</v>
      </c>
      <c r="P30" s="4" t="s">
        <v>93</v>
      </c>
      <c r="Q30" s="5" t="s">
        <v>65</v>
      </c>
      <c r="R30" s="13" t="s">
        <v>1405</v>
      </c>
      <c r="S30" s="5" t="s">
        <v>1394</v>
      </c>
      <c r="T30" s="13">
        <v>22</v>
      </c>
      <c r="U30" s="5" t="s">
        <v>1395</v>
      </c>
      <c r="V30" s="13" t="s">
        <v>47</v>
      </c>
      <c r="W30" s="5" t="s">
        <v>47</v>
      </c>
      <c r="X30" s="13" t="s">
        <v>1397</v>
      </c>
      <c r="Y30" s="5" t="s">
        <v>1398</v>
      </c>
      <c r="Z30" s="4" t="s">
        <v>95</v>
      </c>
      <c r="AA30" s="4" t="s">
        <v>80</v>
      </c>
      <c r="AB30" s="5" t="s">
        <v>50</v>
      </c>
      <c r="AC30" s="4" t="s">
        <v>96</v>
      </c>
      <c r="AD30" s="5" t="s">
        <v>97</v>
      </c>
      <c r="AE30" s="4" t="s">
        <v>98</v>
      </c>
      <c r="AF30" s="4" t="s">
        <v>99</v>
      </c>
      <c r="AG30" s="7" t="s">
        <v>100</v>
      </c>
      <c r="AH30" s="7" t="s">
        <v>101</v>
      </c>
      <c r="AI30" s="7" t="s">
        <v>102</v>
      </c>
      <c r="AJ30" s="7" t="s">
        <v>103</v>
      </c>
      <c r="AK30" s="7"/>
      <c r="AL30" s="7"/>
      <c r="AM30" s="7"/>
      <c r="AN30" s="7"/>
    </row>
    <row r="31" spans="1:40" ht="22.5" customHeight="1" x14ac:dyDescent="0.25">
      <c r="A31" s="9">
        <v>29</v>
      </c>
      <c r="B31" s="5" t="s">
        <v>87</v>
      </c>
      <c r="C31" s="5">
        <v>2014</v>
      </c>
      <c r="D31" s="17">
        <v>41697</v>
      </c>
      <c r="E31" s="5" t="s">
        <v>88</v>
      </c>
      <c r="F31" s="9" t="s">
        <v>89</v>
      </c>
      <c r="G31" s="9" t="s">
        <v>90</v>
      </c>
      <c r="H31" s="9" t="s">
        <v>90</v>
      </c>
      <c r="I31" s="9" t="s">
        <v>91</v>
      </c>
      <c r="J31" s="5" t="s">
        <v>61</v>
      </c>
      <c r="K31" s="4" t="s">
        <v>92</v>
      </c>
      <c r="L31" s="5" t="s">
        <v>62</v>
      </c>
      <c r="M31" s="5" t="s">
        <v>63</v>
      </c>
      <c r="N31" s="4">
        <v>3</v>
      </c>
      <c r="O31" s="5" t="s">
        <v>46</v>
      </c>
      <c r="P31" s="4" t="s">
        <v>93</v>
      </c>
      <c r="Q31" s="5" t="s">
        <v>65</v>
      </c>
      <c r="R31" s="13" t="s">
        <v>1406</v>
      </c>
      <c r="S31" s="5" t="s">
        <v>1394</v>
      </c>
      <c r="T31" s="13">
        <v>23</v>
      </c>
      <c r="U31" s="5" t="s">
        <v>1395</v>
      </c>
      <c r="V31" s="13" t="s">
        <v>47</v>
      </c>
      <c r="W31" s="5" t="s">
        <v>47</v>
      </c>
      <c r="X31" s="13" t="s">
        <v>1397</v>
      </c>
      <c r="Y31" s="5" t="s">
        <v>1398</v>
      </c>
      <c r="Z31" s="4" t="s">
        <v>95</v>
      </c>
      <c r="AA31" s="4" t="s">
        <v>80</v>
      </c>
      <c r="AB31" s="5" t="s">
        <v>50</v>
      </c>
      <c r="AC31" s="4" t="s">
        <v>96</v>
      </c>
      <c r="AD31" s="5" t="s">
        <v>97</v>
      </c>
      <c r="AE31" s="4" t="s">
        <v>98</v>
      </c>
      <c r="AF31" s="4" t="s">
        <v>99</v>
      </c>
      <c r="AG31" s="7" t="s">
        <v>100</v>
      </c>
      <c r="AH31" s="7" t="s">
        <v>101</v>
      </c>
      <c r="AI31" s="7" t="s">
        <v>102</v>
      </c>
      <c r="AJ31" s="7" t="s">
        <v>103</v>
      </c>
      <c r="AK31" s="7"/>
      <c r="AL31" s="7"/>
      <c r="AM31" s="7"/>
      <c r="AN31" s="7"/>
    </row>
    <row r="32" spans="1:40" ht="22.5" customHeight="1" x14ac:dyDescent="0.25">
      <c r="A32" s="9">
        <v>30</v>
      </c>
      <c r="B32" s="5" t="s">
        <v>104</v>
      </c>
      <c r="C32" s="5">
        <v>2014</v>
      </c>
      <c r="D32" s="17">
        <v>41709</v>
      </c>
      <c r="E32" s="5" t="s">
        <v>37</v>
      </c>
      <c r="F32" s="10" t="s">
        <v>38</v>
      </c>
      <c r="G32" s="9" t="s">
        <v>105</v>
      </c>
      <c r="H32" s="9" t="s">
        <v>106</v>
      </c>
      <c r="I32" s="9" t="s">
        <v>107</v>
      </c>
      <c r="J32" s="5" t="s">
        <v>42</v>
      </c>
      <c r="K32" s="4" t="s">
        <v>108</v>
      </c>
      <c r="L32" s="5" t="s">
        <v>62</v>
      </c>
      <c r="M32" s="5" t="s">
        <v>45</v>
      </c>
      <c r="N32" s="4">
        <v>9</v>
      </c>
      <c r="O32" s="5" t="s">
        <v>46</v>
      </c>
      <c r="P32" s="4" t="s">
        <v>47</v>
      </c>
      <c r="Q32" s="5" t="s">
        <v>47</v>
      </c>
      <c r="R32" s="13" t="s">
        <v>1407</v>
      </c>
      <c r="S32" s="5" t="s">
        <v>1394</v>
      </c>
      <c r="T32" s="13">
        <v>22</v>
      </c>
      <c r="U32" s="5" t="s">
        <v>1395</v>
      </c>
      <c r="V32" s="13" t="s">
        <v>1408</v>
      </c>
      <c r="W32" s="5" t="s">
        <v>1408</v>
      </c>
      <c r="X32" s="13" t="s">
        <v>1397</v>
      </c>
      <c r="Y32" s="5" t="s">
        <v>1398</v>
      </c>
      <c r="Z32" s="4" t="s">
        <v>47</v>
      </c>
      <c r="AA32" s="4" t="s">
        <v>47</v>
      </c>
      <c r="AB32" s="5" t="s">
        <v>50</v>
      </c>
      <c r="AC32" s="4" t="s">
        <v>47</v>
      </c>
      <c r="AD32" s="5" t="s">
        <v>47</v>
      </c>
      <c r="AE32" s="4" t="s">
        <v>51</v>
      </c>
      <c r="AF32" s="4"/>
      <c r="AG32" s="7" t="s">
        <v>110</v>
      </c>
      <c r="AH32" s="7" t="s">
        <v>111</v>
      </c>
      <c r="AI32" s="7" t="s">
        <v>112</v>
      </c>
      <c r="AJ32" s="7" t="s">
        <v>113</v>
      </c>
      <c r="AK32" s="7"/>
      <c r="AL32" s="7"/>
      <c r="AM32" s="7"/>
      <c r="AN32" s="7"/>
    </row>
    <row r="33" spans="1:40" ht="22.5" customHeight="1" x14ac:dyDescent="0.25">
      <c r="A33" s="9">
        <v>31</v>
      </c>
      <c r="B33" s="5" t="s">
        <v>104</v>
      </c>
      <c r="C33" s="5">
        <v>2014</v>
      </c>
      <c r="D33" s="17">
        <v>41709</v>
      </c>
      <c r="E33" s="5" t="s">
        <v>37</v>
      </c>
      <c r="F33" s="10" t="s">
        <v>38</v>
      </c>
      <c r="G33" s="9" t="s">
        <v>105</v>
      </c>
      <c r="H33" s="9" t="s">
        <v>106</v>
      </c>
      <c r="I33" s="9" t="s">
        <v>107</v>
      </c>
      <c r="J33" s="5" t="s">
        <v>42</v>
      </c>
      <c r="K33" s="4" t="s">
        <v>108</v>
      </c>
      <c r="L33" s="5" t="s">
        <v>62</v>
      </c>
      <c r="M33" s="5" t="s">
        <v>45</v>
      </c>
      <c r="N33" s="4">
        <v>9</v>
      </c>
      <c r="O33" s="5" t="s">
        <v>46</v>
      </c>
      <c r="P33" s="4" t="s">
        <v>47</v>
      </c>
      <c r="Q33" s="5" t="s">
        <v>47</v>
      </c>
      <c r="R33" s="13" t="s">
        <v>1409</v>
      </c>
      <c r="S33" s="5" t="s">
        <v>1394</v>
      </c>
      <c r="T33" s="13">
        <v>27</v>
      </c>
      <c r="U33" s="5" t="s">
        <v>1395</v>
      </c>
      <c r="V33" s="13" t="s">
        <v>1396</v>
      </c>
      <c r="W33" s="5" t="s">
        <v>1396</v>
      </c>
      <c r="X33" s="13" t="s">
        <v>1397</v>
      </c>
      <c r="Y33" s="5" t="s">
        <v>1398</v>
      </c>
      <c r="Z33" s="4" t="s">
        <v>47</v>
      </c>
      <c r="AA33" s="4" t="s">
        <v>47</v>
      </c>
      <c r="AB33" s="5" t="s">
        <v>50</v>
      </c>
      <c r="AC33" s="4" t="s">
        <v>47</v>
      </c>
      <c r="AD33" s="5" t="s">
        <v>47</v>
      </c>
      <c r="AE33" s="4" t="s">
        <v>51</v>
      </c>
      <c r="AF33" s="4"/>
      <c r="AG33" s="7" t="s">
        <v>110</v>
      </c>
      <c r="AH33" s="7" t="s">
        <v>111</v>
      </c>
      <c r="AI33" s="7" t="s">
        <v>112</v>
      </c>
      <c r="AJ33" s="7" t="s">
        <v>113</v>
      </c>
      <c r="AK33" s="7"/>
      <c r="AL33" s="7"/>
      <c r="AM33" s="7"/>
      <c r="AN33" s="7"/>
    </row>
    <row r="34" spans="1:40" ht="22.5" customHeight="1" x14ac:dyDescent="0.25">
      <c r="A34" s="9">
        <v>32</v>
      </c>
      <c r="B34" s="5" t="s">
        <v>104</v>
      </c>
      <c r="C34" s="5">
        <v>2014</v>
      </c>
      <c r="D34" s="17">
        <v>41709</v>
      </c>
      <c r="E34" s="5" t="s">
        <v>37</v>
      </c>
      <c r="F34" s="10" t="s">
        <v>38</v>
      </c>
      <c r="G34" s="9" t="s">
        <v>105</v>
      </c>
      <c r="H34" s="9" t="s">
        <v>106</v>
      </c>
      <c r="I34" s="9" t="s">
        <v>107</v>
      </c>
      <c r="J34" s="5" t="s">
        <v>42</v>
      </c>
      <c r="K34" s="4" t="s">
        <v>108</v>
      </c>
      <c r="L34" s="5" t="s">
        <v>62</v>
      </c>
      <c r="M34" s="5" t="s">
        <v>45</v>
      </c>
      <c r="N34" s="4">
        <v>9</v>
      </c>
      <c r="O34" s="5" t="s">
        <v>46</v>
      </c>
      <c r="P34" s="4" t="s">
        <v>47</v>
      </c>
      <c r="Q34" s="5" t="s">
        <v>47</v>
      </c>
      <c r="R34" s="13" t="s">
        <v>1410</v>
      </c>
      <c r="S34" s="5" t="s">
        <v>1394</v>
      </c>
      <c r="T34" s="13">
        <v>26</v>
      </c>
      <c r="U34" s="5" t="s">
        <v>1395</v>
      </c>
      <c r="V34" s="13" t="s">
        <v>1396</v>
      </c>
      <c r="W34" s="5" t="s">
        <v>1396</v>
      </c>
      <c r="X34" s="13" t="s">
        <v>1397</v>
      </c>
      <c r="Y34" s="5" t="s">
        <v>1398</v>
      </c>
      <c r="Z34" s="4" t="s">
        <v>47</v>
      </c>
      <c r="AA34" s="4" t="s">
        <v>47</v>
      </c>
      <c r="AB34" s="5" t="s">
        <v>50</v>
      </c>
      <c r="AC34" s="4" t="s">
        <v>47</v>
      </c>
      <c r="AD34" s="5" t="s">
        <v>47</v>
      </c>
      <c r="AE34" s="4" t="s">
        <v>51</v>
      </c>
      <c r="AF34" s="4"/>
      <c r="AG34" s="7" t="s">
        <v>110</v>
      </c>
      <c r="AH34" s="7" t="s">
        <v>111</v>
      </c>
      <c r="AI34" s="7" t="s">
        <v>112</v>
      </c>
      <c r="AJ34" s="7" t="s">
        <v>113</v>
      </c>
      <c r="AK34" s="7"/>
      <c r="AL34" s="7"/>
      <c r="AM34" s="7"/>
      <c r="AN34" s="7"/>
    </row>
    <row r="35" spans="1:40" ht="22.5" customHeight="1" x14ac:dyDescent="0.25">
      <c r="A35" s="9">
        <v>33</v>
      </c>
      <c r="B35" s="5" t="s">
        <v>104</v>
      </c>
      <c r="C35" s="5">
        <v>2014</v>
      </c>
      <c r="D35" s="17">
        <v>41709</v>
      </c>
      <c r="E35" s="5" t="s">
        <v>37</v>
      </c>
      <c r="F35" s="10" t="s">
        <v>38</v>
      </c>
      <c r="G35" s="9" t="s">
        <v>105</v>
      </c>
      <c r="H35" s="9" t="s">
        <v>106</v>
      </c>
      <c r="I35" s="9" t="s">
        <v>107</v>
      </c>
      <c r="J35" s="5" t="s">
        <v>42</v>
      </c>
      <c r="K35" s="4" t="s">
        <v>108</v>
      </c>
      <c r="L35" s="5" t="s">
        <v>62</v>
      </c>
      <c r="M35" s="5" t="s">
        <v>45</v>
      </c>
      <c r="N35" s="4">
        <v>9</v>
      </c>
      <c r="O35" s="5" t="s">
        <v>46</v>
      </c>
      <c r="P35" s="4" t="s">
        <v>47</v>
      </c>
      <c r="Q35" s="5" t="s">
        <v>47</v>
      </c>
      <c r="R35" s="13" t="s">
        <v>1411</v>
      </c>
      <c r="S35" s="5" t="s">
        <v>1394</v>
      </c>
      <c r="T35" s="13">
        <v>28</v>
      </c>
      <c r="U35" s="5" t="s">
        <v>1395</v>
      </c>
      <c r="V35" s="13" t="s">
        <v>1396</v>
      </c>
      <c r="W35" s="5" t="s">
        <v>1396</v>
      </c>
      <c r="X35" s="13" t="s">
        <v>1397</v>
      </c>
      <c r="Y35" s="5" t="s">
        <v>1398</v>
      </c>
      <c r="Z35" s="4" t="s">
        <v>47</v>
      </c>
      <c r="AA35" s="4" t="s">
        <v>47</v>
      </c>
      <c r="AB35" s="5" t="s">
        <v>50</v>
      </c>
      <c r="AC35" s="4" t="s">
        <v>47</v>
      </c>
      <c r="AD35" s="5" t="s">
        <v>47</v>
      </c>
      <c r="AE35" s="4" t="s">
        <v>51</v>
      </c>
      <c r="AF35" s="4"/>
      <c r="AG35" s="7" t="s">
        <v>110</v>
      </c>
      <c r="AH35" s="7" t="s">
        <v>111</v>
      </c>
      <c r="AI35" s="7" t="s">
        <v>112</v>
      </c>
      <c r="AJ35" s="7" t="s">
        <v>113</v>
      </c>
      <c r="AK35" s="7"/>
      <c r="AL35" s="7"/>
      <c r="AM35" s="7"/>
      <c r="AN35" s="7"/>
    </row>
    <row r="36" spans="1:40" ht="22.5" customHeight="1" x14ac:dyDescent="0.25">
      <c r="A36" s="9">
        <v>34</v>
      </c>
      <c r="B36" s="5" t="s">
        <v>104</v>
      </c>
      <c r="C36" s="5">
        <v>2014</v>
      </c>
      <c r="D36" s="17">
        <v>41709</v>
      </c>
      <c r="E36" s="5" t="s">
        <v>37</v>
      </c>
      <c r="F36" s="10" t="s">
        <v>38</v>
      </c>
      <c r="G36" s="9" t="s">
        <v>105</v>
      </c>
      <c r="H36" s="9" t="s">
        <v>106</v>
      </c>
      <c r="I36" s="9" t="s">
        <v>107</v>
      </c>
      <c r="J36" s="5" t="s">
        <v>42</v>
      </c>
      <c r="K36" s="4" t="s">
        <v>108</v>
      </c>
      <c r="L36" s="5" t="s">
        <v>62</v>
      </c>
      <c r="M36" s="5" t="s">
        <v>45</v>
      </c>
      <c r="N36" s="4">
        <v>9</v>
      </c>
      <c r="O36" s="5" t="s">
        <v>46</v>
      </c>
      <c r="P36" s="4" t="s">
        <v>47</v>
      </c>
      <c r="Q36" s="5" t="s">
        <v>47</v>
      </c>
      <c r="R36" s="13" t="s">
        <v>1412</v>
      </c>
      <c r="S36" s="5" t="s">
        <v>1394</v>
      </c>
      <c r="T36" s="13">
        <v>30</v>
      </c>
      <c r="U36" s="5" t="s">
        <v>1395</v>
      </c>
      <c r="V36" s="13" t="s">
        <v>1413</v>
      </c>
      <c r="W36" s="5" t="s">
        <v>1414</v>
      </c>
      <c r="X36" s="13" t="s">
        <v>1397</v>
      </c>
      <c r="Y36" s="5" t="s">
        <v>1398</v>
      </c>
      <c r="Z36" s="4" t="s">
        <v>47</v>
      </c>
      <c r="AA36" s="4" t="s">
        <v>47</v>
      </c>
      <c r="AB36" s="5" t="s">
        <v>50</v>
      </c>
      <c r="AC36" s="4" t="s">
        <v>47</v>
      </c>
      <c r="AD36" s="5" t="s">
        <v>47</v>
      </c>
      <c r="AE36" s="4" t="s">
        <v>51</v>
      </c>
      <c r="AF36" s="4"/>
      <c r="AG36" s="7" t="s">
        <v>110</v>
      </c>
      <c r="AH36" s="7" t="s">
        <v>111</v>
      </c>
      <c r="AI36" s="7" t="s">
        <v>112</v>
      </c>
      <c r="AJ36" s="7" t="s">
        <v>113</v>
      </c>
      <c r="AK36" s="7"/>
      <c r="AL36" s="7"/>
      <c r="AM36" s="7"/>
      <c r="AN36" s="7"/>
    </row>
    <row r="37" spans="1:40" ht="22.5" customHeight="1" x14ac:dyDescent="0.25">
      <c r="A37" s="9">
        <v>35</v>
      </c>
      <c r="B37" s="5" t="s">
        <v>104</v>
      </c>
      <c r="C37" s="5">
        <v>2014</v>
      </c>
      <c r="D37" s="17">
        <v>41709</v>
      </c>
      <c r="E37" s="5" t="s">
        <v>37</v>
      </c>
      <c r="F37" s="10" t="s">
        <v>38</v>
      </c>
      <c r="G37" s="9" t="s">
        <v>105</v>
      </c>
      <c r="H37" s="9" t="s">
        <v>106</v>
      </c>
      <c r="I37" s="9" t="s">
        <v>107</v>
      </c>
      <c r="J37" s="5" t="s">
        <v>42</v>
      </c>
      <c r="K37" s="4" t="s">
        <v>108</v>
      </c>
      <c r="L37" s="5" t="s">
        <v>62</v>
      </c>
      <c r="M37" s="5" t="s">
        <v>45</v>
      </c>
      <c r="N37" s="4">
        <v>9</v>
      </c>
      <c r="O37" s="5" t="s">
        <v>46</v>
      </c>
      <c r="P37" s="4" t="s">
        <v>47</v>
      </c>
      <c r="Q37" s="5" t="s">
        <v>47</v>
      </c>
      <c r="R37" s="13" t="s">
        <v>1415</v>
      </c>
      <c r="S37" s="5" t="s">
        <v>1394</v>
      </c>
      <c r="T37" s="13">
        <v>25</v>
      </c>
      <c r="U37" s="5" t="s">
        <v>1395</v>
      </c>
      <c r="V37" s="13" t="s">
        <v>1408</v>
      </c>
      <c r="W37" s="5" t="s">
        <v>1408</v>
      </c>
      <c r="X37" s="13" t="s">
        <v>1397</v>
      </c>
      <c r="Y37" s="5" t="s">
        <v>1398</v>
      </c>
      <c r="Z37" s="4" t="s">
        <v>47</v>
      </c>
      <c r="AA37" s="4" t="s">
        <v>47</v>
      </c>
      <c r="AB37" s="5" t="s">
        <v>50</v>
      </c>
      <c r="AC37" s="4" t="s">
        <v>47</v>
      </c>
      <c r="AD37" s="5" t="s">
        <v>47</v>
      </c>
      <c r="AE37" s="4" t="s">
        <v>51</v>
      </c>
      <c r="AF37" s="4"/>
      <c r="AG37" s="7" t="s">
        <v>110</v>
      </c>
      <c r="AH37" s="7" t="s">
        <v>111</v>
      </c>
      <c r="AI37" s="7" t="s">
        <v>112</v>
      </c>
      <c r="AJ37" s="7" t="s">
        <v>113</v>
      </c>
      <c r="AK37" s="7"/>
      <c r="AL37" s="7"/>
      <c r="AM37" s="7"/>
      <c r="AN37" s="7"/>
    </row>
    <row r="38" spans="1:40" ht="22.5" customHeight="1" x14ac:dyDescent="0.25">
      <c r="A38" s="9">
        <v>36</v>
      </c>
      <c r="B38" s="5" t="s">
        <v>104</v>
      </c>
      <c r="C38" s="5">
        <v>2014</v>
      </c>
      <c r="D38" s="17">
        <v>41709</v>
      </c>
      <c r="E38" s="5" t="s">
        <v>37</v>
      </c>
      <c r="F38" s="10" t="s">
        <v>38</v>
      </c>
      <c r="G38" s="9" t="s">
        <v>105</v>
      </c>
      <c r="H38" s="9" t="s">
        <v>106</v>
      </c>
      <c r="I38" s="9" t="s">
        <v>107</v>
      </c>
      <c r="J38" s="5" t="s">
        <v>42</v>
      </c>
      <c r="K38" s="4" t="s">
        <v>108</v>
      </c>
      <c r="L38" s="5" t="s">
        <v>62</v>
      </c>
      <c r="M38" s="5" t="s">
        <v>45</v>
      </c>
      <c r="N38" s="4">
        <v>9</v>
      </c>
      <c r="O38" s="5" t="s">
        <v>46</v>
      </c>
      <c r="P38" s="4" t="s">
        <v>47</v>
      </c>
      <c r="Q38" s="5" t="s">
        <v>47</v>
      </c>
      <c r="R38" s="13" t="s">
        <v>1416</v>
      </c>
      <c r="S38" s="5" t="s">
        <v>1394</v>
      </c>
      <c r="T38" s="13">
        <v>19</v>
      </c>
      <c r="U38" s="5" t="s">
        <v>1395</v>
      </c>
      <c r="V38" s="13" t="s">
        <v>1396</v>
      </c>
      <c r="W38" s="5" t="s">
        <v>1396</v>
      </c>
      <c r="X38" s="13" t="s">
        <v>1397</v>
      </c>
      <c r="Y38" s="5" t="s">
        <v>1398</v>
      </c>
      <c r="Z38" s="4" t="s">
        <v>47</v>
      </c>
      <c r="AA38" s="4" t="s">
        <v>47</v>
      </c>
      <c r="AB38" s="5" t="s">
        <v>50</v>
      </c>
      <c r="AC38" s="4" t="s">
        <v>47</v>
      </c>
      <c r="AD38" s="5" t="s">
        <v>47</v>
      </c>
      <c r="AE38" s="4" t="s">
        <v>51</v>
      </c>
      <c r="AF38" s="4"/>
      <c r="AG38" s="7" t="s">
        <v>110</v>
      </c>
      <c r="AH38" s="7" t="s">
        <v>111</v>
      </c>
      <c r="AI38" s="7" t="s">
        <v>112</v>
      </c>
      <c r="AJ38" s="7" t="s">
        <v>113</v>
      </c>
      <c r="AK38" s="7"/>
      <c r="AL38" s="7"/>
      <c r="AM38" s="7"/>
      <c r="AN38" s="7"/>
    </row>
    <row r="39" spans="1:40" ht="22.5" customHeight="1" x14ac:dyDescent="0.25">
      <c r="A39" s="9">
        <v>37</v>
      </c>
      <c r="B39" s="5" t="s">
        <v>104</v>
      </c>
      <c r="C39" s="5">
        <v>2014</v>
      </c>
      <c r="D39" s="17">
        <v>41709</v>
      </c>
      <c r="E39" s="5" t="s">
        <v>37</v>
      </c>
      <c r="F39" s="10" t="s">
        <v>38</v>
      </c>
      <c r="G39" s="9" t="s">
        <v>105</v>
      </c>
      <c r="H39" s="9" t="s">
        <v>106</v>
      </c>
      <c r="I39" s="9" t="s">
        <v>107</v>
      </c>
      <c r="J39" s="5" t="s">
        <v>42</v>
      </c>
      <c r="K39" s="4" t="s">
        <v>108</v>
      </c>
      <c r="L39" s="5" t="s">
        <v>62</v>
      </c>
      <c r="M39" s="5" t="s">
        <v>45</v>
      </c>
      <c r="N39" s="4">
        <v>9</v>
      </c>
      <c r="O39" s="5" t="s">
        <v>46</v>
      </c>
      <c r="P39" s="4" t="s">
        <v>47</v>
      </c>
      <c r="Q39" s="5" t="s">
        <v>47</v>
      </c>
      <c r="R39" s="13" t="s">
        <v>1417</v>
      </c>
      <c r="S39" s="5" t="s">
        <v>1394</v>
      </c>
      <c r="T39" s="13">
        <v>19</v>
      </c>
      <c r="U39" s="5" t="s">
        <v>1395</v>
      </c>
      <c r="V39" s="13" t="s">
        <v>1396</v>
      </c>
      <c r="W39" s="5" t="s">
        <v>1396</v>
      </c>
      <c r="X39" s="13" t="s">
        <v>1397</v>
      </c>
      <c r="Y39" s="5" t="s">
        <v>1398</v>
      </c>
      <c r="Z39" s="4" t="s">
        <v>47</v>
      </c>
      <c r="AA39" s="4" t="s">
        <v>47</v>
      </c>
      <c r="AB39" s="5" t="s">
        <v>50</v>
      </c>
      <c r="AC39" s="4" t="s">
        <v>47</v>
      </c>
      <c r="AD39" s="5" t="s">
        <v>47</v>
      </c>
      <c r="AE39" s="4" t="s">
        <v>51</v>
      </c>
      <c r="AF39" s="4"/>
      <c r="AG39" s="7" t="s">
        <v>110</v>
      </c>
      <c r="AH39" s="7" t="s">
        <v>111</v>
      </c>
      <c r="AI39" s="7" t="s">
        <v>112</v>
      </c>
      <c r="AJ39" s="7" t="s">
        <v>113</v>
      </c>
      <c r="AK39" s="7"/>
      <c r="AL39" s="7"/>
      <c r="AM39" s="7"/>
      <c r="AN39" s="7"/>
    </row>
    <row r="40" spans="1:40" ht="22.5" customHeight="1" x14ac:dyDescent="0.25">
      <c r="A40" s="9">
        <v>38</v>
      </c>
      <c r="B40" s="5" t="s">
        <v>104</v>
      </c>
      <c r="C40" s="5">
        <v>2014</v>
      </c>
      <c r="D40" s="17">
        <v>41709</v>
      </c>
      <c r="E40" s="5" t="s">
        <v>37</v>
      </c>
      <c r="F40" s="10" t="s">
        <v>38</v>
      </c>
      <c r="G40" s="9" t="s">
        <v>105</v>
      </c>
      <c r="H40" s="9" t="s">
        <v>106</v>
      </c>
      <c r="I40" s="9" t="s">
        <v>107</v>
      </c>
      <c r="J40" s="5" t="s">
        <v>42</v>
      </c>
      <c r="K40" s="4" t="s">
        <v>108</v>
      </c>
      <c r="L40" s="5" t="s">
        <v>62</v>
      </c>
      <c r="M40" s="5" t="s">
        <v>45</v>
      </c>
      <c r="N40" s="4">
        <v>9</v>
      </c>
      <c r="O40" s="5" t="s">
        <v>46</v>
      </c>
      <c r="P40" s="4" t="s">
        <v>47</v>
      </c>
      <c r="Q40" s="5" t="s">
        <v>47</v>
      </c>
      <c r="R40" s="13" t="s">
        <v>1418</v>
      </c>
      <c r="S40" s="5" t="s">
        <v>1394</v>
      </c>
      <c r="T40" s="13">
        <v>19</v>
      </c>
      <c r="U40" s="5" t="s">
        <v>1395</v>
      </c>
      <c r="V40" s="13" t="s">
        <v>1396</v>
      </c>
      <c r="W40" s="5" t="s">
        <v>1396</v>
      </c>
      <c r="X40" s="13" t="s">
        <v>1397</v>
      </c>
      <c r="Y40" s="5" t="s">
        <v>1398</v>
      </c>
      <c r="Z40" s="4" t="s">
        <v>47</v>
      </c>
      <c r="AA40" s="4" t="s">
        <v>47</v>
      </c>
      <c r="AB40" s="5" t="s">
        <v>50</v>
      </c>
      <c r="AC40" s="4" t="s">
        <v>47</v>
      </c>
      <c r="AD40" s="5" t="s">
        <v>47</v>
      </c>
      <c r="AE40" s="4" t="s">
        <v>51</v>
      </c>
      <c r="AF40" s="4"/>
      <c r="AG40" s="7" t="s">
        <v>110</v>
      </c>
      <c r="AH40" s="7" t="s">
        <v>111</v>
      </c>
      <c r="AI40" s="7" t="s">
        <v>112</v>
      </c>
      <c r="AJ40" s="7" t="s">
        <v>113</v>
      </c>
      <c r="AK40" s="7"/>
      <c r="AL40" s="7"/>
      <c r="AM40" s="7"/>
      <c r="AN40" s="7"/>
    </row>
    <row r="41" spans="1:40" ht="22.5" customHeight="1" x14ac:dyDescent="0.25">
      <c r="A41" s="9">
        <v>39</v>
      </c>
      <c r="B41" s="5" t="s">
        <v>114</v>
      </c>
      <c r="C41" s="5">
        <v>2014</v>
      </c>
      <c r="D41" s="17">
        <v>41734</v>
      </c>
      <c r="E41" s="5" t="s">
        <v>57</v>
      </c>
      <c r="F41" s="9" t="s">
        <v>58</v>
      </c>
      <c r="G41" s="9" t="s">
        <v>115</v>
      </c>
      <c r="H41" s="9" t="s">
        <v>116</v>
      </c>
      <c r="I41" s="9" t="s">
        <v>117</v>
      </c>
      <c r="J41" s="5" t="s">
        <v>42</v>
      </c>
      <c r="K41" s="4" t="s">
        <v>118</v>
      </c>
      <c r="L41" s="5" t="s">
        <v>44</v>
      </c>
      <c r="M41" s="5" t="s">
        <v>63</v>
      </c>
      <c r="N41" s="4">
        <v>4</v>
      </c>
      <c r="O41" s="5" t="s">
        <v>46</v>
      </c>
      <c r="P41" s="4" t="s">
        <v>119</v>
      </c>
      <c r="Q41" s="5" t="s">
        <v>65</v>
      </c>
      <c r="R41" s="13" t="s">
        <v>47</v>
      </c>
      <c r="S41" s="5" t="s">
        <v>1394</v>
      </c>
      <c r="T41" s="13">
        <v>0</v>
      </c>
      <c r="U41" s="5" t="s">
        <v>1395</v>
      </c>
      <c r="V41" s="13" t="s">
        <v>47</v>
      </c>
      <c r="W41" s="5" t="s">
        <v>47</v>
      </c>
      <c r="X41" s="13" t="s">
        <v>1397</v>
      </c>
      <c r="Y41" s="5" t="s">
        <v>1398</v>
      </c>
      <c r="Z41" s="4" t="s">
        <v>47</v>
      </c>
      <c r="AA41" s="4" t="s">
        <v>47</v>
      </c>
      <c r="AB41" s="5" t="s">
        <v>50</v>
      </c>
      <c r="AC41" s="4" t="s">
        <v>47</v>
      </c>
      <c r="AD41" s="5" t="s">
        <v>47</v>
      </c>
      <c r="AE41" s="4" t="s">
        <v>51</v>
      </c>
      <c r="AF41" s="4"/>
      <c r="AG41" s="7" t="s">
        <v>121</v>
      </c>
      <c r="AH41" s="7" t="s">
        <v>122</v>
      </c>
      <c r="AI41" s="7" t="s">
        <v>123</v>
      </c>
      <c r="AJ41" s="7"/>
      <c r="AK41" s="7"/>
      <c r="AL41" s="7"/>
      <c r="AM41" s="7"/>
      <c r="AN41" s="7"/>
    </row>
    <row r="42" spans="1:40" ht="22.5" customHeight="1" x14ac:dyDescent="0.25">
      <c r="A42" s="9">
        <v>40</v>
      </c>
      <c r="B42" s="5" t="s">
        <v>114</v>
      </c>
      <c r="C42" s="5">
        <v>2014</v>
      </c>
      <c r="D42" s="17">
        <v>41734</v>
      </c>
      <c r="E42" s="5" t="s">
        <v>57</v>
      </c>
      <c r="F42" s="9" t="s">
        <v>58</v>
      </c>
      <c r="G42" s="9" t="s">
        <v>115</v>
      </c>
      <c r="H42" s="9" t="s">
        <v>116</v>
      </c>
      <c r="I42" s="9" t="s">
        <v>117</v>
      </c>
      <c r="J42" s="5" t="s">
        <v>42</v>
      </c>
      <c r="K42" s="4" t="s">
        <v>118</v>
      </c>
      <c r="L42" s="5" t="s">
        <v>44</v>
      </c>
      <c r="M42" s="5" t="s">
        <v>63</v>
      </c>
      <c r="N42" s="4">
        <v>4</v>
      </c>
      <c r="O42" s="5" t="s">
        <v>46</v>
      </c>
      <c r="P42" s="4" t="s">
        <v>119</v>
      </c>
      <c r="Q42" s="5" t="s">
        <v>65</v>
      </c>
      <c r="R42" s="13" t="s">
        <v>47</v>
      </c>
      <c r="S42" s="5" t="s">
        <v>1394</v>
      </c>
      <c r="T42" s="13">
        <v>0</v>
      </c>
      <c r="U42" s="5" t="s">
        <v>1395</v>
      </c>
      <c r="V42" s="13" t="s">
        <v>47</v>
      </c>
      <c r="W42" s="5" t="s">
        <v>47</v>
      </c>
      <c r="X42" s="13" t="s">
        <v>1397</v>
      </c>
      <c r="Y42" s="5" t="s">
        <v>1398</v>
      </c>
      <c r="Z42" s="4" t="s">
        <v>47</v>
      </c>
      <c r="AA42" s="4" t="s">
        <v>47</v>
      </c>
      <c r="AB42" s="5" t="s">
        <v>50</v>
      </c>
      <c r="AC42" s="4" t="s">
        <v>47</v>
      </c>
      <c r="AD42" s="5" t="s">
        <v>47</v>
      </c>
      <c r="AE42" s="4" t="s">
        <v>51</v>
      </c>
      <c r="AF42" s="4"/>
      <c r="AG42" s="7" t="s">
        <v>121</v>
      </c>
      <c r="AH42" s="7" t="s">
        <v>122</v>
      </c>
      <c r="AI42" s="7" t="s">
        <v>123</v>
      </c>
      <c r="AJ42" s="7"/>
      <c r="AK42" s="7"/>
      <c r="AL42" s="7"/>
      <c r="AM42" s="7"/>
      <c r="AN42" s="7"/>
    </row>
    <row r="43" spans="1:40" ht="22.5" customHeight="1" x14ac:dyDescent="0.25">
      <c r="A43" s="9">
        <v>41</v>
      </c>
      <c r="B43" s="5" t="s">
        <v>114</v>
      </c>
      <c r="C43" s="5">
        <v>2014</v>
      </c>
      <c r="D43" s="17">
        <v>41734</v>
      </c>
      <c r="E43" s="5" t="s">
        <v>57</v>
      </c>
      <c r="F43" s="9" t="s">
        <v>58</v>
      </c>
      <c r="G43" s="9" t="s">
        <v>115</v>
      </c>
      <c r="H43" s="9" t="s">
        <v>116</v>
      </c>
      <c r="I43" s="9" t="s">
        <v>117</v>
      </c>
      <c r="J43" s="5" t="s">
        <v>42</v>
      </c>
      <c r="K43" s="4" t="s">
        <v>118</v>
      </c>
      <c r="L43" s="5" t="s">
        <v>44</v>
      </c>
      <c r="M43" s="5" t="s">
        <v>63</v>
      </c>
      <c r="N43" s="4">
        <v>4</v>
      </c>
      <c r="O43" s="5" t="s">
        <v>46</v>
      </c>
      <c r="P43" s="4" t="s">
        <v>119</v>
      </c>
      <c r="Q43" s="5" t="s">
        <v>65</v>
      </c>
      <c r="R43" s="13" t="s">
        <v>47</v>
      </c>
      <c r="S43" s="5" t="s">
        <v>1394</v>
      </c>
      <c r="T43" s="13">
        <v>0</v>
      </c>
      <c r="U43" s="5" t="s">
        <v>1395</v>
      </c>
      <c r="V43" s="13" t="s">
        <v>47</v>
      </c>
      <c r="W43" s="5" t="s">
        <v>47</v>
      </c>
      <c r="X43" s="13" t="s">
        <v>1397</v>
      </c>
      <c r="Y43" s="5" t="s">
        <v>1398</v>
      </c>
      <c r="Z43" s="4" t="s">
        <v>47</v>
      </c>
      <c r="AA43" s="4" t="s">
        <v>47</v>
      </c>
      <c r="AB43" s="5" t="s">
        <v>50</v>
      </c>
      <c r="AC43" s="4" t="s">
        <v>47</v>
      </c>
      <c r="AD43" s="5" t="s">
        <v>47</v>
      </c>
      <c r="AE43" s="4" t="s">
        <v>51</v>
      </c>
      <c r="AF43" s="4"/>
      <c r="AG43" s="7" t="s">
        <v>121</v>
      </c>
      <c r="AH43" s="7" t="s">
        <v>122</v>
      </c>
      <c r="AI43" s="7" t="s">
        <v>123</v>
      </c>
      <c r="AJ43" s="7"/>
      <c r="AK43" s="7"/>
      <c r="AL43" s="7"/>
      <c r="AM43" s="7"/>
      <c r="AN43" s="7"/>
    </row>
    <row r="44" spans="1:40" ht="22.5" customHeight="1" x14ac:dyDescent="0.25">
      <c r="A44" s="9">
        <v>42</v>
      </c>
      <c r="B44" s="5" t="s">
        <v>114</v>
      </c>
      <c r="C44" s="5">
        <v>2014</v>
      </c>
      <c r="D44" s="17">
        <v>41734</v>
      </c>
      <c r="E44" s="5" t="s">
        <v>57</v>
      </c>
      <c r="F44" s="9" t="s">
        <v>58</v>
      </c>
      <c r="G44" s="9" t="s">
        <v>115</v>
      </c>
      <c r="H44" s="9" t="s">
        <v>116</v>
      </c>
      <c r="I44" s="9" t="s">
        <v>117</v>
      </c>
      <c r="J44" s="5" t="s">
        <v>42</v>
      </c>
      <c r="K44" s="4" t="s">
        <v>118</v>
      </c>
      <c r="L44" s="5" t="s">
        <v>44</v>
      </c>
      <c r="M44" s="5" t="s">
        <v>63</v>
      </c>
      <c r="N44" s="4">
        <v>4</v>
      </c>
      <c r="O44" s="5" t="s">
        <v>46</v>
      </c>
      <c r="P44" s="4" t="s">
        <v>119</v>
      </c>
      <c r="Q44" s="5" t="s">
        <v>65</v>
      </c>
      <c r="R44" s="13" t="s">
        <v>47</v>
      </c>
      <c r="S44" s="5" t="s">
        <v>1394</v>
      </c>
      <c r="T44" s="13">
        <v>0</v>
      </c>
      <c r="U44" s="5" t="s">
        <v>1395</v>
      </c>
      <c r="V44" s="13" t="s">
        <v>47</v>
      </c>
      <c r="W44" s="5" t="s">
        <v>47</v>
      </c>
      <c r="X44" s="13" t="s">
        <v>1397</v>
      </c>
      <c r="Y44" s="5" t="s">
        <v>1398</v>
      </c>
      <c r="Z44" s="4" t="s">
        <v>47</v>
      </c>
      <c r="AA44" s="4" t="s">
        <v>47</v>
      </c>
      <c r="AB44" s="5" t="s">
        <v>50</v>
      </c>
      <c r="AC44" s="4" t="s">
        <v>47</v>
      </c>
      <c r="AD44" s="5" t="s">
        <v>47</v>
      </c>
      <c r="AE44" s="4" t="s">
        <v>51</v>
      </c>
      <c r="AF44" s="4"/>
      <c r="AG44" s="7" t="s">
        <v>121</v>
      </c>
      <c r="AH44" s="7" t="s">
        <v>122</v>
      </c>
      <c r="AI44" s="7" t="s">
        <v>123</v>
      </c>
      <c r="AJ44" s="7"/>
      <c r="AK44" s="7"/>
      <c r="AL44" s="7"/>
      <c r="AM44" s="7"/>
      <c r="AN44" s="7"/>
    </row>
    <row r="45" spans="1:40" ht="22.5" customHeight="1" x14ac:dyDescent="0.25">
      <c r="A45" s="9">
        <v>43</v>
      </c>
      <c r="B45" s="5" t="s">
        <v>124</v>
      </c>
      <c r="C45" s="5">
        <v>2014</v>
      </c>
      <c r="D45" s="17">
        <v>41738</v>
      </c>
      <c r="E45" s="5" t="s">
        <v>88</v>
      </c>
      <c r="F45" s="9" t="s">
        <v>89</v>
      </c>
      <c r="G45" s="9" t="s">
        <v>125</v>
      </c>
      <c r="H45" s="9" t="s">
        <v>90</v>
      </c>
      <c r="I45" s="9" t="s">
        <v>91</v>
      </c>
      <c r="J45" s="5" t="s">
        <v>61</v>
      </c>
      <c r="K45" s="4" t="s">
        <v>126</v>
      </c>
      <c r="L45" s="5" t="s">
        <v>62</v>
      </c>
      <c r="M45" s="5" t="s">
        <v>127</v>
      </c>
      <c r="N45" s="4">
        <v>2</v>
      </c>
      <c r="O45" s="5" t="s">
        <v>46</v>
      </c>
      <c r="P45" s="4" t="s">
        <v>128</v>
      </c>
      <c r="Q45" s="5" t="s">
        <v>65</v>
      </c>
      <c r="R45" s="13" t="s">
        <v>1406</v>
      </c>
      <c r="S45" s="5" t="s">
        <v>1394</v>
      </c>
      <c r="T45" s="13">
        <v>0</v>
      </c>
      <c r="U45" s="5" t="s">
        <v>1395</v>
      </c>
      <c r="V45" s="13" t="s">
        <v>47</v>
      </c>
      <c r="W45" s="5" t="s">
        <v>47</v>
      </c>
      <c r="X45" s="13" t="s">
        <v>1397</v>
      </c>
      <c r="Y45" s="5" t="s">
        <v>1398</v>
      </c>
      <c r="Z45" s="4" t="s">
        <v>47</v>
      </c>
      <c r="AA45" s="4" t="s">
        <v>47</v>
      </c>
      <c r="AB45" s="5" t="s">
        <v>50</v>
      </c>
      <c r="AC45" s="4" t="s">
        <v>130</v>
      </c>
      <c r="AD45" s="5" t="s">
        <v>97</v>
      </c>
      <c r="AE45" s="4" t="s">
        <v>51</v>
      </c>
      <c r="AF45" s="4"/>
      <c r="AG45" s="7" t="s">
        <v>131</v>
      </c>
      <c r="AH45" s="7" t="s">
        <v>132</v>
      </c>
      <c r="AI45" s="7" t="s">
        <v>132</v>
      </c>
      <c r="AJ45" s="7"/>
      <c r="AK45" s="7"/>
      <c r="AL45" s="7"/>
      <c r="AM45" s="7"/>
      <c r="AN45" s="7"/>
    </row>
    <row r="46" spans="1:40" ht="22.5" customHeight="1" x14ac:dyDescent="0.25">
      <c r="A46" s="9">
        <v>44</v>
      </c>
      <c r="B46" s="5" t="s">
        <v>124</v>
      </c>
      <c r="C46" s="5">
        <v>2014</v>
      </c>
      <c r="D46" s="17">
        <v>41738</v>
      </c>
      <c r="E46" s="5" t="s">
        <v>88</v>
      </c>
      <c r="F46" s="9" t="s">
        <v>89</v>
      </c>
      <c r="G46" s="9" t="s">
        <v>125</v>
      </c>
      <c r="H46" s="9" t="s">
        <v>90</v>
      </c>
      <c r="I46" s="9" t="s">
        <v>91</v>
      </c>
      <c r="J46" s="5" t="s">
        <v>61</v>
      </c>
      <c r="K46" s="4" t="s">
        <v>126</v>
      </c>
      <c r="L46" s="5" t="s">
        <v>62</v>
      </c>
      <c r="M46" s="5" t="s">
        <v>127</v>
      </c>
      <c r="N46" s="4">
        <v>2</v>
      </c>
      <c r="O46" s="5" t="s">
        <v>46</v>
      </c>
      <c r="P46" s="4" t="s">
        <v>128</v>
      </c>
      <c r="Q46" s="5" t="s">
        <v>65</v>
      </c>
      <c r="R46" s="13" t="s">
        <v>1419</v>
      </c>
      <c r="S46" s="5" t="s">
        <v>1394</v>
      </c>
      <c r="T46" s="13">
        <v>0</v>
      </c>
      <c r="U46" s="5" t="s">
        <v>1403</v>
      </c>
      <c r="V46" s="13" t="s">
        <v>1396</v>
      </c>
      <c r="W46" s="5" t="s">
        <v>1396</v>
      </c>
      <c r="X46" s="13" t="s">
        <v>1397</v>
      </c>
      <c r="Y46" s="5" t="s">
        <v>1398</v>
      </c>
      <c r="Z46" s="4" t="s">
        <v>47</v>
      </c>
      <c r="AA46" s="4" t="s">
        <v>47</v>
      </c>
      <c r="AB46" s="5" t="s">
        <v>50</v>
      </c>
      <c r="AC46" s="4" t="s">
        <v>1420</v>
      </c>
      <c r="AD46" s="5" t="s">
        <v>1421</v>
      </c>
      <c r="AE46" s="4" t="s">
        <v>98</v>
      </c>
      <c r="AF46" s="4"/>
      <c r="AG46" s="7" t="s">
        <v>131</v>
      </c>
      <c r="AH46" s="7" t="s">
        <v>132</v>
      </c>
      <c r="AI46" s="7" t="s">
        <v>132</v>
      </c>
      <c r="AJ46" s="7"/>
      <c r="AK46" s="7"/>
      <c r="AL46" s="7"/>
      <c r="AM46" s="7"/>
      <c r="AN46" s="7"/>
    </row>
    <row r="47" spans="1:40" ht="22.5" customHeight="1" x14ac:dyDescent="0.25">
      <c r="A47" s="9">
        <v>45</v>
      </c>
      <c r="B47" s="5" t="s">
        <v>133</v>
      </c>
      <c r="C47" s="5">
        <v>2014</v>
      </c>
      <c r="D47" s="17">
        <v>41751</v>
      </c>
      <c r="E47" s="5" t="s">
        <v>134</v>
      </c>
      <c r="F47" s="9" t="s">
        <v>135</v>
      </c>
      <c r="G47" s="9" t="s">
        <v>136</v>
      </c>
      <c r="H47" s="9" t="s">
        <v>136</v>
      </c>
      <c r="I47" s="9" t="s">
        <v>137</v>
      </c>
      <c r="J47" s="5" t="s">
        <v>138</v>
      </c>
      <c r="K47" s="4" t="s">
        <v>139</v>
      </c>
      <c r="L47" s="5" t="s">
        <v>62</v>
      </c>
      <c r="M47" s="5" t="s">
        <v>127</v>
      </c>
      <c r="N47" s="4">
        <v>1</v>
      </c>
      <c r="O47" s="5" t="s">
        <v>140</v>
      </c>
      <c r="P47" s="4" t="s">
        <v>47</v>
      </c>
      <c r="Q47" s="5" t="s">
        <v>47</v>
      </c>
      <c r="R47" s="13" t="s">
        <v>1422</v>
      </c>
      <c r="S47" s="5" t="s">
        <v>1394</v>
      </c>
      <c r="T47" s="13">
        <v>22</v>
      </c>
      <c r="U47" s="5" t="s">
        <v>1395</v>
      </c>
      <c r="V47" s="13" t="s">
        <v>1396</v>
      </c>
      <c r="W47" s="5" t="s">
        <v>1396</v>
      </c>
      <c r="X47" s="13" t="s">
        <v>1397</v>
      </c>
      <c r="Y47" s="5" t="s">
        <v>1398</v>
      </c>
      <c r="Z47" s="4" t="s">
        <v>142</v>
      </c>
      <c r="AA47" s="4" t="s">
        <v>80</v>
      </c>
      <c r="AB47" s="5" t="s">
        <v>50</v>
      </c>
      <c r="AC47" s="4" t="s">
        <v>47</v>
      </c>
      <c r="AD47" s="5" t="s">
        <v>47</v>
      </c>
      <c r="AE47" s="4" t="s">
        <v>51</v>
      </c>
      <c r="AF47" s="4"/>
      <c r="AG47" s="7" t="s">
        <v>143</v>
      </c>
      <c r="AH47" s="7" t="s">
        <v>144</v>
      </c>
      <c r="AI47" s="7" t="s">
        <v>145</v>
      </c>
      <c r="AJ47" s="7"/>
      <c r="AK47" s="7"/>
      <c r="AL47" s="7"/>
      <c r="AM47" s="7"/>
      <c r="AN47" s="7"/>
    </row>
    <row r="48" spans="1:40" ht="22.5" customHeight="1" x14ac:dyDescent="0.25">
      <c r="A48" s="9">
        <v>46</v>
      </c>
      <c r="B48" s="5" t="s">
        <v>146</v>
      </c>
      <c r="C48" s="5">
        <v>2014</v>
      </c>
      <c r="D48" s="17">
        <v>41764</v>
      </c>
      <c r="E48" s="5" t="s">
        <v>57</v>
      </c>
      <c r="F48" s="9" t="s">
        <v>58</v>
      </c>
      <c r="G48" s="9" t="s">
        <v>147</v>
      </c>
      <c r="H48" s="9" t="s">
        <v>147</v>
      </c>
      <c r="I48" s="9" t="s">
        <v>47</v>
      </c>
      <c r="J48" s="5" t="s">
        <v>47</v>
      </c>
      <c r="K48" s="4" t="s">
        <v>148</v>
      </c>
      <c r="L48" s="5" t="s">
        <v>62</v>
      </c>
      <c r="M48" s="5" t="s">
        <v>45</v>
      </c>
      <c r="N48" s="4">
        <v>6</v>
      </c>
      <c r="O48" s="5" t="s">
        <v>46</v>
      </c>
      <c r="P48" s="4" t="s">
        <v>47</v>
      </c>
      <c r="Q48" s="5" t="s">
        <v>47</v>
      </c>
      <c r="R48" s="13" t="s">
        <v>47</v>
      </c>
      <c r="S48" s="5" t="s">
        <v>1394</v>
      </c>
      <c r="T48" s="13">
        <v>0</v>
      </c>
      <c r="U48" s="5" t="s">
        <v>1395</v>
      </c>
      <c r="V48" s="13" t="s">
        <v>47</v>
      </c>
      <c r="W48" s="5" t="s">
        <v>47</v>
      </c>
      <c r="X48" s="13" t="s">
        <v>1397</v>
      </c>
      <c r="Y48" s="5" t="s">
        <v>1398</v>
      </c>
      <c r="Z48" s="4" t="s">
        <v>47</v>
      </c>
      <c r="AA48" s="4" t="s">
        <v>47</v>
      </c>
      <c r="AB48" s="5" t="s">
        <v>50</v>
      </c>
      <c r="AC48" s="4" t="s">
        <v>150</v>
      </c>
      <c r="AD48" s="5" t="s">
        <v>97</v>
      </c>
      <c r="AE48" s="4" t="s">
        <v>51</v>
      </c>
      <c r="AF48" s="4" t="s">
        <v>151</v>
      </c>
      <c r="AG48" s="7" t="s">
        <v>152</v>
      </c>
      <c r="AH48" s="7" t="s">
        <v>153</v>
      </c>
      <c r="AI48" s="7" t="s">
        <v>154</v>
      </c>
      <c r="AJ48" s="7" t="s">
        <v>155</v>
      </c>
      <c r="AK48" s="7" t="s">
        <v>156</v>
      </c>
      <c r="AL48" s="7"/>
      <c r="AM48" s="7"/>
      <c r="AN48" s="7"/>
    </row>
    <row r="49" spans="1:40" ht="22.5" customHeight="1" x14ac:dyDescent="0.25">
      <c r="A49" s="9">
        <v>47</v>
      </c>
      <c r="B49" s="5" t="s">
        <v>146</v>
      </c>
      <c r="C49" s="5">
        <v>2014</v>
      </c>
      <c r="D49" s="17">
        <v>41764</v>
      </c>
      <c r="E49" s="5" t="s">
        <v>57</v>
      </c>
      <c r="F49" s="9" t="s">
        <v>58</v>
      </c>
      <c r="G49" s="9" t="s">
        <v>147</v>
      </c>
      <c r="H49" s="9" t="s">
        <v>147</v>
      </c>
      <c r="I49" s="9" t="s">
        <v>47</v>
      </c>
      <c r="J49" s="5" t="s">
        <v>47</v>
      </c>
      <c r="K49" s="4" t="s">
        <v>148</v>
      </c>
      <c r="L49" s="5" t="s">
        <v>62</v>
      </c>
      <c r="M49" s="5" t="s">
        <v>45</v>
      </c>
      <c r="N49" s="4">
        <v>6</v>
      </c>
      <c r="O49" s="5" t="s">
        <v>46</v>
      </c>
      <c r="P49" s="4" t="s">
        <v>47</v>
      </c>
      <c r="Q49" s="5" t="s">
        <v>47</v>
      </c>
      <c r="R49" s="13" t="s">
        <v>47</v>
      </c>
      <c r="S49" s="5" t="s">
        <v>1394</v>
      </c>
      <c r="T49" s="13">
        <v>0</v>
      </c>
      <c r="U49" s="5" t="s">
        <v>1395</v>
      </c>
      <c r="V49" s="13" t="s">
        <v>47</v>
      </c>
      <c r="W49" s="5" t="s">
        <v>47</v>
      </c>
      <c r="X49" s="13" t="s">
        <v>1397</v>
      </c>
      <c r="Y49" s="5" t="s">
        <v>1398</v>
      </c>
      <c r="Z49" s="4" t="s">
        <v>47</v>
      </c>
      <c r="AA49" s="4" t="s">
        <v>47</v>
      </c>
      <c r="AB49" s="5" t="s">
        <v>50</v>
      </c>
      <c r="AC49" s="4" t="s">
        <v>150</v>
      </c>
      <c r="AD49" s="5" t="s">
        <v>97</v>
      </c>
      <c r="AE49" s="4" t="s">
        <v>51</v>
      </c>
      <c r="AF49" s="4" t="s">
        <v>151</v>
      </c>
      <c r="AG49" s="7" t="s">
        <v>152</v>
      </c>
      <c r="AH49" s="7" t="s">
        <v>153</v>
      </c>
      <c r="AI49" s="7" t="s">
        <v>154</v>
      </c>
      <c r="AJ49" s="7" t="s">
        <v>155</v>
      </c>
      <c r="AK49" s="7" t="s">
        <v>156</v>
      </c>
      <c r="AL49" s="7"/>
      <c r="AM49" s="7"/>
      <c r="AN49" s="7"/>
    </row>
    <row r="50" spans="1:40" ht="22.5" customHeight="1" x14ac:dyDescent="0.25">
      <c r="A50" s="9">
        <v>48</v>
      </c>
      <c r="B50" s="5" t="s">
        <v>146</v>
      </c>
      <c r="C50" s="5">
        <v>2014</v>
      </c>
      <c r="D50" s="17">
        <v>41764</v>
      </c>
      <c r="E50" s="5" t="s">
        <v>57</v>
      </c>
      <c r="F50" s="9" t="s">
        <v>58</v>
      </c>
      <c r="G50" s="9" t="s">
        <v>147</v>
      </c>
      <c r="H50" s="9" t="s">
        <v>147</v>
      </c>
      <c r="I50" s="9" t="s">
        <v>47</v>
      </c>
      <c r="J50" s="5" t="s">
        <v>47</v>
      </c>
      <c r="K50" s="4" t="s">
        <v>148</v>
      </c>
      <c r="L50" s="5" t="s">
        <v>62</v>
      </c>
      <c r="M50" s="5" t="s">
        <v>45</v>
      </c>
      <c r="N50" s="4">
        <v>6</v>
      </c>
      <c r="O50" s="5" t="s">
        <v>46</v>
      </c>
      <c r="P50" s="4" t="s">
        <v>47</v>
      </c>
      <c r="Q50" s="5" t="s">
        <v>47</v>
      </c>
      <c r="R50" s="13" t="s">
        <v>47</v>
      </c>
      <c r="S50" s="5" t="s">
        <v>1394</v>
      </c>
      <c r="T50" s="13">
        <v>0</v>
      </c>
      <c r="U50" s="5" t="s">
        <v>1395</v>
      </c>
      <c r="V50" s="13" t="s">
        <v>47</v>
      </c>
      <c r="W50" s="5" t="s">
        <v>47</v>
      </c>
      <c r="X50" s="13" t="s">
        <v>1397</v>
      </c>
      <c r="Y50" s="5" t="s">
        <v>1398</v>
      </c>
      <c r="Z50" s="4" t="s">
        <v>47</v>
      </c>
      <c r="AA50" s="4" t="s">
        <v>47</v>
      </c>
      <c r="AB50" s="5" t="s">
        <v>50</v>
      </c>
      <c r="AC50" s="4" t="s">
        <v>150</v>
      </c>
      <c r="AD50" s="5" t="s">
        <v>97</v>
      </c>
      <c r="AE50" s="4" t="s">
        <v>51</v>
      </c>
      <c r="AF50" s="4" t="s">
        <v>151</v>
      </c>
      <c r="AG50" s="7" t="s">
        <v>152</v>
      </c>
      <c r="AH50" s="7" t="s">
        <v>153</v>
      </c>
      <c r="AI50" s="7" t="s">
        <v>154</v>
      </c>
      <c r="AJ50" s="7" t="s">
        <v>155</v>
      </c>
      <c r="AK50" s="7" t="s">
        <v>156</v>
      </c>
      <c r="AL50" s="7"/>
      <c r="AM50" s="7"/>
      <c r="AN50" s="7"/>
    </row>
    <row r="51" spans="1:40" ht="22.5" customHeight="1" x14ac:dyDescent="0.25">
      <c r="A51" s="9">
        <v>49</v>
      </c>
      <c r="B51" s="5" t="s">
        <v>146</v>
      </c>
      <c r="C51" s="5">
        <v>2014</v>
      </c>
      <c r="D51" s="17">
        <v>41764</v>
      </c>
      <c r="E51" s="5" t="s">
        <v>57</v>
      </c>
      <c r="F51" s="9" t="s">
        <v>58</v>
      </c>
      <c r="G51" s="9" t="s">
        <v>147</v>
      </c>
      <c r="H51" s="9" t="s">
        <v>147</v>
      </c>
      <c r="I51" s="9" t="s">
        <v>47</v>
      </c>
      <c r="J51" s="5" t="s">
        <v>47</v>
      </c>
      <c r="K51" s="4" t="s">
        <v>148</v>
      </c>
      <c r="L51" s="5" t="s">
        <v>62</v>
      </c>
      <c r="M51" s="5" t="s">
        <v>45</v>
      </c>
      <c r="N51" s="4">
        <v>6</v>
      </c>
      <c r="O51" s="5" t="s">
        <v>46</v>
      </c>
      <c r="P51" s="4" t="s">
        <v>47</v>
      </c>
      <c r="Q51" s="5" t="s">
        <v>47</v>
      </c>
      <c r="R51" s="13" t="s">
        <v>47</v>
      </c>
      <c r="S51" s="5" t="s">
        <v>1394</v>
      </c>
      <c r="T51" s="13">
        <v>0</v>
      </c>
      <c r="U51" s="5" t="s">
        <v>1395</v>
      </c>
      <c r="V51" s="13" t="s">
        <v>47</v>
      </c>
      <c r="W51" s="5" t="s">
        <v>47</v>
      </c>
      <c r="X51" s="13" t="s">
        <v>1397</v>
      </c>
      <c r="Y51" s="5" t="s">
        <v>1398</v>
      </c>
      <c r="Z51" s="4" t="s">
        <v>47</v>
      </c>
      <c r="AA51" s="4" t="s">
        <v>47</v>
      </c>
      <c r="AB51" s="5" t="s">
        <v>50</v>
      </c>
      <c r="AC51" s="4" t="s">
        <v>150</v>
      </c>
      <c r="AD51" s="5" t="s">
        <v>97</v>
      </c>
      <c r="AE51" s="4" t="s">
        <v>51</v>
      </c>
      <c r="AF51" s="4"/>
      <c r="AG51" s="7" t="s">
        <v>152</v>
      </c>
      <c r="AH51" s="7" t="s">
        <v>153</v>
      </c>
      <c r="AI51" s="7" t="s">
        <v>154</v>
      </c>
      <c r="AJ51" s="7" t="s">
        <v>155</v>
      </c>
      <c r="AK51" s="7" t="s">
        <v>156</v>
      </c>
      <c r="AL51" s="7"/>
      <c r="AM51" s="7"/>
      <c r="AN51" s="7"/>
    </row>
    <row r="52" spans="1:40" ht="22.5" customHeight="1" x14ac:dyDescent="0.25">
      <c r="A52" s="9">
        <v>50</v>
      </c>
      <c r="B52" s="5" t="s">
        <v>146</v>
      </c>
      <c r="C52" s="5">
        <v>2014</v>
      </c>
      <c r="D52" s="17">
        <v>41764</v>
      </c>
      <c r="E52" s="5" t="s">
        <v>57</v>
      </c>
      <c r="F52" s="9" t="s">
        <v>58</v>
      </c>
      <c r="G52" s="9" t="s">
        <v>147</v>
      </c>
      <c r="H52" s="9" t="s">
        <v>147</v>
      </c>
      <c r="I52" s="9" t="s">
        <v>47</v>
      </c>
      <c r="J52" s="5" t="s">
        <v>47</v>
      </c>
      <c r="K52" s="4" t="s">
        <v>148</v>
      </c>
      <c r="L52" s="5" t="s">
        <v>62</v>
      </c>
      <c r="M52" s="5" t="s">
        <v>45</v>
      </c>
      <c r="N52" s="4">
        <v>6</v>
      </c>
      <c r="O52" s="5" t="s">
        <v>46</v>
      </c>
      <c r="P52" s="4" t="s">
        <v>47</v>
      </c>
      <c r="Q52" s="5" t="s">
        <v>47</v>
      </c>
      <c r="R52" s="13" t="s">
        <v>47</v>
      </c>
      <c r="S52" s="5" t="s">
        <v>1394</v>
      </c>
      <c r="T52" s="13">
        <v>0</v>
      </c>
      <c r="U52" s="5" t="s">
        <v>1395</v>
      </c>
      <c r="V52" s="13" t="s">
        <v>47</v>
      </c>
      <c r="W52" s="5" t="s">
        <v>47</v>
      </c>
      <c r="X52" s="13" t="s">
        <v>1397</v>
      </c>
      <c r="Y52" s="5" t="s">
        <v>1398</v>
      </c>
      <c r="Z52" s="4" t="s">
        <v>47</v>
      </c>
      <c r="AA52" s="4" t="s">
        <v>47</v>
      </c>
      <c r="AB52" s="5" t="s">
        <v>50</v>
      </c>
      <c r="AC52" s="4" t="s">
        <v>150</v>
      </c>
      <c r="AD52" s="5" t="s">
        <v>97</v>
      </c>
      <c r="AE52" s="4" t="s">
        <v>51</v>
      </c>
      <c r="AF52" s="4"/>
      <c r="AG52" s="7" t="s">
        <v>152</v>
      </c>
      <c r="AH52" s="7" t="s">
        <v>153</v>
      </c>
      <c r="AI52" s="7" t="s">
        <v>154</v>
      </c>
      <c r="AJ52" s="7" t="s">
        <v>155</v>
      </c>
      <c r="AK52" s="7" t="s">
        <v>156</v>
      </c>
      <c r="AL52" s="7"/>
      <c r="AM52" s="7"/>
      <c r="AN52" s="7"/>
    </row>
    <row r="53" spans="1:40" ht="22.5" customHeight="1" x14ac:dyDescent="0.25">
      <c r="A53" s="9">
        <v>51</v>
      </c>
      <c r="B53" s="5" t="s">
        <v>146</v>
      </c>
      <c r="C53" s="5">
        <v>2014</v>
      </c>
      <c r="D53" s="17">
        <v>41764</v>
      </c>
      <c r="E53" s="5" t="s">
        <v>57</v>
      </c>
      <c r="F53" s="9" t="s">
        <v>58</v>
      </c>
      <c r="G53" s="9" t="s">
        <v>147</v>
      </c>
      <c r="H53" s="9" t="s">
        <v>147</v>
      </c>
      <c r="I53" s="9" t="s">
        <v>47</v>
      </c>
      <c r="J53" s="5" t="s">
        <v>47</v>
      </c>
      <c r="K53" s="4" t="s">
        <v>148</v>
      </c>
      <c r="L53" s="5" t="s">
        <v>62</v>
      </c>
      <c r="M53" s="5" t="s">
        <v>45</v>
      </c>
      <c r="N53" s="4">
        <v>6</v>
      </c>
      <c r="O53" s="5" t="s">
        <v>46</v>
      </c>
      <c r="P53" s="4" t="s">
        <v>47</v>
      </c>
      <c r="Q53" s="5" t="s">
        <v>47</v>
      </c>
      <c r="R53" s="13" t="s">
        <v>47</v>
      </c>
      <c r="S53" s="5" t="s">
        <v>1394</v>
      </c>
      <c r="T53" s="13">
        <v>0</v>
      </c>
      <c r="U53" s="5" t="s">
        <v>1395</v>
      </c>
      <c r="V53" s="13" t="s">
        <v>47</v>
      </c>
      <c r="W53" s="5" t="s">
        <v>47</v>
      </c>
      <c r="X53" s="13" t="s">
        <v>1397</v>
      </c>
      <c r="Y53" s="5" t="s">
        <v>1398</v>
      </c>
      <c r="Z53" s="4" t="s">
        <v>47</v>
      </c>
      <c r="AA53" s="4" t="s">
        <v>47</v>
      </c>
      <c r="AB53" s="5" t="s">
        <v>50</v>
      </c>
      <c r="AC53" s="4" t="s">
        <v>150</v>
      </c>
      <c r="AD53" s="5" t="s">
        <v>97</v>
      </c>
      <c r="AE53" s="4" t="s">
        <v>51</v>
      </c>
      <c r="AF53" s="4"/>
      <c r="AG53" s="7" t="s">
        <v>152</v>
      </c>
      <c r="AH53" s="7" t="s">
        <v>153</v>
      </c>
      <c r="AI53" s="7" t="s">
        <v>154</v>
      </c>
      <c r="AJ53" s="7" t="s">
        <v>155</v>
      </c>
      <c r="AK53" s="7" t="s">
        <v>156</v>
      </c>
      <c r="AL53" s="7"/>
      <c r="AM53" s="7"/>
      <c r="AN53" s="7"/>
    </row>
    <row r="54" spans="1:40" ht="22.5" customHeight="1" x14ac:dyDescent="0.25">
      <c r="A54" s="9">
        <v>52</v>
      </c>
      <c r="B54" s="5" t="s">
        <v>157</v>
      </c>
      <c r="C54" s="5">
        <v>2014</v>
      </c>
      <c r="D54" s="17">
        <v>41769</v>
      </c>
      <c r="E54" s="5" t="s">
        <v>57</v>
      </c>
      <c r="F54" s="9" t="s">
        <v>58</v>
      </c>
      <c r="G54" s="9" t="s">
        <v>115</v>
      </c>
      <c r="H54" s="9" t="s">
        <v>158</v>
      </c>
      <c r="I54" s="9" t="s">
        <v>47</v>
      </c>
      <c r="J54" s="5" t="s">
        <v>47</v>
      </c>
      <c r="K54" s="4" t="s">
        <v>159</v>
      </c>
      <c r="L54" s="5" t="s">
        <v>160</v>
      </c>
      <c r="M54" s="5" t="s">
        <v>161</v>
      </c>
      <c r="N54" s="4">
        <v>5</v>
      </c>
      <c r="O54" s="5" t="s">
        <v>46</v>
      </c>
      <c r="P54" s="4" t="s">
        <v>162</v>
      </c>
      <c r="Q54" s="5" t="s">
        <v>163</v>
      </c>
      <c r="R54" s="13" t="s">
        <v>47</v>
      </c>
      <c r="S54" s="5" t="s">
        <v>1394</v>
      </c>
      <c r="T54" s="13">
        <v>0</v>
      </c>
      <c r="U54" s="5" t="s">
        <v>1395</v>
      </c>
      <c r="V54" s="13" t="s">
        <v>47</v>
      </c>
      <c r="W54" s="5" t="s">
        <v>47</v>
      </c>
      <c r="X54" s="13" t="s">
        <v>1397</v>
      </c>
      <c r="Y54" s="5" t="s">
        <v>1398</v>
      </c>
      <c r="Z54" s="4" t="s">
        <v>47</v>
      </c>
      <c r="AA54" s="4" t="s">
        <v>47</v>
      </c>
      <c r="AB54" s="5" t="s">
        <v>50</v>
      </c>
      <c r="AC54" s="4" t="s">
        <v>165</v>
      </c>
      <c r="AD54" s="5" t="s">
        <v>97</v>
      </c>
      <c r="AE54" s="4" t="s">
        <v>51</v>
      </c>
      <c r="AF54" s="4" t="s">
        <v>151</v>
      </c>
      <c r="AG54" s="7" t="s">
        <v>166</v>
      </c>
      <c r="AH54" s="7" t="s">
        <v>167</v>
      </c>
      <c r="AI54" s="7" t="s">
        <v>168</v>
      </c>
      <c r="AJ54" s="7" t="s">
        <v>169</v>
      </c>
      <c r="AK54" s="7" t="s">
        <v>170</v>
      </c>
      <c r="AL54" s="7"/>
      <c r="AM54" s="7"/>
      <c r="AN54" s="7"/>
    </row>
    <row r="55" spans="1:40" ht="22.5" customHeight="1" x14ac:dyDescent="0.25">
      <c r="A55" s="9">
        <v>53</v>
      </c>
      <c r="B55" s="5" t="s">
        <v>157</v>
      </c>
      <c r="C55" s="5">
        <v>2014</v>
      </c>
      <c r="D55" s="17">
        <v>41769</v>
      </c>
      <c r="E55" s="5" t="s">
        <v>57</v>
      </c>
      <c r="F55" s="9" t="s">
        <v>58</v>
      </c>
      <c r="G55" s="9" t="s">
        <v>115</v>
      </c>
      <c r="H55" s="9" t="s">
        <v>158</v>
      </c>
      <c r="I55" s="9" t="s">
        <v>47</v>
      </c>
      <c r="J55" s="5" t="s">
        <v>47</v>
      </c>
      <c r="K55" s="4" t="s">
        <v>159</v>
      </c>
      <c r="L55" s="5" t="s">
        <v>160</v>
      </c>
      <c r="M55" s="5" t="s">
        <v>161</v>
      </c>
      <c r="N55" s="4">
        <v>5</v>
      </c>
      <c r="O55" s="5" t="s">
        <v>46</v>
      </c>
      <c r="P55" s="4" t="s">
        <v>162</v>
      </c>
      <c r="Q55" s="5" t="s">
        <v>163</v>
      </c>
      <c r="R55" s="13" t="s">
        <v>47</v>
      </c>
      <c r="S55" s="5" t="s">
        <v>1394</v>
      </c>
      <c r="T55" s="13">
        <v>0</v>
      </c>
      <c r="U55" s="5" t="s">
        <v>1395</v>
      </c>
      <c r="V55" s="13" t="s">
        <v>47</v>
      </c>
      <c r="W55" s="5" t="s">
        <v>47</v>
      </c>
      <c r="X55" s="13" t="s">
        <v>1397</v>
      </c>
      <c r="Y55" s="5" t="s">
        <v>1398</v>
      </c>
      <c r="Z55" s="4" t="s">
        <v>47</v>
      </c>
      <c r="AA55" s="4" t="s">
        <v>47</v>
      </c>
      <c r="AB55" s="5" t="s">
        <v>50</v>
      </c>
      <c r="AC55" s="4" t="s">
        <v>1423</v>
      </c>
      <c r="AD55" s="5" t="s">
        <v>97</v>
      </c>
      <c r="AE55" s="4" t="s">
        <v>51</v>
      </c>
      <c r="AF55" s="4" t="s">
        <v>151</v>
      </c>
      <c r="AG55" s="7" t="s">
        <v>166</v>
      </c>
      <c r="AH55" s="7" t="s">
        <v>167</v>
      </c>
      <c r="AI55" s="7" t="s">
        <v>168</v>
      </c>
      <c r="AJ55" s="7" t="s">
        <v>169</v>
      </c>
      <c r="AK55" s="7" t="s">
        <v>170</v>
      </c>
      <c r="AL55" s="7"/>
      <c r="AM55" s="7"/>
      <c r="AN55" s="7"/>
    </row>
    <row r="56" spans="1:40" ht="22.5" customHeight="1" x14ac:dyDescent="0.25">
      <c r="A56" s="9">
        <v>54</v>
      </c>
      <c r="B56" s="5" t="s">
        <v>157</v>
      </c>
      <c r="C56" s="5">
        <v>2014</v>
      </c>
      <c r="D56" s="17">
        <v>41769</v>
      </c>
      <c r="E56" s="5" t="s">
        <v>57</v>
      </c>
      <c r="F56" s="9" t="s">
        <v>58</v>
      </c>
      <c r="G56" s="9" t="s">
        <v>115</v>
      </c>
      <c r="H56" s="9" t="s">
        <v>158</v>
      </c>
      <c r="I56" s="9" t="s">
        <v>47</v>
      </c>
      <c r="J56" s="5" t="s">
        <v>47</v>
      </c>
      <c r="K56" s="4" t="s">
        <v>159</v>
      </c>
      <c r="L56" s="5" t="s">
        <v>160</v>
      </c>
      <c r="M56" s="5" t="s">
        <v>161</v>
      </c>
      <c r="N56" s="4">
        <v>5</v>
      </c>
      <c r="O56" s="5" t="s">
        <v>46</v>
      </c>
      <c r="P56" s="4" t="s">
        <v>162</v>
      </c>
      <c r="Q56" s="5" t="s">
        <v>163</v>
      </c>
      <c r="R56" s="13" t="s">
        <v>47</v>
      </c>
      <c r="S56" s="5" t="s">
        <v>1394</v>
      </c>
      <c r="T56" s="13">
        <v>0</v>
      </c>
      <c r="U56" s="5" t="s">
        <v>1395</v>
      </c>
      <c r="V56" s="13" t="s">
        <v>47</v>
      </c>
      <c r="W56" s="5" t="s">
        <v>47</v>
      </c>
      <c r="X56" s="13" t="s">
        <v>1397</v>
      </c>
      <c r="Y56" s="5" t="s">
        <v>1398</v>
      </c>
      <c r="Z56" s="4" t="s">
        <v>47</v>
      </c>
      <c r="AA56" s="4" t="s">
        <v>47</v>
      </c>
      <c r="AB56" s="5" t="s">
        <v>50</v>
      </c>
      <c r="AC56" s="4" t="s">
        <v>1423</v>
      </c>
      <c r="AD56" s="5" t="s">
        <v>97</v>
      </c>
      <c r="AE56" s="4" t="s">
        <v>51</v>
      </c>
      <c r="AF56" s="4" t="s">
        <v>151</v>
      </c>
      <c r="AG56" s="7" t="s">
        <v>166</v>
      </c>
      <c r="AH56" s="7" t="s">
        <v>167</v>
      </c>
      <c r="AI56" s="7" t="s">
        <v>168</v>
      </c>
      <c r="AJ56" s="7" t="s">
        <v>169</v>
      </c>
      <c r="AK56" s="7" t="s">
        <v>170</v>
      </c>
      <c r="AL56" s="7"/>
      <c r="AM56" s="7"/>
      <c r="AN56" s="7"/>
    </row>
    <row r="57" spans="1:40" ht="22.5" customHeight="1" x14ac:dyDescent="0.25">
      <c r="A57" s="9">
        <v>55</v>
      </c>
      <c r="B57" s="5" t="s">
        <v>157</v>
      </c>
      <c r="C57" s="5">
        <v>2014</v>
      </c>
      <c r="D57" s="17">
        <v>41769</v>
      </c>
      <c r="E57" s="5" t="s">
        <v>57</v>
      </c>
      <c r="F57" s="9" t="s">
        <v>58</v>
      </c>
      <c r="G57" s="9" t="s">
        <v>115</v>
      </c>
      <c r="H57" s="9" t="s">
        <v>158</v>
      </c>
      <c r="I57" s="9" t="s">
        <v>47</v>
      </c>
      <c r="J57" s="5" t="s">
        <v>47</v>
      </c>
      <c r="K57" s="4" t="s">
        <v>159</v>
      </c>
      <c r="L57" s="5" t="s">
        <v>160</v>
      </c>
      <c r="M57" s="5" t="s">
        <v>161</v>
      </c>
      <c r="N57" s="4">
        <v>5</v>
      </c>
      <c r="O57" s="5" t="s">
        <v>46</v>
      </c>
      <c r="P57" s="4" t="s">
        <v>162</v>
      </c>
      <c r="Q57" s="5" t="s">
        <v>163</v>
      </c>
      <c r="R57" s="13" t="s">
        <v>47</v>
      </c>
      <c r="S57" s="5" t="s">
        <v>1394</v>
      </c>
      <c r="T57" s="13">
        <v>0</v>
      </c>
      <c r="U57" s="5" t="s">
        <v>1395</v>
      </c>
      <c r="V57" s="13" t="s">
        <v>47</v>
      </c>
      <c r="W57" s="5" t="s">
        <v>47</v>
      </c>
      <c r="X57" s="13" t="s">
        <v>1397</v>
      </c>
      <c r="Y57" s="5" t="s">
        <v>1398</v>
      </c>
      <c r="Z57" s="4" t="s">
        <v>47</v>
      </c>
      <c r="AA57" s="4" t="s">
        <v>47</v>
      </c>
      <c r="AB57" s="5" t="s">
        <v>50</v>
      </c>
      <c r="AC57" s="4" t="s">
        <v>1424</v>
      </c>
      <c r="AD57" s="5" t="s">
        <v>97</v>
      </c>
      <c r="AE57" s="4" t="s">
        <v>51</v>
      </c>
      <c r="AF57" s="4" t="s">
        <v>151</v>
      </c>
      <c r="AG57" s="7" t="s">
        <v>166</v>
      </c>
      <c r="AH57" s="7" t="s">
        <v>167</v>
      </c>
      <c r="AI57" s="7" t="s">
        <v>168</v>
      </c>
      <c r="AJ57" s="7" t="s">
        <v>169</v>
      </c>
      <c r="AK57" s="7" t="s">
        <v>170</v>
      </c>
      <c r="AL57" s="7"/>
      <c r="AM57" s="7"/>
      <c r="AN57" s="7"/>
    </row>
    <row r="58" spans="1:40" ht="22.5" customHeight="1" x14ac:dyDescent="0.25">
      <c r="A58" s="9">
        <v>56</v>
      </c>
      <c r="B58" s="5" t="s">
        <v>157</v>
      </c>
      <c r="C58" s="5">
        <v>2014</v>
      </c>
      <c r="D58" s="17">
        <v>41769</v>
      </c>
      <c r="E58" s="5" t="s">
        <v>57</v>
      </c>
      <c r="F58" s="9" t="s">
        <v>58</v>
      </c>
      <c r="G58" s="9" t="s">
        <v>115</v>
      </c>
      <c r="H58" s="9" t="s">
        <v>158</v>
      </c>
      <c r="I58" s="9" t="s">
        <v>47</v>
      </c>
      <c r="J58" s="5" t="s">
        <v>47</v>
      </c>
      <c r="K58" s="4" t="s">
        <v>159</v>
      </c>
      <c r="L58" s="5" t="s">
        <v>160</v>
      </c>
      <c r="M58" s="5" t="s">
        <v>161</v>
      </c>
      <c r="N58" s="4">
        <v>5</v>
      </c>
      <c r="O58" s="5" t="s">
        <v>46</v>
      </c>
      <c r="P58" s="4" t="s">
        <v>162</v>
      </c>
      <c r="Q58" s="5" t="s">
        <v>163</v>
      </c>
      <c r="R58" s="13" t="s">
        <v>47</v>
      </c>
      <c r="S58" s="5" t="s">
        <v>1394</v>
      </c>
      <c r="T58" s="13">
        <v>0</v>
      </c>
      <c r="U58" s="5" t="s">
        <v>1395</v>
      </c>
      <c r="V58" s="13" t="s">
        <v>47</v>
      </c>
      <c r="W58" s="5" t="s">
        <v>47</v>
      </c>
      <c r="X58" s="13" t="s">
        <v>1397</v>
      </c>
      <c r="Y58" s="5" t="s">
        <v>1398</v>
      </c>
      <c r="Z58" s="4" t="s">
        <v>47</v>
      </c>
      <c r="AA58" s="4" t="s">
        <v>47</v>
      </c>
      <c r="AB58" s="5" t="s">
        <v>50</v>
      </c>
      <c r="AC58" s="4" t="s">
        <v>1424</v>
      </c>
      <c r="AD58" s="5" t="s">
        <v>97</v>
      </c>
      <c r="AE58" s="4" t="s">
        <v>51</v>
      </c>
      <c r="AF58" s="4" t="s">
        <v>151</v>
      </c>
      <c r="AG58" s="7" t="s">
        <v>166</v>
      </c>
      <c r="AH58" s="7" t="s">
        <v>167</v>
      </c>
      <c r="AI58" s="7" t="s">
        <v>168</v>
      </c>
      <c r="AJ58" s="7" t="s">
        <v>169</v>
      </c>
      <c r="AK58" s="7" t="s">
        <v>170</v>
      </c>
      <c r="AL58" s="7" t="s">
        <v>180</v>
      </c>
      <c r="AM58" s="7" t="s">
        <v>181</v>
      </c>
      <c r="AN58" s="7"/>
    </row>
    <row r="59" spans="1:40" ht="22.5" customHeight="1" x14ac:dyDescent="0.25">
      <c r="A59" s="9">
        <v>57</v>
      </c>
      <c r="B59" s="5" t="s">
        <v>171</v>
      </c>
      <c r="C59" s="5">
        <v>2014</v>
      </c>
      <c r="D59" s="17">
        <v>41791</v>
      </c>
      <c r="E59" s="5" t="s">
        <v>57</v>
      </c>
      <c r="F59" s="9" t="s">
        <v>58</v>
      </c>
      <c r="G59" s="9" t="s">
        <v>172</v>
      </c>
      <c r="H59" s="9" t="s">
        <v>116</v>
      </c>
      <c r="I59" s="9" t="s">
        <v>173</v>
      </c>
      <c r="J59" s="5" t="s">
        <v>138</v>
      </c>
      <c r="K59" s="4" t="s">
        <v>174</v>
      </c>
      <c r="L59" s="5" t="s">
        <v>44</v>
      </c>
      <c r="M59" s="5" t="s">
        <v>45</v>
      </c>
      <c r="N59" s="4">
        <v>2</v>
      </c>
      <c r="O59" s="5" t="s">
        <v>46</v>
      </c>
      <c r="P59" s="4" t="s">
        <v>47</v>
      </c>
      <c r="Q59" s="5" t="s">
        <v>47</v>
      </c>
      <c r="R59" s="13" t="s">
        <v>47</v>
      </c>
      <c r="S59" s="5" t="s">
        <v>1394</v>
      </c>
      <c r="T59" s="13">
        <v>0</v>
      </c>
      <c r="U59" s="5" t="s">
        <v>1395</v>
      </c>
      <c r="V59" s="13" t="s">
        <v>1425</v>
      </c>
      <c r="W59" s="5" t="s">
        <v>1400</v>
      </c>
      <c r="X59" s="13" t="s">
        <v>1397</v>
      </c>
      <c r="Y59" s="5" t="s">
        <v>1398</v>
      </c>
      <c r="Z59" s="4" t="s">
        <v>47</v>
      </c>
      <c r="AA59" s="4" t="s">
        <v>80</v>
      </c>
      <c r="AB59" s="5" t="s">
        <v>50</v>
      </c>
      <c r="AC59" s="4" t="s">
        <v>47</v>
      </c>
      <c r="AD59" s="5" t="s">
        <v>47</v>
      </c>
      <c r="AE59" s="4" t="s">
        <v>51</v>
      </c>
      <c r="AF59" s="4"/>
      <c r="AG59" s="7" t="s">
        <v>176</v>
      </c>
      <c r="AH59" s="7" t="s">
        <v>177</v>
      </c>
      <c r="AI59" s="7" t="s">
        <v>178</v>
      </c>
      <c r="AJ59" s="7" t="s">
        <v>179</v>
      </c>
      <c r="AK59" s="7"/>
      <c r="AL59" s="7" t="s">
        <v>180</v>
      </c>
      <c r="AM59" s="7" t="s">
        <v>181</v>
      </c>
      <c r="AN59" s="7"/>
    </row>
    <row r="60" spans="1:40" ht="22.5" customHeight="1" x14ac:dyDescent="0.25">
      <c r="A60" s="9">
        <v>58</v>
      </c>
      <c r="B60" s="5" t="s">
        <v>171</v>
      </c>
      <c r="C60" s="5">
        <v>2014</v>
      </c>
      <c r="D60" s="17">
        <v>41791</v>
      </c>
      <c r="E60" s="5" t="s">
        <v>57</v>
      </c>
      <c r="F60" s="9" t="s">
        <v>58</v>
      </c>
      <c r="G60" s="9" t="s">
        <v>172</v>
      </c>
      <c r="H60" s="9" t="s">
        <v>116</v>
      </c>
      <c r="I60" s="9" t="s">
        <v>173</v>
      </c>
      <c r="J60" s="5" t="s">
        <v>138</v>
      </c>
      <c r="K60" s="4" t="s">
        <v>174</v>
      </c>
      <c r="L60" s="5" t="s">
        <v>44</v>
      </c>
      <c r="M60" s="5" t="s">
        <v>45</v>
      </c>
      <c r="N60" s="4">
        <v>2</v>
      </c>
      <c r="O60" s="5" t="s">
        <v>46</v>
      </c>
      <c r="P60" s="4" t="s">
        <v>47</v>
      </c>
      <c r="Q60" s="5" t="s">
        <v>47</v>
      </c>
      <c r="R60" s="13" t="s">
        <v>47</v>
      </c>
      <c r="S60" s="5" t="s">
        <v>1394</v>
      </c>
      <c r="T60" s="13">
        <v>0</v>
      </c>
      <c r="U60" s="5" t="s">
        <v>1395</v>
      </c>
      <c r="V60" s="13" t="s">
        <v>1396</v>
      </c>
      <c r="W60" s="5" t="s">
        <v>1396</v>
      </c>
      <c r="X60" s="13" t="s">
        <v>1397</v>
      </c>
      <c r="Y60" s="5" t="s">
        <v>1398</v>
      </c>
      <c r="Z60" s="4" t="s">
        <v>47</v>
      </c>
      <c r="AA60" s="4" t="s">
        <v>80</v>
      </c>
      <c r="AB60" s="5" t="s">
        <v>50</v>
      </c>
      <c r="AC60" s="4" t="s">
        <v>47</v>
      </c>
      <c r="AD60" s="5" t="s">
        <v>47</v>
      </c>
      <c r="AE60" s="4" t="s">
        <v>51</v>
      </c>
      <c r="AF60" s="4"/>
      <c r="AG60" s="7" t="s">
        <v>176</v>
      </c>
      <c r="AH60" s="7" t="s">
        <v>177</v>
      </c>
      <c r="AI60" s="7" t="s">
        <v>178</v>
      </c>
      <c r="AJ60" s="7" t="s">
        <v>179</v>
      </c>
      <c r="AK60" s="7"/>
      <c r="AL60" s="7"/>
      <c r="AM60" s="7"/>
      <c r="AN60" s="7"/>
    </row>
    <row r="61" spans="1:40" ht="22.5" customHeight="1" x14ac:dyDescent="0.25">
      <c r="A61" s="9">
        <v>59</v>
      </c>
      <c r="B61" s="5" t="s">
        <v>182</v>
      </c>
      <c r="C61" s="5">
        <v>2014</v>
      </c>
      <c r="D61" s="17">
        <v>41861</v>
      </c>
      <c r="E61" s="5" t="s">
        <v>57</v>
      </c>
      <c r="F61" s="9" t="s">
        <v>58</v>
      </c>
      <c r="G61" s="9" t="s">
        <v>183</v>
      </c>
      <c r="H61" s="9" t="s">
        <v>183</v>
      </c>
      <c r="I61" s="9" t="s">
        <v>117</v>
      </c>
      <c r="J61" s="5" t="s">
        <v>42</v>
      </c>
      <c r="K61" s="4" t="s">
        <v>184</v>
      </c>
      <c r="L61" s="5" t="s">
        <v>44</v>
      </c>
      <c r="M61" s="5" t="s">
        <v>63</v>
      </c>
      <c r="N61" s="4">
        <v>2</v>
      </c>
      <c r="O61" s="5" t="s">
        <v>46</v>
      </c>
      <c r="P61" s="4" t="s">
        <v>185</v>
      </c>
      <c r="Q61" s="5" t="s">
        <v>163</v>
      </c>
      <c r="R61" s="13" t="s">
        <v>47</v>
      </c>
      <c r="S61" s="5" t="s">
        <v>1394</v>
      </c>
      <c r="T61" s="13">
        <v>0</v>
      </c>
      <c r="U61" s="5" t="s">
        <v>1395</v>
      </c>
      <c r="V61" s="13" t="s">
        <v>47</v>
      </c>
      <c r="W61" s="5" t="s">
        <v>47</v>
      </c>
      <c r="X61" s="13" t="s">
        <v>1397</v>
      </c>
      <c r="Y61" s="5" t="s">
        <v>1398</v>
      </c>
      <c r="Z61" s="4" t="s">
        <v>47</v>
      </c>
      <c r="AA61" s="4" t="s">
        <v>47</v>
      </c>
      <c r="AB61" s="5" t="s">
        <v>50</v>
      </c>
      <c r="AC61" s="4" t="s">
        <v>47</v>
      </c>
      <c r="AD61" s="5" t="s">
        <v>47</v>
      </c>
      <c r="AE61" s="4" t="s">
        <v>51</v>
      </c>
      <c r="AF61" s="4"/>
      <c r="AG61" s="7" t="s">
        <v>187</v>
      </c>
      <c r="AH61" s="7" t="s">
        <v>188</v>
      </c>
      <c r="AI61" s="7" t="s">
        <v>189</v>
      </c>
      <c r="AJ61" s="7"/>
      <c r="AK61" s="7"/>
      <c r="AL61" s="7"/>
      <c r="AM61" s="7"/>
      <c r="AN61" s="7"/>
    </row>
    <row r="62" spans="1:40" ht="22.5" customHeight="1" x14ac:dyDescent="0.25">
      <c r="A62" s="9">
        <v>60</v>
      </c>
      <c r="B62" s="5" t="s">
        <v>182</v>
      </c>
      <c r="C62" s="5">
        <v>2014</v>
      </c>
      <c r="D62" s="17">
        <v>41861</v>
      </c>
      <c r="E62" s="5" t="s">
        <v>57</v>
      </c>
      <c r="F62" s="9" t="s">
        <v>58</v>
      </c>
      <c r="G62" s="9" t="s">
        <v>183</v>
      </c>
      <c r="H62" s="9" t="s">
        <v>183</v>
      </c>
      <c r="I62" s="9" t="s">
        <v>117</v>
      </c>
      <c r="J62" s="5" t="s">
        <v>42</v>
      </c>
      <c r="K62" s="4" t="s">
        <v>184</v>
      </c>
      <c r="L62" s="5" t="s">
        <v>44</v>
      </c>
      <c r="M62" s="5" t="s">
        <v>63</v>
      </c>
      <c r="N62" s="4">
        <v>2</v>
      </c>
      <c r="O62" s="5" t="s">
        <v>46</v>
      </c>
      <c r="P62" s="4" t="s">
        <v>185</v>
      </c>
      <c r="Q62" s="5" t="s">
        <v>163</v>
      </c>
      <c r="R62" s="13" t="s">
        <v>47</v>
      </c>
      <c r="S62" s="5" t="s">
        <v>1394</v>
      </c>
      <c r="T62" s="13">
        <v>0</v>
      </c>
      <c r="U62" s="5" t="s">
        <v>1395</v>
      </c>
      <c r="V62" s="13" t="s">
        <v>47</v>
      </c>
      <c r="W62" s="5" t="s">
        <v>47</v>
      </c>
      <c r="X62" s="13" t="s">
        <v>1397</v>
      </c>
      <c r="Y62" s="5" t="s">
        <v>1398</v>
      </c>
      <c r="Z62" s="4" t="s">
        <v>47</v>
      </c>
      <c r="AA62" s="4" t="s">
        <v>47</v>
      </c>
      <c r="AB62" s="5" t="s">
        <v>50</v>
      </c>
      <c r="AC62" s="4" t="s">
        <v>47</v>
      </c>
      <c r="AD62" s="5" t="s">
        <v>47</v>
      </c>
      <c r="AE62" s="4" t="s">
        <v>51</v>
      </c>
      <c r="AF62" s="4"/>
      <c r="AG62" s="7" t="s">
        <v>187</v>
      </c>
      <c r="AH62" s="7" t="s">
        <v>188</v>
      </c>
      <c r="AI62" s="7" t="s">
        <v>189</v>
      </c>
      <c r="AJ62" s="7"/>
      <c r="AK62" s="7"/>
      <c r="AL62" s="7"/>
      <c r="AM62" s="7"/>
      <c r="AN62" s="7"/>
    </row>
    <row r="63" spans="1:40" ht="22.5" customHeight="1" x14ac:dyDescent="0.25">
      <c r="A63" s="9">
        <v>61</v>
      </c>
      <c r="B63" s="5" t="s">
        <v>190</v>
      </c>
      <c r="C63" s="5">
        <v>2014</v>
      </c>
      <c r="D63" s="17">
        <v>41879</v>
      </c>
      <c r="E63" s="5" t="s">
        <v>57</v>
      </c>
      <c r="F63" s="9" t="s">
        <v>73</v>
      </c>
      <c r="G63" s="9" t="s">
        <v>191</v>
      </c>
      <c r="H63" s="9" t="s">
        <v>191</v>
      </c>
      <c r="I63" s="9" t="s">
        <v>192</v>
      </c>
      <c r="J63" s="5" t="s">
        <v>61</v>
      </c>
      <c r="K63" s="4" t="s">
        <v>193</v>
      </c>
      <c r="L63" s="5" t="s">
        <v>160</v>
      </c>
      <c r="M63" s="5" t="s">
        <v>45</v>
      </c>
      <c r="N63" s="4">
        <v>1</v>
      </c>
      <c r="O63" s="5" t="s">
        <v>140</v>
      </c>
      <c r="P63" s="4" t="s">
        <v>47</v>
      </c>
      <c r="Q63" s="5" t="s">
        <v>47</v>
      </c>
      <c r="R63" s="13" t="s">
        <v>1426</v>
      </c>
      <c r="S63" s="5" t="s">
        <v>1394</v>
      </c>
      <c r="T63" s="13">
        <v>0</v>
      </c>
      <c r="U63" s="5" t="s">
        <v>1395</v>
      </c>
      <c r="V63" s="13" t="s">
        <v>47</v>
      </c>
      <c r="W63" s="5" t="s">
        <v>47</v>
      </c>
      <c r="X63" s="13" t="s">
        <v>1397</v>
      </c>
      <c r="Y63" s="5" t="s">
        <v>1398</v>
      </c>
      <c r="Z63" s="4" t="s">
        <v>47</v>
      </c>
      <c r="AA63" s="4" t="s">
        <v>47</v>
      </c>
      <c r="AB63" s="5" t="s">
        <v>50</v>
      </c>
      <c r="AC63" s="4" t="s">
        <v>47</v>
      </c>
      <c r="AD63" s="5" t="s">
        <v>47</v>
      </c>
      <c r="AE63" s="4" t="s">
        <v>51</v>
      </c>
      <c r="AF63" s="4"/>
      <c r="AG63" s="7" t="s">
        <v>195</v>
      </c>
      <c r="AH63" s="7" t="s">
        <v>196</v>
      </c>
      <c r="AI63" s="7" t="s">
        <v>197</v>
      </c>
      <c r="AJ63" s="7"/>
      <c r="AK63" s="7"/>
      <c r="AL63" s="7" t="s">
        <v>198</v>
      </c>
      <c r="AM63" s="7"/>
      <c r="AN63" s="7"/>
    </row>
    <row r="64" spans="1:40" ht="22.5" customHeight="1" x14ac:dyDescent="0.25">
      <c r="A64" s="9">
        <v>62</v>
      </c>
      <c r="B64" s="5" t="s">
        <v>199</v>
      </c>
      <c r="C64" s="5">
        <v>2014</v>
      </c>
      <c r="D64" s="17">
        <v>41888</v>
      </c>
      <c r="E64" s="5" t="s">
        <v>57</v>
      </c>
      <c r="F64" s="9" t="s">
        <v>58</v>
      </c>
      <c r="G64" s="9" t="s">
        <v>200</v>
      </c>
      <c r="H64" s="9" t="s">
        <v>200</v>
      </c>
      <c r="I64" s="9" t="s">
        <v>201</v>
      </c>
      <c r="J64" s="5" t="s">
        <v>61</v>
      </c>
      <c r="K64" s="4" t="s">
        <v>202</v>
      </c>
      <c r="L64" s="5" t="s">
        <v>160</v>
      </c>
      <c r="M64" s="5" t="s">
        <v>161</v>
      </c>
      <c r="N64" s="4">
        <v>8</v>
      </c>
      <c r="O64" s="5" t="s">
        <v>46</v>
      </c>
      <c r="P64" s="4" t="s">
        <v>47</v>
      </c>
      <c r="Q64" s="5" t="s">
        <v>47</v>
      </c>
      <c r="R64" s="13" t="s">
        <v>1427</v>
      </c>
      <c r="S64" s="5" t="s">
        <v>1394</v>
      </c>
      <c r="T64" s="13">
        <v>0</v>
      </c>
      <c r="U64" s="5" t="s">
        <v>1395</v>
      </c>
      <c r="V64" s="13" t="s">
        <v>47</v>
      </c>
      <c r="W64" s="5" t="s">
        <v>47</v>
      </c>
      <c r="X64" s="13" t="s">
        <v>1397</v>
      </c>
      <c r="Y64" s="5" t="s">
        <v>1398</v>
      </c>
      <c r="Z64" s="4" t="s">
        <v>47</v>
      </c>
      <c r="AA64" s="4" t="s">
        <v>47</v>
      </c>
      <c r="AB64" s="5" t="s">
        <v>50</v>
      </c>
      <c r="AC64" s="4" t="s">
        <v>204</v>
      </c>
      <c r="AD64" s="5" t="s">
        <v>97</v>
      </c>
      <c r="AE64" s="4" t="s">
        <v>51</v>
      </c>
      <c r="AF64" s="4" t="s">
        <v>205</v>
      </c>
      <c r="AG64" s="7" t="s">
        <v>206</v>
      </c>
      <c r="AH64" s="7" t="s">
        <v>207</v>
      </c>
      <c r="AI64" s="7" t="s">
        <v>208</v>
      </c>
      <c r="AJ64" s="7" t="s">
        <v>209</v>
      </c>
      <c r="AK64" s="7" t="s">
        <v>210</v>
      </c>
      <c r="AL64" s="7" t="s">
        <v>198</v>
      </c>
      <c r="AM64" s="7"/>
      <c r="AN64" s="7"/>
    </row>
    <row r="65" spans="1:40" ht="22.5" customHeight="1" x14ac:dyDescent="0.25">
      <c r="A65" s="9">
        <v>63</v>
      </c>
      <c r="B65" s="5" t="s">
        <v>199</v>
      </c>
      <c r="C65" s="5">
        <v>2014</v>
      </c>
      <c r="D65" s="17">
        <v>41888</v>
      </c>
      <c r="E65" s="5" t="s">
        <v>57</v>
      </c>
      <c r="F65" s="9" t="s">
        <v>58</v>
      </c>
      <c r="G65" s="9" t="s">
        <v>200</v>
      </c>
      <c r="H65" s="9" t="s">
        <v>200</v>
      </c>
      <c r="I65" s="9" t="s">
        <v>201</v>
      </c>
      <c r="J65" s="5" t="s">
        <v>61</v>
      </c>
      <c r="K65" s="4" t="s">
        <v>202</v>
      </c>
      <c r="L65" s="5" t="s">
        <v>160</v>
      </c>
      <c r="M65" s="5" t="s">
        <v>161</v>
      </c>
      <c r="N65" s="4">
        <v>8</v>
      </c>
      <c r="O65" s="5" t="s">
        <v>46</v>
      </c>
      <c r="P65" s="4" t="s">
        <v>47</v>
      </c>
      <c r="Q65" s="5" t="s">
        <v>47</v>
      </c>
      <c r="R65" s="13" t="s">
        <v>1428</v>
      </c>
      <c r="S65" s="5" t="s">
        <v>1394</v>
      </c>
      <c r="T65" s="13">
        <v>0</v>
      </c>
      <c r="U65" s="5" t="s">
        <v>1395</v>
      </c>
      <c r="V65" s="13" t="s">
        <v>47</v>
      </c>
      <c r="W65" s="5" t="s">
        <v>47</v>
      </c>
      <c r="X65" s="13" t="s">
        <v>1397</v>
      </c>
      <c r="Y65" s="5" t="s">
        <v>1398</v>
      </c>
      <c r="Z65" s="4" t="s">
        <v>47</v>
      </c>
      <c r="AA65" s="4" t="s">
        <v>47</v>
      </c>
      <c r="AB65" s="5" t="s">
        <v>50</v>
      </c>
      <c r="AC65" s="4" t="s">
        <v>204</v>
      </c>
      <c r="AD65" s="5" t="s">
        <v>97</v>
      </c>
      <c r="AE65" s="4" t="s">
        <v>51</v>
      </c>
      <c r="AF65" s="4" t="s">
        <v>205</v>
      </c>
      <c r="AG65" s="7" t="s">
        <v>206</v>
      </c>
      <c r="AH65" s="7" t="s">
        <v>207</v>
      </c>
      <c r="AI65" s="7" t="s">
        <v>208</v>
      </c>
      <c r="AJ65" s="7" t="s">
        <v>209</v>
      </c>
      <c r="AK65" s="7" t="s">
        <v>210</v>
      </c>
      <c r="AL65" s="7"/>
      <c r="AM65" s="7"/>
      <c r="AN65" s="7"/>
    </row>
    <row r="66" spans="1:40" ht="22.5" customHeight="1" x14ac:dyDescent="0.25">
      <c r="A66" s="9">
        <v>64</v>
      </c>
      <c r="B66" s="5" t="s">
        <v>199</v>
      </c>
      <c r="C66" s="5">
        <v>2014</v>
      </c>
      <c r="D66" s="17">
        <v>41888</v>
      </c>
      <c r="E66" s="5" t="s">
        <v>57</v>
      </c>
      <c r="F66" s="9" t="s">
        <v>58</v>
      </c>
      <c r="G66" s="9" t="s">
        <v>200</v>
      </c>
      <c r="H66" s="9" t="s">
        <v>200</v>
      </c>
      <c r="I66" s="9" t="s">
        <v>201</v>
      </c>
      <c r="J66" s="5" t="s">
        <v>61</v>
      </c>
      <c r="K66" s="4" t="s">
        <v>202</v>
      </c>
      <c r="L66" s="5" t="s">
        <v>160</v>
      </c>
      <c r="M66" s="5" t="s">
        <v>161</v>
      </c>
      <c r="N66" s="4">
        <v>8</v>
      </c>
      <c r="O66" s="5" t="s">
        <v>46</v>
      </c>
      <c r="P66" s="4" t="s">
        <v>47</v>
      </c>
      <c r="Q66" s="5" t="s">
        <v>47</v>
      </c>
      <c r="R66" s="13" t="s">
        <v>1429</v>
      </c>
      <c r="S66" s="5" t="s">
        <v>1394</v>
      </c>
      <c r="T66" s="13">
        <v>0</v>
      </c>
      <c r="U66" s="5" t="s">
        <v>1395</v>
      </c>
      <c r="V66" s="13" t="s">
        <v>47</v>
      </c>
      <c r="W66" s="5" t="s">
        <v>47</v>
      </c>
      <c r="X66" s="13" t="s">
        <v>1397</v>
      </c>
      <c r="Y66" s="5" t="s">
        <v>1398</v>
      </c>
      <c r="Z66" s="4" t="s">
        <v>47</v>
      </c>
      <c r="AA66" s="4" t="s">
        <v>47</v>
      </c>
      <c r="AB66" s="5" t="s">
        <v>50</v>
      </c>
      <c r="AC66" s="4" t="s">
        <v>204</v>
      </c>
      <c r="AD66" s="5" t="s">
        <v>97</v>
      </c>
      <c r="AE66" s="4" t="s">
        <v>51</v>
      </c>
      <c r="AF66" s="4" t="s">
        <v>205</v>
      </c>
      <c r="AG66" s="7" t="s">
        <v>206</v>
      </c>
      <c r="AH66" s="7" t="s">
        <v>207</v>
      </c>
      <c r="AI66" s="7" t="s">
        <v>208</v>
      </c>
      <c r="AJ66" s="7" t="s">
        <v>209</v>
      </c>
      <c r="AK66" s="7" t="s">
        <v>210</v>
      </c>
      <c r="AL66" s="7"/>
      <c r="AM66" s="7"/>
      <c r="AN66" s="7"/>
    </row>
    <row r="67" spans="1:40" ht="22.5" customHeight="1" x14ac:dyDescent="0.25">
      <c r="A67" s="9">
        <v>65</v>
      </c>
      <c r="B67" s="5" t="s">
        <v>199</v>
      </c>
      <c r="C67" s="5">
        <v>2014</v>
      </c>
      <c r="D67" s="17">
        <v>41888</v>
      </c>
      <c r="E67" s="5" t="s">
        <v>57</v>
      </c>
      <c r="F67" s="9" t="s">
        <v>58</v>
      </c>
      <c r="G67" s="9" t="s">
        <v>200</v>
      </c>
      <c r="H67" s="9" t="s">
        <v>200</v>
      </c>
      <c r="I67" s="9" t="s">
        <v>201</v>
      </c>
      <c r="J67" s="5" t="s">
        <v>61</v>
      </c>
      <c r="K67" s="4" t="s">
        <v>202</v>
      </c>
      <c r="L67" s="5" t="s">
        <v>160</v>
      </c>
      <c r="M67" s="5" t="s">
        <v>161</v>
      </c>
      <c r="N67" s="4">
        <v>8</v>
      </c>
      <c r="O67" s="5" t="s">
        <v>46</v>
      </c>
      <c r="P67" s="4" t="s">
        <v>47</v>
      </c>
      <c r="Q67" s="5" t="s">
        <v>47</v>
      </c>
      <c r="R67" s="13" t="s">
        <v>1429</v>
      </c>
      <c r="S67" s="5" t="s">
        <v>1394</v>
      </c>
      <c r="T67" s="13">
        <v>0</v>
      </c>
      <c r="U67" s="5" t="s">
        <v>1395</v>
      </c>
      <c r="V67" s="13" t="s">
        <v>47</v>
      </c>
      <c r="W67" s="5" t="s">
        <v>47</v>
      </c>
      <c r="X67" s="13" t="s">
        <v>1397</v>
      </c>
      <c r="Y67" s="5" t="s">
        <v>1398</v>
      </c>
      <c r="Z67" s="4" t="s">
        <v>47</v>
      </c>
      <c r="AA67" s="4" t="s">
        <v>47</v>
      </c>
      <c r="AB67" s="5" t="s">
        <v>50</v>
      </c>
      <c r="AC67" s="4" t="s">
        <v>204</v>
      </c>
      <c r="AD67" s="5" t="s">
        <v>97</v>
      </c>
      <c r="AE67" s="4" t="s">
        <v>51</v>
      </c>
      <c r="AF67" s="4" t="s">
        <v>205</v>
      </c>
      <c r="AG67" s="7" t="s">
        <v>206</v>
      </c>
      <c r="AH67" s="7" t="s">
        <v>207</v>
      </c>
      <c r="AI67" s="7" t="s">
        <v>208</v>
      </c>
      <c r="AJ67" s="7" t="s">
        <v>209</v>
      </c>
      <c r="AK67" s="7" t="s">
        <v>210</v>
      </c>
      <c r="AL67" s="7"/>
      <c r="AM67" s="7"/>
      <c r="AN67" s="7"/>
    </row>
    <row r="68" spans="1:40" ht="22.5" customHeight="1" x14ac:dyDescent="0.25">
      <c r="A68" s="9">
        <v>66</v>
      </c>
      <c r="B68" s="5" t="s">
        <v>199</v>
      </c>
      <c r="C68" s="5">
        <v>2014</v>
      </c>
      <c r="D68" s="17">
        <v>41888</v>
      </c>
      <c r="E68" s="5" t="s">
        <v>57</v>
      </c>
      <c r="F68" s="9" t="s">
        <v>58</v>
      </c>
      <c r="G68" s="9" t="s">
        <v>200</v>
      </c>
      <c r="H68" s="9" t="s">
        <v>200</v>
      </c>
      <c r="I68" s="9" t="s">
        <v>201</v>
      </c>
      <c r="J68" s="5" t="s">
        <v>61</v>
      </c>
      <c r="K68" s="4" t="s">
        <v>202</v>
      </c>
      <c r="L68" s="5" t="s">
        <v>160</v>
      </c>
      <c r="M68" s="5" t="s">
        <v>161</v>
      </c>
      <c r="N68" s="4">
        <v>8</v>
      </c>
      <c r="O68" s="5" t="s">
        <v>46</v>
      </c>
      <c r="P68" s="4" t="s">
        <v>47</v>
      </c>
      <c r="Q68" s="5" t="s">
        <v>47</v>
      </c>
      <c r="R68" s="13" t="s">
        <v>1430</v>
      </c>
      <c r="S68" s="5" t="s">
        <v>1394</v>
      </c>
      <c r="T68" s="13">
        <v>0</v>
      </c>
      <c r="U68" s="5" t="s">
        <v>1395</v>
      </c>
      <c r="V68" s="13" t="s">
        <v>47</v>
      </c>
      <c r="W68" s="5" t="s">
        <v>47</v>
      </c>
      <c r="X68" s="13" t="s">
        <v>1397</v>
      </c>
      <c r="Y68" s="5" t="s">
        <v>1398</v>
      </c>
      <c r="Z68" s="4" t="s">
        <v>47</v>
      </c>
      <c r="AA68" s="4" t="s">
        <v>47</v>
      </c>
      <c r="AB68" s="5" t="s">
        <v>50</v>
      </c>
      <c r="AC68" s="4" t="s">
        <v>204</v>
      </c>
      <c r="AD68" s="5" t="s">
        <v>97</v>
      </c>
      <c r="AE68" s="4" t="s">
        <v>51</v>
      </c>
      <c r="AF68" s="4" t="s">
        <v>205</v>
      </c>
      <c r="AG68" s="7" t="s">
        <v>206</v>
      </c>
      <c r="AH68" s="7" t="s">
        <v>207</v>
      </c>
      <c r="AI68" s="7" t="s">
        <v>208</v>
      </c>
      <c r="AJ68" s="7" t="s">
        <v>209</v>
      </c>
      <c r="AK68" s="7" t="s">
        <v>210</v>
      </c>
      <c r="AL68" s="7" t="s">
        <v>1431</v>
      </c>
      <c r="AM68" s="7"/>
      <c r="AN68" s="7"/>
    </row>
    <row r="69" spans="1:40" ht="22.5" customHeight="1" x14ac:dyDescent="0.25">
      <c r="A69" s="9">
        <v>67</v>
      </c>
      <c r="B69" s="5" t="s">
        <v>199</v>
      </c>
      <c r="C69" s="5">
        <v>2014</v>
      </c>
      <c r="D69" s="17">
        <v>41888</v>
      </c>
      <c r="E69" s="5" t="s">
        <v>57</v>
      </c>
      <c r="F69" s="9" t="s">
        <v>58</v>
      </c>
      <c r="G69" s="9" t="s">
        <v>200</v>
      </c>
      <c r="H69" s="9" t="s">
        <v>200</v>
      </c>
      <c r="I69" s="9" t="s">
        <v>201</v>
      </c>
      <c r="J69" s="5" t="s">
        <v>61</v>
      </c>
      <c r="K69" s="4" t="s">
        <v>202</v>
      </c>
      <c r="L69" s="5" t="s">
        <v>160</v>
      </c>
      <c r="M69" s="5" t="s">
        <v>161</v>
      </c>
      <c r="N69" s="4">
        <v>8</v>
      </c>
      <c r="O69" s="5" t="s">
        <v>46</v>
      </c>
      <c r="P69" s="4" t="s">
        <v>47</v>
      </c>
      <c r="Q69" s="5" t="s">
        <v>47</v>
      </c>
      <c r="R69" s="13" t="s">
        <v>1432</v>
      </c>
      <c r="S69" s="5" t="s">
        <v>1394</v>
      </c>
      <c r="T69" s="13">
        <v>0</v>
      </c>
      <c r="U69" s="5" t="s">
        <v>1395</v>
      </c>
      <c r="V69" s="13" t="s">
        <v>47</v>
      </c>
      <c r="W69" s="5" t="s">
        <v>47</v>
      </c>
      <c r="X69" s="13" t="s">
        <v>1397</v>
      </c>
      <c r="Y69" s="5" t="s">
        <v>1398</v>
      </c>
      <c r="Z69" s="4" t="s">
        <v>47</v>
      </c>
      <c r="AA69" s="4" t="s">
        <v>47</v>
      </c>
      <c r="AB69" s="5" t="s">
        <v>50</v>
      </c>
      <c r="AC69" s="4" t="s">
        <v>204</v>
      </c>
      <c r="AD69" s="5" t="s">
        <v>97</v>
      </c>
      <c r="AE69" s="4" t="s">
        <v>51</v>
      </c>
      <c r="AF69" s="4" t="s">
        <v>205</v>
      </c>
      <c r="AG69" s="7" t="s">
        <v>206</v>
      </c>
      <c r="AH69" s="7" t="s">
        <v>207</v>
      </c>
      <c r="AI69" s="7" t="s">
        <v>208</v>
      </c>
      <c r="AJ69" s="7" t="s">
        <v>209</v>
      </c>
      <c r="AK69" s="7" t="s">
        <v>210</v>
      </c>
      <c r="AL69" s="7" t="s">
        <v>1431</v>
      </c>
      <c r="AM69" s="7"/>
      <c r="AN69" s="7"/>
    </row>
    <row r="70" spans="1:40" ht="22.5" customHeight="1" x14ac:dyDescent="0.25">
      <c r="A70" s="9">
        <v>68</v>
      </c>
      <c r="B70" s="5" t="s">
        <v>199</v>
      </c>
      <c r="C70" s="5">
        <v>2014</v>
      </c>
      <c r="D70" s="17">
        <v>41888</v>
      </c>
      <c r="E70" s="5" t="s">
        <v>57</v>
      </c>
      <c r="F70" s="9" t="s">
        <v>58</v>
      </c>
      <c r="G70" s="9" t="s">
        <v>200</v>
      </c>
      <c r="H70" s="9" t="s">
        <v>200</v>
      </c>
      <c r="I70" s="9" t="s">
        <v>201</v>
      </c>
      <c r="J70" s="5" t="s">
        <v>61</v>
      </c>
      <c r="K70" s="4" t="s">
        <v>202</v>
      </c>
      <c r="L70" s="5" t="s">
        <v>160</v>
      </c>
      <c r="M70" s="5" t="s">
        <v>161</v>
      </c>
      <c r="N70" s="4">
        <v>8</v>
      </c>
      <c r="O70" s="5" t="s">
        <v>46</v>
      </c>
      <c r="P70" s="4" t="s">
        <v>47</v>
      </c>
      <c r="Q70" s="5" t="s">
        <v>47</v>
      </c>
      <c r="R70" s="13" t="s">
        <v>1433</v>
      </c>
      <c r="S70" s="5" t="s">
        <v>1394</v>
      </c>
      <c r="T70" s="13">
        <v>0</v>
      </c>
      <c r="U70" s="5" t="s">
        <v>1395</v>
      </c>
      <c r="V70" s="13" t="s">
        <v>47</v>
      </c>
      <c r="W70" s="5" t="s">
        <v>47</v>
      </c>
      <c r="X70" s="13" t="s">
        <v>1397</v>
      </c>
      <c r="Y70" s="5" t="s">
        <v>1398</v>
      </c>
      <c r="Z70" s="4" t="s">
        <v>47</v>
      </c>
      <c r="AA70" s="4" t="s">
        <v>47</v>
      </c>
      <c r="AB70" s="5" t="s">
        <v>50</v>
      </c>
      <c r="AC70" s="4" t="s">
        <v>204</v>
      </c>
      <c r="AD70" s="5" t="s">
        <v>97</v>
      </c>
      <c r="AE70" s="4" t="s">
        <v>51</v>
      </c>
      <c r="AF70" s="4" t="s">
        <v>205</v>
      </c>
      <c r="AG70" s="7" t="s">
        <v>206</v>
      </c>
      <c r="AH70" s="7" t="s">
        <v>207</v>
      </c>
      <c r="AI70" s="7" t="s">
        <v>208</v>
      </c>
      <c r="AJ70" s="7" t="s">
        <v>209</v>
      </c>
      <c r="AK70" s="7" t="s">
        <v>210</v>
      </c>
      <c r="AL70" s="7" t="s">
        <v>1431</v>
      </c>
      <c r="AM70" s="7"/>
      <c r="AN70" s="7"/>
    </row>
    <row r="71" spans="1:40" ht="22.5" customHeight="1" x14ac:dyDescent="0.25">
      <c r="A71" s="9">
        <v>69</v>
      </c>
      <c r="B71" s="5" t="s">
        <v>199</v>
      </c>
      <c r="C71" s="5">
        <v>2014</v>
      </c>
      <c r="D71" s="17">
        <v>41888</v>
      </c>
      <c r="E71" s="5" t="s">
        <v>57</v>
      </c>
      <c r="F71" s="9" t="s">
        <v>58</v>
      </c>
      <c r="G71" s="9" t="s">
        <v>200</v>
      </c>
      <c r="H71" s="9" t="s">
        <v>200</v>
      </c>
      <c r="I71" s="9" t="s">
        <v>201</v>
      </c>
      <c r="J71" s="5" t="s">
        <v>61</v>
      </c>
      <c r="K71" s="4" t="s">
        <v>202</v>
      </c>
      <c r="L71" s="5" t="s">
        <v>160</v>
      </c>
      <c r="M71" s="5" t="s">
        <v>161</v>
      </c>
      <c r="N71" s="4">
        <v>8</v>
      </c>
      <c r="O71" s="5" t="s">
        <v>46</v>
      </c>
      <c r="P71" s="4" t="s">
        <v>47</v>
      </c>
      <c r="Q71" s="5" t="s">
        <v>47</v>
      </c>
      <c r="R71" s="13" t="s">
        <v>1434</v>
      </c>
      <c r="S71" s="5" t="s">
        <v>1394</v>
      </c>
      <c r="T71" s="13">
        <v>0</v>
      </c>
      <c r="U71" s="5" t="s">
        <v>1395</v>
      </c>
      <c r="V71" s="13" t="s">
        <v>47</v>
      </c>
      <c r="W71" s="5" t="s">
        <v>47</v>
      </c>
      <c r="X71" s="13" t="s">
        <v>1397</v>
      </c>
      <c r="Y71" s="5" t="s">
        <v>1398</v>
      </c>
      <c r="Z71" s="4" t="s">
        <v>47</v>
      </c>
      <c r="AA71" s="4" t="s">
        <v>47</v>
      </c>
      <c r="AB71" s="5" t="s">
        <v>50</v>
      </c>
      <c r="AC71" s="4" t="s">
        <v>204</v>
      </c>
      <c r="AD71" s="5" t="s">
        <v>97</v>
      </c>
      <c r="AE71" s="4" t="s">
        <v>51</v>
      </c>
      <c r="AF71" s="4" t="s">
        <v>205</v>
      </c>
      <c r="AG71" s="7" t="s">
        <v>206</v>
      </c>
      <c r="AH71" s="7" t="s">
        <v>207</v>
      </c>
      <c r="AI71" s="7" t="s">
        <v>208</v>
      </c>
      <c r="AJ71" s="7" t="s">
        <v>209</v>
      </c>
      <c r="AK71" s="7" t="s">
        <v>210</v>
      </c>
      <c r="AL71" s="7"/>
      <c r="AM71" s="7"/>
      <c r="AN71" s="7"/>
    </row>
    <row r="72" spans="1:40" ht="22.5" customHeight="1" x14ac:dyDescent="0.25">
      <c r="A72" s="9">
        <v>70</v>
      </c>
      <c r="B72" s="5" t="s">
        <v>211</v>
      </c>
      <c r="C72" s="5">
        <v>2014</v>
      </c>
      <c r="D72" s="17">
        <v>41889</v>
      </c>
      <c r="E72" s="5" t="s">
        <v>57</v>
      </c>
      <c r="F72" s="9" t="s">
        <v>73</v>
      </c>
      <c r="G72" s="9" t="s">
        <v>212</v>
      </c>
      <c r="H72" s="9" t="s">
        <v>212</v>
      </c>
      <c r="I72" s="9" t="s">
        <v>213</v>
      </c>
      <c r="J72" s="5" t="s">
        <v>61</v>
      </c>
      <c r="K72" s="4" t="s">
        <v>214</v>
      </c>
      <c r="L72" s="5" t="s">
        <v>44</v>
      </c>
      <c r="M72" s="5" t="s">
        <v>45</v>
      </c>
      <c r="N72" s="4">
        <v>2</v>
      </c>
      <c r="O72" s="5" t="s">
        <v>46</v>
      </c>
      <c r="P72" s="4" t="s">
        <v>215</v>
      </c>
      <c r="Q72" s="5" t="s">
        <v>163</v>
      </c>
      <c r="R72" s="13" t="s">
        <v>1435</v>
      </c>
      <c r="S72" s="5" t="s">
        <v>1394</v>
      </c>
      <c r="T72" s="13">
        <v>21</v>
      </c>
      <c r="U72" s="5" t="s">
        <v>1395</v>
      </c>
      <c r="V72" s="13" t="s">
        <v>47</v>
      </c>
      <c r="W72" s="5" t="s">
        <v>47</v>
      </c>
      <c r="X72" s="13" t="s">
        <v>1436</v>
      </c>
      <c r="Y72" s="5" t="s">
        <v>1398</v>
      </c>
      <c r="Z72" s="4" t="s">
        <v>47</v>
      </c>
      <c r="AA72" s="4" t="s">
        <v>80</v>
      </c>
      <c r="AB72" s="5" t="s">
        <v>50</v>
      </c>
      <c r="AC72" s="4" t="s">
        <v>217</v>
      </c>
      <c r="AD72" s="5" t="s">
        <v>97</v>
      </c>
      <c r="AE72" s="4" t="s">
        <v>51</v>
      </c>
      <c r="AF72" s="4"/>
      <c r="AG72" s="7" t="s">
        <v>218</v>
      </c>
      <c r="AH72" s="7" t="s">
        <v>219</v>
      </c>
      <c r="AI72" s="7" t="s">
        <v>220</v>
      </c>
      <c r="AJ72" s="7" t="s">
        <v>221</v>
      </c>
      <c r="AK72" s="7"/>
      <c r="AL72" s="7"/>
      <c r="AM72" s="7"/>
      <c r="AN72" s="7"/>
    </row>
    <row r="73" spans="1:40" ht="22.5" customHeight="1" x14ac:dyDescent="0.25">
      <c r="A73" s="9">
        <v>71</v>
      </c>
      <c r="B73" s="5" t="s">
        <v>211</v>
      </c>
      <c r="C73" s="5">
        <v>2014</v>
      </c>
      <c r="D73" s="17">
        <v>41889</v>
      </c>
      <c r="E73" s="5" t="s">
        <v>57</v>
      </c>
      <c r="F73" s="9" t="s">
        <v>73</v>
      </c>
      <c r="G73" s="9" t="s">
        <v>212</v>
      </c>
      <c r="H73" s="9" t="s">
        <v>212</v>
      </c>
      <c r="I73" s="9" t="s">
        <v>213</v>
      </c>
      <c r="J73" s="5" t="s">
        <v>61</v>
      </c>
      <c r="K73" s="4" t="s">
        <v>214</v>
      </c>
      <c r="L73" s="5" t="s">
        <v>44</v>
      </c>
      <c r="M73" s="5" t="s">
        <v>45</v>
      </c>
      <c r="N73" s="4">
        <v>2</v>
      </c>
      <c r="O73" s="5" t="s">
        <v>46</v>
      </c>
      <c r="P73" s="4" t="s">
        <v>215</v>
      </c>
      <c r="Q73" s="5" t="s">
        <v>163</v>
      </c>
      <c r="R73" s="13" t="s">
        <v>1437</v>
      </c>
      <c r="S73" s="5" t="s">
        <v>1394</v>
      </c>
      <c r="T73" s="13">
        <v>28</v>
      </c>
      <c r="U73" s="5" t="s">
        <v>1395</v>
      </c>
      <c r="V73" s="13" t="s">
        <v>47</v>
      </c>
      <c r="W73" s="5" t="s">
        <v>47</v>
      </c>
      <c r="X73" s="13" t="s">
        <v>1438</v>
      </c>
      <c r="Y73" s="5" t="s">
        <v>1398</v>
      </c>
      <c r="Z73" s="4" t="s">
        <v>47</v>
      </c>
      <c r="AA73" s="4" t="s">
        <v>80</v>
      </c>
      <c r="AB73" s="5" t="s">
        <v>50</v>
      </c>
      <c r="AC73" s="4" t="s">
        <v>217</v>
      </c>
      <c r="AD73" s="5" t="s">
        <v>97</v>
      </c>
      <c r="AE73" s="4" t="s">
        <v>51</v>
      </c>
      <c r="AF73" s="4"/>
      <c r="AG73" s="7" t="s">
        <v>218</v>
      </c>
      <c r="AH73" s="7" t="s">
        <v>219</v>
      </c>
      <c r="AI73" s="7" t="s">
        <v>220</v>
      </c>
      <c r="AJ73" s="7" t="s">
        <v>221</v>
      </c>
      <c r="AK73" s="7"/>
      <c r="AL73" s="7"/>
      <c r="AM73" s="7"/>
      <c r="AN73" s="7"/>
    </row>
    <row r="74" spans="1:40" ht="22.5" customHeight="1" x14ac:dyDescent="0.25">
      <c r="A74" s="9">
        <v>72</v>
      </c>
      <c r="B74" s="5" t="s">
        <v>222</v>
      </c>
      <c r="C74" s="5">
        <v>2014</v>
      </c>
      <c r="D74" s="17">
        <v>41906</v>
      </c>
      <c r="E74" s="5" t="s">
        <v>57</v>
      </c>
      <c r="F74" s="9" t="s">
        <v>73</v>
      </c>
      <c r="G74" s="9" t="s">
        <v>223</v>
      </c>
      <c r="H74" s="9" t="s">
        <v>224</v>
      </c>
      <c r="I74" s="9" t="s">
        <v>225</v>
      </c>
      <c r="J74" s="5" t="s">
        <v>42</v>
      </c>
      <c r="K74" s="4" t="s">
        <v>226</v>
      </c>
      <c r="L74" s="5" t="s">
        <v>160</v>
      </c>
      <c r="M74" s="5" t="s">
        <v>161</v>
      </c>
      <c r="N74" s="4">
        <v>1</v>
      </c>
      <c r="O74" s="5" t="s">
        <v>140</v>
      </c>
      <c r="P74" s="4" t="s">
        <v>227</v>
      </c>
      <c r="Q74" s="5" t="s">
        <v>163</v>
      </c>
      <c r="R74" s="13" t="s">
        <v>47</v>
      </c>
      <c r="S74" s="5" t="s">
        <v>1394</v>
      </c>
      <c r="T74" s="13">
        <v>0</v>
      </c>
      <c r="U74" s="5" t="s">
        <v>1395</v>
      </c>
      <c r="V74" s="13" t="s">
        <v>47</v>
      </c>
      <c r="W74" s="5" t="s">
        <v>47</v>
      </c>
      <c r="X74" s="13" t="s">
        <v>1397</v>
      </c>
      <c r="Y74" s="5" t="s">
        <v>1398</v>
      </c>
      <c r="Z74" s="4" t="s">
        <v>228</v>
      </c>
      <c r="AA74" s="4" t="s">
        <v>80</v>
      </c>
      <c r="AB74" s="5" t="s">
        <v>50</v>
      </c>
      <c r="AC74" s="4" t="s">
        <v>47</v>
      </c>
      <c r="AD74" s="5" t="s">
        <v>47</v>
      </c>
      <c r="AE74" s="4" t="s">
        <v>51</v>
      </c>
      <c r="AF74" s="4" t="s">
        <v>229</v>
      </c>
      <c r="AG74" s="7" t="s">
        <v>230</v>
      </c>
      <c r="AH74" s="7" t="s">
        <v>231</v>
      </c>
      <c r="AI74" s="7" t="s">
        <v>232</v>
      </c>
      <c r="AJ74" s="7"/>
      <c r="AK74" s="7"/>
      <c r="AL74" s="7" t="s">
        <v>233</v>
      </c>
      <c r="AM74" s="7" t="s">
        <v>234</v>
      </c>
      <c r="AN74" s="7"/>
    </row>
    <row r="75" spans="1:40" ht="22.5" customHeight="1" x14ac:dyDescent="0.25">
      <c r="A75" s="9">
        <v>73</v>
      </c>
      <c r="B75" s="5" t="s">
        <v>235</v>
      </c>
      <c r="C75" s="5">
        <v>2014</v>
      </c>
      <c r="D75" s="17">
        <v>41962</v>
      </c>
      <c r="E75" s="5" t="s">
        <v>57</v>
      </c>
      <c r="F75" s="9" t="s">
        <v>58</v>
      </c>
      <c r="G75" s="9" t="s">
        <v>115</v>
      </c>
      <c r="H75" s="9" t="s">
        <v>116</v>
      </c>
      <c r="I75" s="9" t="s">
        <v>225</v>
      </c>
      <c r="J75" s="5" t="s">
        <v>42</v>
      </c>
      <c r="K75" s="4" t="s">
        <v>236</v>
      </c>
      <c r="L75" s="5" t="s">
        <v>160</v>
      </c>
      <c r="M75" s="5" t="s">
        <v>45</v>
      </c>
      <c r="N75" s="4">
        <v>2</v>
      </c>
      <c r="O75" s="5" t="s">
        <v>46</v>
      </c>
      <c r="P75" s="4" t="s">
        <v>237</v>
      </c>
      <c r="Q75" s="5" t="s">
        <v>238</v>
      </c>
      <c r="R75" s="13" t="s">
        <v>47</v>
      </c>
      <c r="S75" s="5" t="s">
        <v>1394</v>
      </c>
      <c r="T75" s="13">
        <v>0</v>
      </c>
      <c r="U75" s="5" t="s">
        <v>1395</v>
      </c>
      <c r="V75" s="13" t="s">
        <v>1439</v>
      </c>
      <c r="W75" s="5" t="s">
        <v>78</v>
      </c>
      <c r="X75" s="13" t="s">
        <v>1397</v>
      </c>
      <c r="Y75" s="5" t="s">
        <v>1398</v>
      </c>
      <c r="Z75" s="4" t="s">
        <v>47</v>
      </c>
      <c r="AA75" s="4" t="s">
        <v>47</v>
      </c>
      <c r="AB75" s="5" t="s">
        <v>50</v>
      </c>
      <c r="AC75" s="4" t="s">
        <v>47</v>
      </c>
      <c r="AD75" s="5" t="s">
        <v>47</v>
      </c>
      <c r="AE75" s="4" t="s">
        <v>51</v>
      </c>
      <c r="AF75" s="4"/>
      <c r="AG75" s="7" t="s">
        <v>240</v>
      </c>
      <c r="AH75" s="7" t="s">
        <v>241</v>
      </c>
      <c r="AI75" s="7" t="s">
        <v>242</v>
      </c>
      <c r="AJ75" s="7" t="s">
        <v>243</v>
      </c>
      <c r="AK75" s="7"/>
      <c r="AL75" s="7"/>
      <c r="AM75" s="7"/>
      <c r="AN75" s="7"/>
    </row>
    <row r="76" spans="1:40" ht="22.5" customHeight="1" x14ac:dyDescent="0.25">
      <c r="A76" s="9">
        <v>74</v>
      </c>
      <c r="B76" s="5" t="s">
        <v>235</v>
      </c>
      <c r="C76" s="5">
        <v>2014</v>
      </c>
      <c r="D76" s="17">
        <v>41962</v>
      </c>
      <c r="E76" s="5" t="s">
        <v>57</v>
      </c>
      <c r="F76" s="9" t="s">
        <v>58</v>
      </c>
      <c r="G76" s="9" t="s">
        <v>115</v>
      </c>
      <c r="H76" s="9" t="s">
        <v>116</v>
      </c>
      <c r="I76" s="9" t="s">
        <v>225</v>
      </c>
      <c r="J76" s="5" t="s">
        <v>42</v>
      </c>
      <c r="K76" s="4" t="s">
        <v>236</v>
      </c>
      <c r="L76" s="5" t="s">
        <v>160</v>
      </c>
      <c r="M76" s="5" t="s">
        <v>45</v>
      </c>
      <c r="N76" s="4">
        <v>2</v>
      </c>
      <c r="O76" s="5" t="s">
        <v>46</v>
      </c>
      <c r="P76" s="4" t="s">
        <v>237</v>
      </c>
      <c r="Q76" s="5" t="s">
        <v>238</v>
      </c>
      <c r="R76" s="13" t="s">
        <v>47</v>
      </c>
      <c r="S76" s="5" t="s">
        <v>1394</v>
      </c>
      <c r="T76" s="13">
        <v>0</v>
      </c>
      <c r="U76" s="5" t="s">
        <v>1395</v>
      </c>
      <c r="V76" s="13" t="s">
        <v>1400</v>
      </c>
      <c r="W76" s="5" t="s">
        <v>1400</v>
      </c>
      <c r="X76" s="13" t="s">
        <v>1397</v>
      </c>
      <c r="Y76" s="5" t="s">
        <v>1398</v>
      </c>
      <c r="Z76" s="4" t="s">
        <v>47</v>
      </c>
      <c r="AA76" s="4" t="s">
        <v>47</v>
      </c>
      <c r="AB76" s="5" t="s">
        <v>50</v>
      </c>
      <c r="AC76" s="4" t="s">
        <v>47</v>
      </c>
      <c r="AD76" s="5" t="s">
        <v>47</v>
      </c>
      <c r="AE76" s="4" t="s">
        <v>51</v>
      </c>
      <c r="AF76" s="4"/>
      <c r="AG76" s="7" t="s">
        <v>240</v>
      </c>
      <c r="AH76" s="7" t="s">
        <v>241</v>
      </c>
      <c r="AI76" s="7" t="s">
        <v>242</v>
      </c>
      <c r="AJ76" s="7" t="s">
        <v>243</v>
      </c>
      <c r="AK76" s="7"/>
      <c r="AL76" s="7"/>
      <c r="AM76" s="7"/>
      <c r="AN76" s="7"/>
    </row>
    <row r="77" spans="1:40" ht="22.5" customHeight="1" x14ac:dyDescent="0.25">
      <c r="A77" s="9">
        <v>75</v>
      </c>
      <c r="B77" s="5" t="s">
        <v>244</v>
      </c>
      <c r="C77" s="5">
        <v>2014</v>
      </c>
      <c r="D77" s="17">
        <v>41968</v>
      </c>
      <c r="E77" s="5" t="s">
        <v>37</v>
      </c>
      <c r="F77" s="10" t="s">
        <v>38</v>
      </c>
      <c r="G77" s="9" t="s">
        <v>245</v>
      </c>
      <c r="H77" s="9" t="s">
        <v>245</v>
      </c>
      <c r="I77" s="9" t="s">
        <v>47</v>
      </c>
      <c r="J77" s="5" t="s">
        <v>47</v>
      </c>
      <c r="K77" s="4" t="s">
        <v>246</v>
      </c>
      <c r="L77" s="5" t="s">
        <v>247</v>
      </c>
      <c r="M77" s="5" t="s">
        <v>63</v>
      </c>
      <c r="N77" s="4">
        <v>2</v>
      </c>
      <c r="O77" s="5" t="s">
        <v>46</v>
      </c>
      <c r="P77" s="4" t="s">
        <v>248</v>
      </c>
      <c r="Q77" s="5" t="s">
        <v>163</v>
      </c>
      <c r="R77" s="13" t="s">
        <v>1440</v>
      </c>
      <c r="S77" s="5" t="s">
        <v>1394</v>
      </c>
      <c r="T77" s="13">
        <v>37</v>
      </c>
      <c r="U77" s="5" t="s">
        <v>1395</v>
      </c>
      <c r="V77" s="13" t="s">
        <v>1441</v>
      </c>
      <c r="W77" s="5" t="s">
        <v>78</v>
      </c>
      <c r="X77" s="13" t="s">
        <v>1397</v>
      </c>
      <c r="Y77" s="5" t="s">
        <v>1398</v>
      </c>
      <c r="Z77" s="4" t="s">
        <v>47</v>
      </c>
      <c r="AA77" s="4" t="s">
        <v>47</v>
      </c>
      <c r="AB77" s="5" t="s">
        <v>50</v>
      </c>
      <c r="AC77" s="4" t="s">
        <v>47</v>
      </c>
      <c r="AD77" s="5" t="s">
        <v>47</v>
      </c>
      <c r="AE77" s="4" t="s">
        <v>51</v>
      </c>
      <c r="AF77" s="4"/>
      <c r="AG77" s="7" t="s">
        <v>250</v>
      </c>
      <c r="AH77" s="7" t="s">
        <v>251</v>
      </c>
      <c r="AI77" s="7" t="s">
        <v>252</v>
      </c>
      <c r="AJ77" s="7"/>
      <c r="AK77" s="7"/>
      <c r="AL77" s="7"/>
      <c r="AM77" s="7"/>
      <c r="AN77" s="7"/>
    </row>
    <row r="78" spans="1:40" ht="22.5" customHeight="1" x14ac:dyDescent="0.25">
      <c r="A78" s="9">
        <v>76</v>
      </c>
      <c r="B78" s="5" t="s">
        <v>244</v>
      </c>
      <c r="C78" s="5">
        <v>2014</v>
      </c>
      <c r="D78" s="17">
        <v>41968</v>
      </c>
      <c r="E78" s="5" t="s">
        <v>37</v>
      </c>
      <c r="F78" s="10" t="s">
        <v>38</v>
      </c>
      <c r="G78" s="9" t="s">
        <v>245</v>
      </c>
      <c r="H78" s="9" t="s">
        <v>245</v>
      </c>
      <c r="I78" s="9" t="s">
        <v>47</v>
      </c>
      <c r="J78" s="5" t="s">
        <v>47</v>
      </c>
      <c r="K78" s="4" t="s">
        <v>435</v>
      </c>
      <c r="L78" s="5" t="s">
        <v>62</v>
      </c>
      <c r="M78" s="5" t="s">
        <v>63</v>
      </c>
      <c r="N78" s="4">
        <v>2</v>
      </c>
      <c r="O78" s="5" t="s">
        <v>46</v>
      </c>
      <c r="P78" s="4" t="s">
        <v>248</v>
      </c>
      <c r="Q78" s="5" t="s">
        <v>163</v>
      </c>
      <c r="R78" s="13" t="s">
        <v>1442</v>
      </c>
      <c r="S78" s="5" t="s">
        <v>1394</v>
      </c>
      <c r="T78" s="13">
        <v>35</v>
      </c>
      <c r="U78" s="5" t="s">
        <v>1395</v>
      </c>
      <c r="V78" s="13" t="s">
        <v>1396</v>
      </c>
      <c r="W78" s="5" t="s">
        <v>1396</v>
      </c>
      <c r="X78" s="13" t="s">
        <v>1397</v>
      </c>
      <c r="Y78" s="5" t="s">
        <v>1398</v>
      </c>
      <c r="Z78" s="4" t="s">
        <v>47</v>
      </c>
      <c r="AA78" s="4" t="s">
        <v>47</v>
      </c>
      <c r="AB78" s="5" t="s">
        <v>50</v>
      </c>
      <c r="AC78" s="4" t="s">
        <v>47</v>
      </c>
      <c r="AD78" s="5" t="s">
        <v>47</v>
      </c>
      <c r="AE78" s="4" t="s">
        <v>51</v>
      </c>
      <c r="AF78" s="4"/>
      <c r="AG78" s="7" t="s">
        <v>250</v>
      </c>
      <c r="AH78" s="7" t="s">
        <v>251</v>
      </c>
      <c r="AI78" s="7" t="s">
        <v>252</v>
      </c>
      <c r="AJ78" s="7"/>
      <c r="AK78" s="7"/>
      <c r="AL78" s="7" t="s">
        <v>1443</v>
      </c>
      <c r="AM78" s="7"/>
      <c r="AN78" s="7"/>
    </row>
    <row r="79" spans="1:40" ht="22.5" customHeight="1" x14ac:dyDescent="0.25">
      <c r="A79" s="9">
        <v>77</v>
      </c>
      <c r="B79" s="5" t="s">
        <v>253</v>
      </c>
      <c r="C79" s="5">
        <v>2014</v>
      </c>
      <c r="D79" s="17">
        <v>41980</v>
      </c>
      <c r="E79" s="5" t="s">
        <v>37</v>
      </c>
      <c r="F79" s="10" t="s">
        <v>38</v>
      </c>
      <c r="G79" s="9" t="s">
        <v>254</v>
      </c>
      <c r="H79" s="9" t="s">
        <v>255</v>
      </c>
      <c r="I79" s="9" t="s">
        <v>256</v>
      </c>
      <c r="J79" s="5" t="s">
        <v>256</v>
      </c>
      <c r="K79" s="4" t="s">
        <v>257</v>
      </c>
      <c r="L79" s="5" t="s">
        <v>62</v>
      </c>
      <c r="M79" s="5" t="s">
        <v>63</v>
      </c>
      <c r="N79" s="4">
        <v>1</v>
      </c>
      <c r="O79" s="5" t="s">
        <v>140</v>
      </c>
      <c r="P79" s="4" t="s">
        <v>258</v>
      </c>
      <c r="Q79" s="5" t="s">
        <v>238</v>
      </c>
      <c r="R79" s="13" t="s">
        <v>1444</v>
      </c>
      <c r="S79" s="5" t="s">
        <v>1394</v>
      </c>
      <c r="T79" s="13">
        <v>24</v>
      </c>
      <c r="U79" s="5" t="s">
        <v>1395</v>
      </c>
      <c r="V79" s="13" t="s">
        <v>1396</v>
      </c>
      <c r="W79" s="5" t="s">
        <v>1396</v>
      </c>
      <c r="X79" s="13" t="s">
        <v>1397</v>
      </c>
      <c r="Y79" s="5" t="s">
        <v>1398</v>
      </c>
      <c r="Z79" s="4" t="s">
        <v>47</v>
      </c>
      <c r="AA79" s="4" t="s">
        <v>47</v>
      </c>
      <c r="AB79" s="5" t="s">
        <v>50</v>
      </c>
      <c r="AC79" s="4" t="s">
        <v>47</v>
      </c>
      <c r="AD79" s="5" t="s">
        <v>47</v>
      </c>
      <c r="AE79" s="4" t="s">
        <v>51</v>
      </c>
      <c r="AF79" s="4"/>
      <c r="AG79" s="7" t="s">
        <v>260</v>
      </c>
      <c r="AH79" s="7" t="s">
        <v>261</v>
      </c>
      <c r="AI79" s="7" t="s">
        <v>262</v>
      </c>
      <c r="AJ79" s="7"/>
      <c r="AK79" s="7"/>
      <c r="AL79" s="7"/>
      <c r="AM79" s="7"/>
      <c r="AN79" s="7"/>
    </row>
    <row r="80" spans="1:40" ht="22.5" customHeight="1" x14ac:dyDescent="0.25">
      <c r="A80" s="9">
        <v>78</v>
      </c>
      <c r="B80" s="5" t="s">
        <v>263</v>
      </c>
      <c r="C80" s="5">
        <v>2014</v>
      </c>
      <c r="D80" s="17">
        <v>41982</v>
      </c>
      <c r="E80" s="5" t="s">
        <v>57</v>
      </c>
      <c r="F80" s="9" t="s">
        <v>58</v>
      </c>
      <c r="G80" s="9" t="s">
        <v>264</v>
      </c>
      <c r="H80" s="9" t="s">
        <v>265</v>
      </c>
      <c r="I80" s="9" t="s">
        <v>266</v>
      </c>
      <c r="J80" s="5" t="s">
        <v>61</v>
      </c>
      <c r="K80" s="4" t="s">
        <v>267</v>
      </c>
      <c r="L80" s="5" t="s">
        <v>247</v>
      </c>
      <c r="M80" s="5" t="s">
        <v>45</v>
      </c>
      <c r="N80" s="4">
        <v>26</v>
      </c>
      <c r="O80" s="5" t="s">
        <v>46</v>
      </c>
      <c r="P80" s="4" t="s">
        <v>268</v>
      </c>
      <c r="Q80" s="5" t="s">
        <v>163</v>
      </c>
      <c r="R80" s="13" t="s">
        <v>1445</v>
      </c>
      <c r="S80" s="5" t="s">
        <v>1394</v>
      </c>
      <c r="T80" s="13">
        <v>0</v>
      </c>
      <c r="U80" s="5" t="s">
        <v>1395</v>
      </c>
      <c r="V80" s="13" t="s">
        <v>1446</v>
      </c>
      <c r="W80" s="5" t="s">
        <v>1447</v>
      </c>
      <c r="X80" s="13" t="s">
        <v>1397</v>
      </c>
      <c r="Y80" s="5" t="s">
        <v>1398</v>
      </c>
      <c r="Z80" s="4" t="s">
        <v>270</v>
      </c>
      <c r="AA80" s="4" t="s">
        <v>47</v>
      </c>
      <c r="AB80" s="5" t="s">
        <v>50</v>
      </c>
      <c r="AC80" s="4" t="s">
        <v>271</v>
      </c>
      <c r="AD80" s="5" t="s">
        <v>272</v>
      </c>
      <c r="AE80" s="4" t="s">
        <v>98</v>
      </c>
      <c r="AF80" s="4" t="s">
        <v>273</v>
      </c>
      <c r="AG80" s="7" t="s">
        <v>274</v>
      </c>
      <c r="AH80" s="7" t="s">
        <v>275</v>
      </c>
      <c r="AI80" s="7" t="s">
        <v>276</v>
      </c>
      <c r="AJ80" s="7" t="s">
        <v>277</v>
      </c>
      <c r="AK80" s="7" t="s">
        <v>278</v>
      </c>
      <c r="AL80" s="7"/>
      <c r="AM80" s="7"/>
      <c r="AN80" s="7"/>
    </row>
    <row r="81" spans="1:40" ht="22.5" customHeight="1" x14ac:dyDescent="0.25">
      <c r="A81" s="9">
        <v>79</v>
      </c>
      <c r="B81" s="5" t="s">
        <v>263</v>
      </c>
      <c r="C81" s="5">
        <v>2014</v>
      </c>
      <c r="D81" s="17">
        <v>41982</v>
      </c>
      <c r="E81" s="5" t="s">
        <v>57</v>
      </c>
      <c r="F81" s="9" t="s">
        <v>58</v>
      </c>
      <c r="G81" s="9" t="s">
        <v>264</v>
      </c>
      <c r="H81" s="9" t="s">
        <v>265</v>
      </c>
      <c r="I81" s="9" t="s">
        <v>266</v>
      </c>
      <c r="J81" s="5" t="s">
        <v>61</v>
      </c>
      <c r="K81" s="4" t="s">
        <v>267</v>
      </c>
      <c r="L81" s="5" t="s">
        <v>247</v>
      </c>
      <c r="M81" s="5" t="s">
        <v>45</v>
      </c>
      <c r="N81" s="4">
        <v>26</v>
      </c>
      <c r="O81" s="5" t="s">
        <v>46</v>
      </c>
      <c r="P81" s="4" t="s">
        <v>1448</v>
      </c>
      <c r="Q81" s="5" t="s">
        <v>163</v>
      </c>
      <c r="R81" s="13" t="s">
        <v>1449</v>
      </c>
      <c r="S81" s="5" t="s">
        <v>1394</v>
      </c>
      <c r="T81" s="13">
        <v>0</v>
      </c>
      <c r="U81" s="5" t="s">
        <v>1395</v>
      </c>
      <c r="V81" s="13" t="s">
        <v>1450</v>
      </c>
      <c r="W81" s="5" t="s">
        <v>1400</v>
      </c>
      <c r="X81" s="13" t="s">
        <v>1397</v>
      </c>
      <c r="Y81" s="5" t="s">
        <v>1398</v>
      </c>
      <c r="Z81" s="4" t="s">
        <v>270</v>
      </c>
      <c r="AA81" s="4" t="s">
        <v>47</v>
      </c>
      <c r="AB81" s="5" t="s">
        <v>50</v>
      </c>
      <c r="AC81" s="4" t="s">
        <v>271</v>
      </c>
      <c r="AD81" s="5" t="s">
        <v>272</v>
      </c>
      <c r="AE81" s="4" t="s">
        <v>98</v>
      </c>
      <c r="AF81" s="4" t="s">
        <v>273</v>
      </c>
      <c r="AG81" s="7" t="s">
        <v>274</v>
      </c>
      <c r="AH81" s="7" t="s">
        <v>275</v>
      </c>
      <c r="AI81" s="7" t="s">
        <v>276</v>
      </c>
      <c r="AJ81" s="7" t="s">
        <v>277</v>
      </c>
      <c r="AK81" s="7" t="s">
        <v>278</v>
      </c>
      <c r="AL81" s="7"/>
      <c r="AM81" s="7"/>
      <c r="AN81" s="7"/>
    </row>
    <row r="82" spans="1:40" ht="22.5" customHeight="1" x14ac:dyDescent="0.25">
      <c r="A82" s="9">
        <v>80</v>
      </c>
      <c r="B82" s="5" t="s">
        <v>263</v>
      </c>
      <c r="C82" s="5">
        <v>2014</v>
      </c>
      <c r="D82" s="17">
        <v>41982</v>
      </c>
      <c r="E82" s="5" t="s">
        <v>57</v>
      </c>
      <c r="F82" s="9" t="s">
        <v>58</v>
      </c>
      <c r="G82" s="9" t="s">
        <v>264</v>
      </c>
      <c r="H82" s="9" t="s">
        <v>265</v>
      </c>
      <c r="I82" s="9" t="s">
        <v>266</v>
      </c>
      <c r="J82" s="5" t="s">
        <v>61</v>
      </c>
      <c r="K82" s="4" t="s">
        <v>267</v>
      </c>
      <c r="L82" s="5" t="s">
        <v>247</v>
      </c>
      <c r="M82" s="5" t="s">
        <v>45</v>
      </c>
      <c r="N82" s="4">
        <v>26</v>
      </c>
      <c r="O82" s="5" t="s">
        <v>46</v>
      </c>
      <c r="P82" s="4" t="s">
        <v>1451</v>
      </c>
      <c r="Q82" s="5" t="s">
        <v>163</v>
      </c>
      <c r="R82" s="13" t="s">
        <v>1452</v>
      </c>
      <c r="S82" s="5" t="s">
        <v>1394</v>
      </c>
      <c r="T82" s="13">
        <v>0</v>
      </c>
      <c r="U82" s="5" t="s">
        <v>1395</v>
      </c>
      <c r="V82" s="13" t="s">
        <v>1450</v>
      </c>
      <c r="W82" s="5" t="s">
        <v>1400</v>
      </c>
      <c r="X82" s="13" t="s">
        <v>1397</v>
      </c>
      <c r="Y82" s="5" t="s">
        <v>1398</v>
      </c>
      <c r="Z82" s="4" t="s">
        <v>270</v>
      </c>
      <c r="AA82" s="4" t="s">
        <v>47</v>
      </c>
      <c r="AB82" s="5" t="s">
        <v>50</v>
      </c>
      <c r="AC82" s="4" t="s">
        <v>271</v>
      </c>
      <c r="AD82" s="5" t="s">
        <v>272</v>
      </c>
      <c r="AE82" s="4" t="s">
        <v>98</v>
      </c>
      <c r="AF82" s="4" t="s">
        <v>273</v>
      </c>
      <c r="AG82" s="7" t="s">
        <v>274</v>
      </c>
      <c r="AH82" s="7" t="s">
        <v>275</v>
      </c>
      <c r="AI82" s="7" t="s">
        <v>276</v>
      </c>
      <c r="AJ82" s="7" t="s">
        <v>277</v>
      </c>
      <c r="AK82" s="7" t="s">
        <v>278</v>
      </c>
      <c r="AL82" s="7"/>
      <c r="AM82" s="7"/>
      <c r="AN82" s="7"/>
    </row>
    <row r="83" spans="1:40" ht="22.5" customHeight="1" x14ac:dyDescent="0.25">
      <c r="A83" s="9">
        <v>81</v>
      </c>
      <c r="B83" s="5" t="s">
        <v>263</v>
      </c>
      <c r="C83" s="5">
        <v>2014</v>
      </c>
      <c r="D83" s="17">
        <v>41982</v>
      </c>
      <c r="E83" s="5" t="s">
        <v>57</v>
      </c>
      <c r="F83" s="9" t="s">
        <v>58</v>
      </c>
      <c r="G83" s="9" t="s">
        <v>264</v>
      </c>
      <c r="H83" s="9" t="s">
        <v>265</v>
      </c>
      <c r="I83" s="9" t="s">
        <v>266</v>
      </c>
      <c r="J83" s="5" t="s">
        <v>61</v>
      </c>
      <c r="K83" s="4" t="s">
        <v>267</v>
      </c>
      <c r="L83" s="5" t="s">
        <v>247</v>
      </c>
      <c r="M83" s="5" t="s">
        <v>45</v>
      </c>
      <c r="N83" s="4">
        <v>26</v>
      </c>
      <c r="O83" s="5" t="s">
        <v>46</v>
      </c>
      <c r="P83" s="4" t="s">
        <v>1453</v>
      </c>
      <c r="Q83" s="5" t="s">
        <v>163</v>
      </c>
      <c r="R83" s="13" t="s">
        <v>1454</v>
      </c>
      <c r="S83" s="5" t="s">
        <v>1394</v>
      </c>
      <c r="T83" s="13">
        <v>0</v>
      </c>
      <c r="U83" s="5" t="s">
        <v>1395</v>
      </c>
      <c r="V83" s="13" t="s">
        <v>1450</v>
      </c>
      <c r="W83" s="5" t="s">
        <v>1400</v>
      </c>
      <c r="X83" s="13" t="s">
        <v>1397</v>
      </c>
      <c r="Y83" s="5" t="s">
        <v>1398</v>
      </c>
      <c r="Z83" s="4" t="s">
        <v>270</v>
      </c>
      <c r="AA83" s="4" t="s">
        <v>47</v>
      </c>
      <c r="AB83" s="5" t="s">
        <v>50</v>
      </c>
      <c r="AC83" s="4" t="s">
        <v>271</v>
      </c>
      <c r="AD83" s="5" t="s">
        <v>272</v>
      </c>
      <c r="AE83" s="4" t="s">
        <v>98</v>
      </c>
      <c r="AF83" s="4" t="s">
        <v>273</v>
      </c>
      <c r="AG83" s="7" t="s">
        <v>274</v>
      </c>
      <c r="AH83" s="7" t="s">
        <v>275</v>
      </c>
      <c r="AI83" s="7" t="s">
        <v>276</v>
      </c>
      <c r="AJ83" s="7" t="s">
        <v>277</v>
      </c>
      <c r="AK83" s="7" t="s">
        <v>278</v>
      </c>
      <c r="AL83" s="7"/>
      <c r="AM83" s="7"/>
      <c r="AN83" s="7"/>
    </row>
    <row r="84" spans="1:40" ht="22.5" customHeight="1" x14ac:dyDescent="0.25">
      <c r="A84" s="9">
        <v>82</v>
      </c>
      <c r="B84" s="5" t="s">
        <v>263</v>
      </c>
      <c r="C84" s="5">
        <v>2014</v>
      </c>
      <c r="D84" s="17">
        <v>41982</v>
      </c>
      <c r="E84" s="5" t="s">
        <v>57</v>
      </c>
      <c r="F84" s="9" t="s">
        <v>58</v>
      </c>
      <c r="G84" s="9" t="s">
        <v>264</v>
      </c>
      <c r="H84" s="9" t="s">
        <v>265</v>
      </c>
      <c r="I84" s="9" t="s">
        <v>266</v>
      </c>
      <c r="J84" s="5" t="s">
        <v>61</v>
      </c>
      <c r="K84" s="4" t="s">
        <v>267</v>
      </c>
      <c r="L84" s="5" t="s">
        <v>247</v>
      </c>
      <c r="M84" s="5" t="s">
        <v>45</v>
      </c>
      <c r="N84" s="4">
        <v>26</v>
      </c>
      <c r="O84" s="5" t="s">
        <v>46</v>
      </c>
      <c r="P84" s="4" t="s">
        <v>1455</v>
      </c>
      <c r="Q84" s="5" t="s">
        <v>163</v>
      </c>
      <c r="R84" s="13" t="s">
        <v>1456</v>
      </c>
      <c r="S84" s="5" t="s">
        <v>1394</v>
      </c>
      <c r="T84" s="13">
        <v>0</v>
      </c>
      <c r="U84" s="5" t="s">
        <v>1395</v>
      </c>
      <c r="V84" s="13" t="s">
        <v>1450</v>
      </c>
      <c r="W84" s="5" t="s">
        <v>1400</v>
      </c>
      <c r="X84" s="13" t="s">
        <v>1397</v>
      </c>
      <c r="Y84" s="5" t="s">
        <v>1398</v>
      </c>
      <c r="Z84" s="4" t="s">
        <v>270</v>
      </c>
      <c r="AA84" s="4" t="s">
        <v>47</v>
      </c>
      <c r="AB84" s="5" t="s">
        <v>50</v>
      </c>
      <c r="AC84" s="4" t="s">
        <v>271</v>
      </c>
      <c r="AD84" s="5" t="s">
        <v>272</v>
      </c>
      <c r="AE84" s="4" t="s">
        <v>98</v>
      </c>
      <c r="AF84" s="4" t="s">
        <v>273</v>
      </c>
      <c r="AG84" s="7" t="s">
        <v>274</v>
      </c>
      <c r="AH84" s="7" t="s">
        <v>275</v>
      </c>
      <c r="AI84" s="7" t="s">
        <v>276</v>
      </c>
      <c r="AJ84" s="7" t="s">
        <v>277</v>
      </c>
      <c r="AK84" s="7" t="s">
        <v>278</v>
      </c>
      <c r="AL84" s="7"/>
      <c r="AM84" s="7"/>
      <c r="AN84" s="7"/>
    </row>
    <row r="85" spans="1:40" ht="22.5" customHeight="1" x14ac:dyDescent="0.25">
      <c r="A85" s="9">
        <v>83</v>
      </c>
      <c r="B85" s="5" t="s">
        <v>263</v>
      </c>
      <c r="C85" s="5">
        <v>2014</v>
      </c>
      <c r="D85" s="17">
        <v>41982</v>
      </c>
      <c r="E85" s="5" t="s">
        <v>57</v>
      </c>
      <c r="F85" s="9" t="s">
        <v>58</v>
      </c>
      <c r="G85" s="9" t="s">
        <v>264</v>
      </c>
      <c r="H85" s="9" t="s">
        <v>265</v>
      </c>
      <c r="I85" s="9" t="s">
        <v>266</v>
      </c>
      <c r="J85" s="5" t="s">
        <v>61</v>
      </c>
      <c r="K85" s="4" t="s">
        <v>287</v>
      </c>
      <c r="L85" s="5" t="s">
        <v>44</v>
      </c>
      <c r="M85" s="5" t="s">
        <v>45</v>
      </c>
      <c r="N85" s="4">
        <v>26</v>
      </c>
      <c r="O85" s="5" t="s">
        <v>46</v>
      </c>
      <c r="P85" s="4" t="s">
        <v>47</v>
      </c>
      <c r="Q85" s="5" t="s">
        <v>47</v>
      </c>
      <c r="R85" s="13" t="s">
        <v>47</v>
      </c>
      <c r="S85" s="5" t="s">
        <v>1394</v>
      </c>
      <c r="T85" s="13">
        <v>0</v>
      </c>
      <c r="U85" s="5" t="s">
        <v>1395</v>
      </c>
      <c r="V85" s="13" t="s">
        <v>47</v>
      </c>
      <c r="W85" s="5" t="s">
        <v>47</v>
      </c>
      <c r="X85" s="13" t="s">
        <v>1397</v>
      </c>
      <c r="Y85" s="5" t="s">
        <v>1398</v>
      </c>
      <c r="Z85" s="4" t="s">
        <v>270</v>
      </c>
      <c r="AA85" s="4" t="s">
        <v>47</v>
      </c>
      <c r="AB85" s="5" t="s">
        <v>50</v>
      </c>
      <c r="AC85" s="4" t="s">
        <v>271</v>
      </c>
      <c r="AD85" s="5" t="s">
        <v>272</v>
      </c>
      <c r="AE85" s="4" t="s">
        <v>98</v>
      </c>
      <c r="AF85" s="4" t="s">
        <v>273</v>
      </c>
      <c r="AG85" s="7" t="s">
        <v>274</v>
      </c>
      <c r="AH85" s="7" t="s">
        <v>275</v>
      </c>
      <c r="AI85" s="7" t="s">
        <v>276</v>
      </c>
      <c r="AJ85" s="7" t="s">
        <v>277</v>
      </c>
      <c r="AK85" s="7" t="s">
        <v>278</v>
      </c>
      <c r="AL85" s="7"/>
      <c r="AM85" s="7"/>
      <c r="AN85" s="7"/>
    </row>
    <row r="86" spans="1:40" ht="22.5" customHeight="1" x14ac:dyDescent="0.25">
      <c r="A86" s="9">
        <v>84</v>
      </c>
      <c r="B86" s="5" t="s">
        <v>263</v>
      </c>
      <c r="C86" s="5">
        <v>2014</v>
      </c>
      <c r="D86" s="17">
        <v>41982</v>
      </c>
      <c r="E86" s="5" t="s">
        <v>57</v>
      </c>
      <c r="F86" s="9" t="s">
        <v>58</v>
      </c>
      <c r="G86" s="9" t="s">
        <v>264</v>
      </c>
      <c r="H86" s="9" t="s">
        <v>265</v>
      </c>
      <c r="I86" s="9" t="s">
        <v>266</v>
      </c>
      <c r="J86" s="5" t="s">
        <v>61</v>
      </c>
      <c r="K86" s="4" t="s">
        <v>287</v>
      </c>
      <c r="L86" s="5" t="s">
        <v>44</v>
      </c>
      <c r="M86" s="5" t="s">
        <v>45</v>
      </c>
      <c r="N86" s="4">
        <v>26</v>
      </c>
      <c r="O86" s="5" t="s">
        <v>46</v>
      </c>
      <c r="P86" s="4" t="s">
        <v>47</v>
      </c>
      <c r="Q86" s="5" t="s">
        <v>47</v>
      </c>
      <c r="R86" s="13" t="s">
        <v>47</v>
      </c>
      <c r="S86" s="5" t="s">
        <v>1394</v>
      </c>
      <c r="T86" s="13">
        <v>0</v>
      </c>
      <c r="U86" s="5" t="s">
        <v>1395</v>
      </c>
      <c r="V86" s="13" t="s">
        <v>47</v>
      </c>
      <c r="W86" s="5" t="s">
        <v>47</v>
      </c>
      <c r="X86" s="13" t="s">
        <v>1397</v>
      </c>
      <c r="Y86" s="5" t="s">
        <v>1398</v>
      </c>
      <c r="Z86" s="4" t="s">
        <v>270</v>
      </c>
      <c r="AA86" s="4" t="s">
        <v>47</v>
      </c>
      <c r="AB86" s="5" t="s">
        <v>50</v>
      </c>
      <c r="AC86" s="4" t="s">
        <v>271</v>
      </c>
      <c r="AD86" s="5" t="s">
        <v>272</v>
      </c>
      <c r="AE86" s="4" t="s">
        <v>98</v>
      </c>
      <c r="AF86" s="4" t="s">
        <v>273</v>
      </c>
      <c r="AG86" s="7" t="s">
        <v>274</v>
      </c>
      <c r="AH86" s="7" t="s">
        <v>275</v>
      </c>
      <c r="AI86" s="7" t="s">
        <v>276</v>
      </c>
      <c r="AJ86" s="7" t="s">
        <v>277</v>
      </c>
      <c r="AK86" s="7" t="s">
        <v>278</v>
      </c>
      <c r="AL86" s="7"/>
      <c r="AM86" s="7"/>
      <c r="AN86" s="7"/>
    </row>
    <row r="87" spans="1:40" ht="22.5" customHeight="1" x14ac:dyDescent="0.25">
      <c r="A87" s="9">
        <v>85</v>
      </c>
      <c r="B87" s="5" t="s">
        <v>263</v>
      </c>
      <c r="C87" s="5">
        <v>2014</v>
      </c>
      <c r="D87" s="17">
        <v>41982</v>
      </c>
      <c r="E87" s="5" t="s">
        <v>57</v>
      </c>
      <c r="F87" s="9" t="s">
        <v>58</v>
      </c>
      <c r="G87" s="9" t="s">
        <v>264</v>
      </c>
      <c r="H87" s="9" t="s">
        <v>265</v>
      </c>
      <c r="I87" s="9" t="s">
        <v>266</v>
      </c>
      <c r="J87" s="5" t="s">
        <v>61</v>
      </c>
      <c r="K87" s="4" t="s">
        <v>287</v>
      </c>
      <c r="L87" s="5" t="s">
        <v>44</v>
      </c>
      <c r="M87" s="5" t="s">
        <v>45</v>
      </c>
      <c r="N87" s="4">
        <v>26</v>
      </c>
      <c r="O87" s="5" t="s">
        <v>46</v>
      </c>
      <c r="P87" s="4" t="s">
        <v>47</v>
      </c>
      <c r="Q87" s="5" t="s">
        <v>47</v>
      </c>
      <c r="R87" s="13" t="s">
        <v>47</v>
      </c>
      <c r="S87" s="5" t="s">
        <v>1394</v>
      </c>
      <c r="T87" s="13">
        <v>0</v>
      </c>
      <c r="U87" s="5" t="s">
        <v>1395</v>
      </c>
      <c r="V87" s="13" t="s">
        <v>47</v>
      </c>
      <c r="W87" s="5" t="s">
        <v>47</v>
      </c>
      <c r="X87" s="13" t="s">
        <v>1397</v>
      </c>
      <c r="Y87" s="5" t="s">
        <v>1398</v>
      </c>
      <c r="Z87" s="4" t="s">
        <v>270</v>
      </c>
      <c r="AA87" s="4" t="s">
        <v>47</v>
      </c>
      <c r="AB87" s="5" t="s">
        <v>50</v>
      </c>
      <c r="AC87" s="4" t="s">
        <v>271</v>
      </c>
      <c r="AD87" s="5" t="s">
        <v>272</v>
      </c>
      <c r="AE87" s="4" t="s">
        <v>98</v>
      </c>
      <c r="AF87" s="4" t="s">
        <v>273</v>
      </c>
      <c r="AG87" s="7" t="s">
        <v>274</v>
      </c>
      <c r="AH87" s="7" t="s">
        <v>275</v>
      </c>
      <c r="AI87" s="7" t="s">
        <v>276</v>
      </c>
      <c r="AJ87" s="7" t="s">
        <v>277</v>
      </c>
      <c r="AK87" s="7" t="s">
        <v>278</v>
      </c>
      <c r="AL87" s="7"/>
      <c r="AM87" s="7"/>
      <c r="AN87" s="7"/>
    </row>
    <row r="88" spans="1:40" ht="22.5" customHeight="1" x14ac:dyDescent="0.25">
      <c r="A88" s="9">
        <v>86</v>
      </c>
      <c r="B88" s="5" t="s">
        <v>263</v>
      </c>
      <c r="C88" s="5">
        <v>2014</v>
      </c>
      <c r="D88" s="17">
        <v>41982</v>
      </c>
      <c r="E88" s="5" t="s">
        <v>57</v>
      </c>
      <c r="F88" s="9" t="s">
        <v>58</v>
      </c>
      <c r="G88" s="9" t="s">
        <v>264</v>
      </c>
      <c r="H88" s="9" t="s">
        <v>265</v>
      </c>
      <c r="I88" s="9" t="s">
        <v>266</v>
      </c>
      <c r="J88" s="5" t="s">
        <v>61</v>
      </c>
      <c r="K88" s="4" t="s">
        <v>287</v>
      </c>
      <c r="L88" s="5" t="s">
        <v>44</v>
      </c>
      <c r="M88" s="5" t="s">
        <v>45</v>
      </c>
      <c r="N88" s="4">
        <v>26</v>
      </c>
      <c r="O88" s="5" t="s">
        <v>46</v>
      </c>
      <c r="P88" s="4" t="s">
        <v>47</v>
      </c>
      <c r="Q88" s="5" t="s">
        <v>47</v>
      </c>
      <c r="R88" s="13" t="s">
        <v>47</v>
      </c>
      <c r="S88" s="5" t="s">
        <v>1394</v>
      </c>
      <c r="T88" s="13">
        <v>0</v>
      </c>
      <c r="U88" s="5" t="s">
        <v>1395</v>
      </c>
      <c r="V88" s="13" t="s">
        <v>47</v>
      </c>
      <c r="W88" s="5" t="s">
        <v>47</v>
      </c>
      <c r="X88" s="13" t="s">
        <v>1397</v>
      </c>
      <c r="Y88" s="5" t="s">
        <v>1398</v>
      </c>
      <c r="Z88" s="4" t="s">
        <v>270</v>
      </c>
      <c r="AA88" s="4" t="s">
        <v>47</v>
      </c>
      <c r="AB88" s="5" t="s">
        <v>50</v>
      </c>
      <c r="AC88" s="4" t="s">
        <v>271</v>
      </c>
      <c r="AD88" s="5" t="s">
        <v>272</v>
      </c>
      <c r="AE88" s="4" t="s">
        <v>98</v>
      </c>
      <c r="AF88" s="4" t="s">
        <v>273</v>
      </c>
      <c r="AG88" s="7" t="s">
        <v>274</v>
      </c>
      <c r="AH88" s="7" t="s">
        <v>275</v>
      </c>
      <c r="AI88" s="7" t="s">
        <v>276</v>
      </c>
      <c r="AJ88" s="7" t="s">
        <v>277</v>
      </c>
      <c r="AK88" s="7" t="s">
        <v>278</v>
      </c>
      <c r="AL88" s="7"/>
      <c r="AM88" s="7"/>
      <c r="AN88" s="7"/>
    </row>
    <row r="89" spans="1:40" ht="22.5" customHeight="1" x14ac:dyDescent="0.25">
      <c r="A89" s="9">
        <v>87</v>
      </c>
      <c r="B89" s="5" t="s">
        <v>263</v>
      </c>
      <c r="C89" s="5">
        <v>2014</v>
      </c>
      <c r="D89" s="17">
        <v>41982</v>
      </c>
      <c r="E89" s="5" t="s">
        <v>57</v>
      </c>
      <c r="F89" s="9" t="s">
        <v>58</v>
      </c>
      <c r="G89" s="9" t="s">
        <v>264</v>
      </c>
      <c r="H89" s="9" t="s">
        <v>265</v>
      </c>
      <c r="I89" s="9" t="s">
        <v>266</v>
      </c>
      <c r="J89" s="5" t="s">
        <v>61</v>
      </c>
      <c r="K89" s="4" t="s">
        <v>287</v>
      </c>
      <c r="L89" s="5" t="s">
        <v>44</v>
      </c>
      <c r="M89" s="5" t="s">
        <v>45</v>
      </c>
      <c r="N89" s="4">
        <v>26</v>
      </c>
      <c r="O89" s="5" t="s">
        <v>46</v>
      </c>
      <c r="P89" s="4" t="s">
        <v>47</v>
      </c>
      <c r="Q89" s="5" t="s">
        <v>47</v>
      </c>
      <c r="R89" s="13" t="s">
        <v>47</v>
      </c>
      <c r="S89" s="5" t="s">
        <v>1394</v>
      </c>
      <c r="T89" s="13">
        <v>0</v>
      </c>
      <c r="U89" s="5" t="s">
        <v>1395</v>
      </c>
      <c r="V89" s="13" t="s">
        <v>47</v>
      </c>
      <c r="W89" s="5" t="s">
        <v>47</v>
      </c>
      <c r="X89" s="13" t="s">
        <v>1397</v>
      </c>
      <c r="Y89" s="5" t="s">
        <v>1398</v>
      </c>
      <c r="Z89" s="4" t="s">
        <v>270</v>
      </c>
      <c r="AA89" s="4" t="s">
        <v>47</v>
      </c>
      <c r="AB89" s="5" t="s">
        <v>50</v>
      </c>
      <c r="AC89" s="4" t="s">
        <v>271</v>
      </c>
      <c r="AD89" s="5" t="s">
        <v>272</v>
      </c>
      <c r="AE89" s="4" t="s">
        <v>98</v>
      </c>
      <c r="AF89" s="4" t="s">
        <v>273</v>
      </c>
      <c r="AG89" s="7" t="s">
        <v>274</v>
      </c>
      <c r="AH89" s="7" t="s">
        <v>275</v>
      </c>
      <c r="AI89" s="7" t="s">
        <v>276</v>
      </c>
      <c r="AJ89" s="7" t="s">
        <v>277</v>
      </c>
      <c r="AK89" s="7" t="s">
        <v>278</v>
      </c>
      <c r="AL89" s="7"/>
      <c r="AM89" s="7"/>
      <c r="AN89" s="7"/>
    </row>
    <row r="90" spans="1:40" ht="22.5" customHeight="1" x14ac:dyDescent="0.25">
      <c r="A90" s="9">
        <v>88</v>
      </c>
      <c r="B90" s="5" t="s">
        <v>263</v>
      </c>
      <c r="C90" s="5">
        <v>2014</v>
      </c>
      <c r="D90" s="17">
        <v>41982</v>
      </c>
      <c r="E90" s="5" t="s">
        <v>57</v>
      </c>
      <c r="F90" s="9" t="s">
        <v>58</v>
      </c>
      <c r="G90" s="9" t="s">
        <v>264</v>
      </c>
      <c r="H90" s="9" t="s">
        <v>265</v>
      </c>
      <c r="I90" s="9" t="s">
        <v>266</v>
      </c>
      <c r="J90" s="5" t="s">
        <v>61</v>
      </c>
      <c r="K90" s="4" t="s">
        <v>287</v>
      </c>
      <c r="L90" s="5" t="s">
        <v>44</v>
      </c>
      <c r="M90" s="5" t="s">
        <v>45</v>
      </c>
      <c r="N90" s="4">
        <v>26</v>
      </c>
      <c r="O90" s="5" t="s">
        <v>46</v>
      </c>
      <c r="P90" s="4" t="s">
        <v>47</v>
      </c>
      <c r="Q90" s="5" t="s">
        <v>47</v>
      </c>
      <c r="R90" s="13" t="s">
        <v>47</v>
      </c>
      <c r="S90" s="5" t="s">
        <v>1394</v>
      </c>
      <c r="T90" s="13">
        <v>0</v>
      </c>
      <c r="U90" s="5" t="s">
        <v>1395</v>
      </c>
      <c r="V90" s="13" t="s">
        <v>47</v>
      </c>
      <c r="W90" s="5" t="s">
        <v>47</v>
      </c>
      <c r="X90" s="13" t="s">
        <v>1397</v>
      </c>
      <c r="Y90" s="5" t="s">
        <v>1398</v>
      </c>
      <c r="Z90" s="4" t="s">
        <v>270</v>
      </c>
      <c r="AA90" s="4" t="s">
        <v>47</v>
      </c>
      <c r="AB90" s="5" t="s">
        <v>50</v>
      </c>
      <c r="AC90" s="4" t="s">
        <v>271</v>
      </c>
      <c r="AD90" s="5" t="s">
        <v>272</v>
      </c>
      <c r="AE90" s="4" t="s">
        <v>98</v>
      </c>
      <c r="AF90" s="4" t="s">
        <v>273</v>
      </c>
      <c r="AG90" s="7" t="s">
        <v>274</v>
      </c>
      <c r="AH90" s="7" t="s">
        <v>275</v>
      </c>
      <c r="AI90" s="7" t="s">
        <v>276</v>
      </c>
      <c r="AJ90" s="7" t="s">
        <v>277</v>
      </c>
      <c r="AK90" s="7" t="s">
        <v>278</v>
      </c>
      <c r="AL90" s="7"/>
      <c r="AM90" s="7"/>
      <c r="AN90" s="7"/>
    </row>
    <row r="91" spans="1:40" ht="22.5" customHeight="1" x14ac:dyDescent="0.25">
      <c r="A91" s="9">
        <v>89</v>
      </c>
      <c r="B91" s="5" t="s">
        <v>263</v>
      </c>
      <c r="C91" s="5">
        <v>2014</v>
      </c>
      <c r="D91" s="17">
        <v>41982</v>
      </c>
      <c r="E91" s="5" t="s">
        <v>57</v>
      </c>
      <c r="F91" s="9" t="s">
        <v>58</v>
      </c>
      <c r="G91" s="9" t="s">
        <v>264</v>
      </c>
      <c r="H91" s="9" t="s">
        <v>265</v>
      </c>
      <c r="I91" s="9" t="s">
        <v>266</v>
      </c>
      <c r="J91" s="5" t="s">
        <v>61</v>
      </c>
      <c r="K91" s="4" t="s">
        <v>287</v>
      </c>
      <c r="L91" s="5" t="s">
        <v>44</v>
      </c>
      <c r="M91" s="5" t="s">
        <v>45</v>
      </c>
      <c r="N91" s="4">
        <v>26</v>
      </c>
      <c r="O91" s="5" t="s">
        <v>46</v>
      </c>
      <c r="P91" s="4" t="s">
        <v>47</v>
      </c>
      <c r="Q91" s="5" t="s">
        <v>47</v>
      </c>
      <c r="R91" s="13" t="s">
        <v>47</v>
      </c>
      <c r="S91" s="5" t="s">
        <v>1394</v>
      </c>
      <c r="T91" s="13">
        <v>0</v>
      </c>
      <c r="U91" s="5" t="s">
        <v>1395</v>
      </c>
      <c r="V91" s="13" t="s">
        <v>47</v>
      </c>
      <c r="W91" s="5" t="s">
        <v>47</v>
      </c>
      <c r="X91" s="13" t="s">
        <v>1397</v>
      </c>
      <c r="Y91" s="5" t="s">
        <v>1398</v>
      </c>
      <c r="Z91" s="4" t="s">
        <v>270</v>
      </c>
      <c r="AA91" s="4" t="s">
        <v>47</v>
      </c>
      <c r="AB91" s="5" t="s">
        <v>50</v>
      </c>
      <c r="AC91" s="4" t="s">
        <v>271</v>
      </c>
      <c r="AD91" s="5" t="s">
        <v>272</v>
      </c>
      <c r="AE91" s="4" t="s">
        <v>98</v>
      </c>
      <c r="AF91" s="4" t="s">
        <v>273</v>
      </c>
      <c r="AG91" s="7" t="s">
        <v>274</v>
      </c>
      <c r="AH91" s="7" t="s">
        <v>275</v>
      </c>
      <c r="AI91" s="7" t="s">
        <v>276</v>
      </c>
      <c r="AJ91" s="7" t="s">
        <v>277</v>
      </c>
      <c r="AK91" s="7" t="s">
        <v>278</v>
      </c>
      <c r="AL91" s="7"/>
      <c r="AM91" s="7"/>
      <c r="AN91" s="7"/>
    </row>
    <row r="92" spans="1:40" ht="22.5" customHeight="1" x14ac:dyDescent="0.25">
      <c r="A92" s="9">
        <v>90</v>
      </c>
      <c r="B92" s="5" t="s">
        <v>263</v>
      </c>
      <c r="C92" s="5">
        <v>2014</v>
      </c>
      <c r="D92" s="17">
        <v>41982</v>
      </c>
      <c r="E92" s="5" t="s">
        <v>57</v>
      </c>
      <c r="F92" s="9" t="s">
        <v>58</v>
      </c>
      <c r="G92" s="9" t="s">
        <v>264</v>
      </c>
      <c r="H92" s="9" t="s">
        <v>265</v>
      </c>
      <c r="I92" s="9" t="s">
        <v>266</v>
      </c>
      <c r="J92" s="5" t="s">
        <v>61</v>
      </c>
      <c r="K92" s="4" t="s">
        <v>287</v>
      </c>
      <c r="L92" s="5" t="s">
        <v>44</v>
      </c>
      <c r="M92" s="5" t="s">
        <v>45</v>
      </c>
      <c r="N92" s="4">
        <v>26</v>
      </c>
      <c r="O92" s="5" t="s">
        <v>46</v>
      </c>
      <c r="P92" s="4" t="s">
        <v>47</v>
      </c>
      <c r="Q92" s="5" t="s">
        <v>47</v>
      </c>
      <c r="R92" s="13" t="s">
        <v>47</v>
      </c>
      <c r="S92" s="5" t="s">
        <v>1394</v>
      </c>
      <c r="T92" s="13">
        <v>0</v>
      </c>
      <c r="U92" s="5" t="s">
        <v>1395</v>
      </c>
      <c r="V92" s="13" t="s">
        <v>47</v>
      </c>
      <c r="W92" s="5" t="s">
        <v>47</v>
      </c>
      <c r="X92" s="13" t="s">
        <v>1397</v>
      </c>
      <c r="Y92" s="5" t="s">
        <v>1398</v>
      </c>
      <c r="Z92" s="4" t="s">
        <v>270</v>
      </c>
      <c r="AA92" s="4" t="s">
        <v>47</v>
      </c>
      <c r="AB92" s="5" t="s">
        <v>50</v>
      </c>
      <c r="AC92" s="4" t="s">
        <v>271</v>
      </c>
      <c r="AD92" s="5" t="s">
        <v>272</v>
      </c>
      <c r="AE92" s="4" t="s">
        <v>98</v>
      </c>
      <c r="AF92" s="4" t="s">
        <v>273</v>
      </c>
      <c r="AG92" s="7" t="s">
        <v>274</v>
      </c>
      <c r="AH92" s="7" t="s">
        <v>275</v>
      </c>
      <c r="AI92" s="7" t="s">
        <v>276</v>
      </c>
      <c r="AJ92" s="7" t="s">
        <v>277</v>
      </c>
      <c r="AK92" s="7" t="s">
        <v>278</v>
      </c>
      <c r="AL92" s="7"/>
      <c r="AM92" s="7"/>
      <c r="AN92" s="7"/>
    </row>
    <row r="93" spans="1:40" ht="22.5" customHeight="1" x14ac:dyDescent="0.25">
      <c r="A93" s="9">
        <v>91</v>
      </c>
      <c r="B93" s="5" t="s">
        <v>263</v>
      </c>
      <c r="C93" s="5">
        <v>2014</v>
      </c>
      <c r="D93" s="17">
        <v>41982</v>
      </c>
      <c r="E93" s="5" t="s">
        <v>57</v>
      </c>
      <c r="F93" s="9" t="s">
        <v>58</v>
      </c>
      <c r="G93" s="9" t="s">
        <v>264</v>
      </c>
      <c r="H93" s="9" t="s">
        <v>265</v>
      </c>
      <c r="I93" s="9" t="s">
        <v>266</v>
      </c>
      <c r="J93" s="5" t="s">
        <v>61</v>
      </c>
      <c r="K93" s="4" t="s">
        <v>287</v>
      </c>
      <c r="L93" s="5" t="s">
        <v>44</v>
      </c>
      <c r="M93" s="5" t="s">
        <v>45</v>
      </c>
      <c r="N93" s="4">
        <v>26</v>
      </c>
      <c r="O93" s="5" t="s">
        <v>46</v>
      </c>
      <c r="P93" s="4" t="s">
        <v>47</v>
      </c>
      <c r="Q93" s="5" t="s">
        <v>47</v>
      </c>
      <c r="R93" s="13" t="s">
        <v>47</v>
      </c>
      <c r="S93" s="5" t="s">
        <v>1394</v>
      </c>
      <c r="T93" s="13">
        <v>0</v>
      </c>
      <c r="U93" s="5" t="s">
        <v>1395</v>
      </c>
      <c r="V93" s="13" t="s">
        <v>47</v>
      </c>
      <c r="W93" s="5" t="s">
        <v>47</v>
      </c>
      <c r="X93" s="13" t="s">
        <v>1397</v>
      </c>
      <c r="Y93" s="5" t="s">
        <v>1398</v>
      </c>
      <c r="Z93" s="4" t="s">
        <v>270</v>
      </c>
      <c r="AA93" s="4" t="s">
        <v>47</v>
      </c>
      <c r="AB93" s="5" t="s">
        <v>50</v>
      </c>
      <c r="AC93" s="4" t="s">
        <v>271</v>
      </c>
      <c r="AD93" s="5" t="s">
        <v>272</v>
      </c>
      <c r="AE93" s="4" t="s">
        <v>98</v>
      </c>
      <c r="AF93" s="4" t="s">
        <v>273</v>
      </c>
      <c r="AG93" s="7" t="s">
        <v>274</v>
      </c>
      <c r="AH93" s="7" t="s">
        <v>275</v>
      </c>
      <c r="AI93" s="7" t="s">
        <v>276</v>
      </c>
      <c r="AJ93" s="7" t="s">
        <v>277</v>
      </c>
      <c r="AK93" s="7" t="s">
        <v>278</v>
      </c>
      <c r="AL93" s="7"/>
      <c r="AM93" s="7"/>
      <c r="AN93" s="7"/>
    </row>
    <row r="94" spans="1:40" ht="22.5" customHeight="1" x14ac:dyDescent="0.25">
      <c r="A94" s="9">
        <v>92</v>
      </c>
      <c r="B94" s="5" t="s">
        <v>263</v>
      </c>
      <c r="C94" s="5">
        <v>2014</v>
      </c>
      <c r="D94" s="17">
        <v>41982</v>
      </c>
      <c r="E94" s="5" t="s">
        <v>57</v>
      </c>
      <c r="F94" s="9" t="s">
        <v>58</v>
      </c>
      <c r="G94" s="9" t="s">
        <v>264</v>
      </c>
      <c r="H94" s="9" t="s">
        <v>265</v>
      </c>
      <c r="I94" s="9" t="s">
        <v>266</v>
      </c>
      <c r="J94" s="5" t="s">
        <v>61</v>
      </c>
      <c r="K94" s="4" t="s">
        <v>287</v>
      </c>
      <c r="L94" s="5" t="s">
        <v>44</v>
      </c>
      <c r="M94" s="5" t="s">
        <v>45</v>
      </c>
      <c r="N94" s="4">
        <v>26</v>
      </c>
      <c r="O94" s="5" t="s">
        <v>46</v>
      </c>
      <c r="P94" s="4" t="s">
        <v>47</v>
      </c>
      <c r="Q94" s="5" t="s">
        <v>47</v>
      </c>
      <c r="R94" s="13" t="s">
        <v>47</v>
      </c>
      <c r="S94" s="5" t="s">
        <v>1394</v>
      </c>
      <c r="T94" s="13">
        <v>0</v>
      </c>
      <c r="U94" s="5" t="s">
        <v>1395</v>
      </c>
      <c r="V94" s="13" t="s">
        <v>47</v>
      </c>
      <c r="W94" s="5" t="s">
        <v>47</v>
      </c>
      <c r="X94" s="13" t="s">
        <v>1397</v>
      </c>
      <c r="Y94" s="5" t="s">
        <v>1398</v>
      </c>
      <c r="Z94" s="4" t="s">
        <v>270</v>
      </c>
      <c r="AA94" s="4" t="s">
        <v>47</v>
      </c>
      <c r="AB94" s="5" t="s">
        <v>50</v>
      </c>
      <c r="AC94" s="4" t="s">
        <v>271</v>
      </c>
      <c r="AD94" s="5" t="s">
        <v>272</v>
      </c>
      <c r="AE94" s="4" t="s">
        <v>98</v>
      </c>
      <c r="AF94" s="4" t="s">
        <v>273</v>
      </c>
      <c r="AG94" s="7" t="s">
        <v>274</v>
      </c>
      <c r="AH94" s="7" t="s">
        <v>275</v>
      </c>
      <c r="AI94" s="7" t="s">
        <v>276</v>
      </c>
      <c r="AJ94" s="7" t="s">
        <v>277</v>
      </c>
      <c r="AK94" s="7" t="s">
        <v>278</v>
      </c>
      <c r="AL94" s="7"/>
      <c r="AM94" s="7"/>
      <c r="AN94" s="7"/>
    </row>
    <row r="95" spans="1:40" ht="22.5" customHeight="1" x14ac:dyDescent="0.25">
      <c r="A95" s="9">
        <v>93</v>
      </c>
      <c r="B95" s="5" t="s">
        <v>263</v>
      </c>
      <c r="C95" s="5">
        <v>2014</v>
      </c>
      <c r="D95" s="17">
        <v>41982</v>
      </c>
      <c r="E95" s="5" t="s">
        <v>57</v>
      </c>
      <c r="F95" s="9" t="s">
        <v>58</v>
      </c>
      <c r="G95" s="9" t="s">
        <v>264</v>
      </c>
      <c r="H95" s="9" t="s">
        <v>265</v>
      </c>
      <c r="I95" s="9" t="s">
        <v>266</v>
      </c>
      <c r="J95" s="5" t="s">
        <v>61</v>
      </c>
      <c r="K95" s="4" t="s">
        <v>287</v>
      </c>
      <c r="L95" s="5" t="s">
        <v>44</v>
      </c>
      <c r="M95" s="5" t="s">
        <v>45</v>
      </c>
      <c r="N95" s="4">
        <v>26</v>
      </c>
      <c r="O95" s="5" t="s">
        <v>46</v>
      </c>
      <c r="P95" s="4" t="s">
        <v>47</v>
      </c>
      <c r="Q95" s="5" t="s">
        <v>47</v>
      </c>
      <c r="R95" s="13" t="s">
        <v>47</v>
      </c>
      <c r="S95" s="5" t="s">
        <v>1394</v>
      </c>
      <c r="T95" s="13">
        <v>0</v>
      </c>
      <c r="U95" s="5" t="s">
        <v>1395</v>
      </c>
      <c r="V95" s="13" t="s">
        <v>47</v>
      </c>
      <c r="W95" s="5" t="s">
        <v>47</v>
      </c>
      <c r="X95" s="13" t="s">
        <v>1397</v>
      </c>
      <c r="Y95" s="5" t="s">
        <v>1398</v>
      </c>
      <c r="Z95" s="4" t="s">
        <v>270</v>
      </c>
      <c r="AA95" s="4" t="s">
        <v>47</v>
      </c>
      <c r="AB95" s="5" t="s">
        <v>50</v>
      </c>
      <c r="AC95" s="4" t="s">
        <v>271</v>
      </c>
      <c r="AD95" s="5" t="s">
        <v>272</v>
      </c>
      <c r="AE95" s="4" t="s">
        <v>98</v>
      </c>
      <c r="AF95" s="4" t="s">
        <v>273</v>
      </c>
      <c r="AG95" s="7" t="s">
        <v>274</v>
      </c>
      <c r="AH95" s="7" t="s">
        <v>275</v>
      </c>
      <c r="AI95" s="7" t="s">
        <v>276</v>
      </c>
      <c r="AJ95" s="7" t="s">
        <v>277</v>
      </c>
      <c r="AK95" s="7" t="s">
        <v>278</v>
      </c>
      <c r="AL95" s="7" t="s">
        <v>1457</v>
      </c>
      <c r="AM95" s="7"/>
      <c r="AN95" s="7"/>
    </row>
    <row r="96" spans="1:40" ht="22.5" customHeight="1" x14ac:dyDescent="0.25">
      <c r="A96" s="9">
        <v>94</v>
      </c>
      <c r="B96" s="5" t="s">
        <v>263</v>
      </c>
      <c r="C96" s="5">
        <v>2014</v>
      </c>
      <c r="D96" s="17">
        <v>41982</v>
      </c>
      <c r="E96" s="5" t="s">
        <v>57</v>
      </c>
      <c r="F96" s="9" t="s">
        <v>58</v>
      </c>
      <c r="G96" s="9" t="s">
        <v>264</v>
      </c>
      <c r="H96" s="9" t="s">
        <v>265</v>
      </c>
      <c r="I96" s="9" t="s">
        <v>266</v>
      </c>
      <c r="J96" s="5" t="s">
        <v>61</v>
      </c>
      <c r="K96" s="4" t="s">
        <v>287</v>
      </c>
      <c r="L96" s="5" t="s">
        <v>44</v>
      </c>
      <c r="M96" s="5" t="s">
        <v>45</v>
      </c>
      <c r="N96" s="4">
        <v>26</v>
      </c>
      <c r="O96" s="5" t="s">
        <v>46</v>
      </c>
      <c r="P96" s="4" t="s">
        <v>47</v>
      </c>
      <c r="Q96" s="5" t="s">
        <v>47</v>
      </c>
      <c r="R96" s="13" t="s">
        <v>47</v>
      </c>
      <c r="S96" s="5" t="s">
        <v>1394</v>
      </c>
      <c r="T96" s="13">
        <v>0</v>
      </c>
      <c r="U96" s="5" t="s">
        <v>1395</v>
      </c>
      <c r="V96" s="13" t="s">
        <v>47</v>
      </c>
      <c r="W96" s="5" t="s">
        <v>47</v>
      </c>
      <c r="X96" s="13" t="s">
        <v>1397</v>
      </c>
      <c r="Y96" s="5" t="s">
        <v>1398</v>
      </c>
      <c r="Z96" s="4" t="s">
        <v>270</v>
      </c>
      <c r="AA96" s="4" t="s">
        <v>47</v>
      </c>
      <c r="AB96" s="5" t="s">
        <v>50</v>
      </c>
      <c r="AC96" s="4" t="s">
        <v>271</v>
      </c>
      <c r="AD96" s="5" t="s">
        <v>272</v>
      </c>
      <c r="AE96" s="4" t="s">
        <v>98</v>
      </c>
      <c r="AF96" s="4" t="s">
        <v>273</v>
      </c>
      <c r="AG96" s="7" t="s">
        <v>274</v>
      </c>
      <c r="AH96" s="7" t="s">
        <v>275</v>
      </c>
      <c r="AI96" s="7" t="s">
        <v>276</v>
      </c>
      <c r="AJ96" s="7" t="s">
        <v>277</v>
      </c>
      <c r="AK96" s="7" t="s">
        <v>278</v>
      </c>
      <c r="AL96" s="7"/>
      <c r="AM96" s="7"/>
      <c r="AN96" s="7"/>
    </row>
    <row r="97" spans="1:40" ht="22.5" customHeight="1" x14ac:dyDescent="0.25">
      <c r="A97" s="9">
        <v>95</v>
      </c>
      <c r="B97" s="5" t="s">
        <v>263</v>
      </c>
      <c r="C97" s="5">
        <v>2014</v>
      </c>
      <c r="D97" s="17">
        <v>41982</v>
      </c>
      <c r="E97" s="5" t="s">
        <v>57</v>
      </c>
      <c r="F97" s="9" t="s">
        <v>58</v>
      </c>
      <c r="G97" s="9" t="s">
        <v>264</v>
      </c>
      <c r="H97" s="9" t="s">
        <v>265</v>
      </c>
      <c r="I97" s="9" t="s">
        <v>266</v>
      </c>
      <c r="J97" s="5" t="s">
        <v>61</v>
      </c>
      <c r="K97" s="4" t="s">
        <v>287</v>
      </c>
      <c r="L97" s="5" t="s">
        <v>44</v>
      </c>
      <c r="M97" s="5" t="s">
        <v>45</v>
      </c>
      <c r="N97" s="4">
        <v>26</v>
      </c>
      <c r="O97" s="5" t="s">
        <v>46</v>
      </c>
      <c r="P97" s="4" t="s">
        <v>47</v>
      </c>
      <c r="Q97" s="5" t="s">
        <v>47</v>
      </c>
      <c r="R97" s="13" t="s">
        <v>47</v>
      </c>
      <c r="S97" s="5" t="s">
        <v>1394</v>
      </c>
      <c r="T97" s="13">
        <v>0</v>
      </c>
      <c r="U97" s="5" t="s">
        <v>1395</v>
      </c>
      <c r="V97" s="13" t="s">
        <v>47</v>
      </c>
      <c r="W97" s="5" t="s">
        <v>47</v>
      </c>
      <c r="X97" s="13" t="s">
        <v>1397</v>
      </c>
      <c r="Y97" s="5" t="s">
        <v>1398</v>
      </c>
      <c r="Z97" s="4" t="s">
        <v>270</v>
      </c>
      <c r="AA97" s="4" t="s">
        <v>47</v>
      </c>
      <c r="AB97" s="5" t="s">
        <v>50</v>
      </c>
      <c r="AC97" s="4" t="s">
        <v>271</v>
      </c>
      <c r="AD97" s="5" t="s">
        <v>272</v>
      </c>
      <c r="AE97" s="4" t="s">
        <v>98</v>
      </c>
      <c r="AF97" s="4" t="s">
        <v>273</v>
      </c>
      <c r="AG97" s="7" t="s">
        <v>274</v>
      </c>
      <c r="AH97" s="7" t="s">
        <v>275</v>
      </c>
      <c r="AI97" s="7" t="s">
        <v>276</v>
      </c>
      <c r="AJ97" s="7" t="s">
        <v>277</v>
      </c>
      <c r="AK97" s="7" t="s">
        <v>278</v>
      </c>
      <c r="AL97" s="7"/>
      <c r="AM97" s="7"/>
      <c r="AN97" s="7"/>
    </row>
    <row r="98" spans="1:40" ht="22.5" customHeight="1" x14ac:dyDescent="0.25">
      <c r="A98" s="9">
        <v>96</v>
      </c>
      <c r="B98" s="5" t="s">
        <v>263</v>
      </c>
      <c r="C98" s="5">
        <v>2014</v>
      </c>
      <c r="D98" s="17">
        <v>41982</v>
      </c>
      <c r="E98" s="5" t="s">
        <v>57</v>
      </c>
      <c r="F98" s="9" t="s">
        <v>58</v>
      </c>
      <c r="G98" s="9" t="s">
        <v>264</v>
      </c>
      <c r="H98" s="9" t="s">
        <v>265</v>
      </c>
      <c r="I98" s="9" t="s">
        <v>266</v>
      </c>
      <c r="J98" s="5" t="s">
        <v>61</v>
      </c>
      <c r="K98" s="4" t="s">
        <v>287</v>
      </c>
      <c r="L98" s="5" t="s">
        <v>44</v>
      </c>
      <c r="M98" s="5" t="s">
        <v>45</v>
      </c>
      <c r="N98" s="4">
        <v>26</v>
      </c>
      <c r="O98" s="5" t="s">
        <v>46</v>
      </c>
      <c r="P98" s="4" t="s">
        <v>47</v>
      </c>
      <c r="Q98" s="5" t="s">
        <v>47</v>
      </c>
      <c r="R98" s="13" t="s">
        <v>47</v>
      </c>
      <c r="S98" s="5" t="s">
        <v>1394</v>
      </c>
      <c r="T98" s="13">
        <v>0</v>
      </c>
      <c r="U98" s="5" t="s">
        <v>1395</v>
      </c>
      <c r="V98" s="13" t="s">
        <v>47</v>
      </c>
      <c r="W98" s="5" t="s">
        <v>47</v>
      </c>
      <c r="X98" s="13" t="s">
        <v>1397</v>
      </c>
      <c r="Y98" s="5" t="s">
        <v>1398</v>
      </c>
      <c r="Z98" s="4" t="s">
        <v>270</v>
      </c>
      <c r="AA98" s="4" t="s">
        <v>47</v>
      </c>
      <c r="AB98" s="5" t="s">
        <v>50</v>
      </c>
      <c r="AC98" s="4" t="s">
        <v>271</v>
      </c>
      <c r="AD98" s="5" t="s">
        <v>272</v>
      </c>
      <c r="AE98" s="4" t="s">
        <v>98</v>
      </c>
      <c r="AF98" s="4" t="s">
        <v>273</v>
      </c>
      <c r="AG98" s="7" t="s">
        <v>274</v>
      </c>
      <c r="AH98" s="7" t="s">
        <v>275</v>
      </c>
      <c r="AI98" s="7" t="s">
        <v>276</v>
      </c>
      <c r="AJ98" s="7" t="s">
        <v>277</v>
      </c>
      <c r="AK98" s="7" t="s">
        <v>278</v>
      </c>
      <c r="AL98" s="7"/>
      <c r="AM98" s="7"/>
      <c r="AN98" s="7"/>
    </row>
    <row r="99" spans="1:40" ht="22.5" customHeight="1" x14ac:dyDescent="0.25">
      <c r="A99" s="9">
        <v>97</v>
      </c>
      <c r="B99" s="5" t="s">
        <v>263</v>
      </c>
      <c r="C99" s="5">
        <v>2014</v>
      </c>
      <c r="D99" s="17">
        <v>41982</v>
      </c>
      <c r="E99" s="5" t="s">
        <v>57</v>
      </c>
      <c r="F99" s="9" t="s">
        <v>58</v>
      </c>
      <c r="G99" s="9" t="s">
        <v>264</v>
      </c>
      <c r="H99" s="9" t="s">
        <v>265</v>
      </c>
      <c r="I99" s="9" t="s">
        <v>266</v>
      </c>
      <c r="J99" s="5" t="s">
        <v>61</v>
      </c>
      <c r="K99" s="4" t="s">
        <v>287</v>
      </c>
      <c r="L99" s="5" t="s">
        <v>44</v>
      </c>
      <c r="M99" s="5" t="s">
        <v>45</v>
      </c>
      <c r="N99" s="4">
        <v>26</v>
      </c>
      <c r="O99" s="5" t="s">
        <v>46</v>
      </c>
      <c r="P99" s="4" t="s">
        <v>47</v>
      </c>
      <c r="Q99" s="5" t="s">
        <v>47</v>
      </c>
      <c r="R99" s="13" t="s">
        <v>47</v>
      </c>
      <c r="S99" s="5" t="s">
        <v>1394</v>
      </c>
      <c r="T99" s="13">
        <v>0</v>
      </c>
      <c r="U99" s="5" t="s">
        <v>1395</v>
      </c>
      <c r="V99" s="13" t="s">
        <v>47</v>
      </c>
      <c r="W99" s="5" t="s">
        <v>47</v>
      </c>
      <c r="X99" s="13" t="s">
        <v>1397</v>
      </c>
      <c r="Y99" s="5" t="s">
        <v>1398</v>
      </c>
      <c r="Z99" s="4" t="s">
        <v>270</v>
      </c>
      <c r="AA99" s="4" t="s">
        <v>47</v>
      </c>
      <c r="AB99" s="5" t="s">
        <v>50</v>
      </c>
      <c r="AC99" s="4" t="s">
        <v>271</v>
      </c>
      <c r="AD99" s="5" t="s">
        <v>272</v>
      </c>
      <c r="AE99" s="4" t="s">
        <v>98</v>
      </c>
      <c r="AF99" s="4" t="s">
        <v>273</v>
      </c>
      <c r="AG99" s="7" t="s">
        <v>274</v>
      </c>
      <c r="AH99" s="7" t="s">
        <v>275</v>
      </c>
      <c r="AI99" s="7" t="s">
        <v>276</v>
      </c>
      <c r="AJ99" s="7" t="s">
        <v>277</v>
      </c>
      <c r="AK99" s="7" t="s">
        <v>278</v>
      </c>
      <c r="AL99" s="7"/>
      <c r="AM99" s="7"/>
      <c r="AN99" s="7"/>
    </row>
    <row r="100" spans="1:40" ht="22.5" customHeight="1" x14ac:dyDescent="0.25">
      <c r="A100" s="9">
        <v>98</v>
      </c>
      <c r="B100" s="5" t="s">
        <v>263</v>
      </c>
      <c r="C100" s="5">
        <v>2014</v>
      </c>
      <c r="D100" s="17">
        <v>41982</v>
      </c>
      <c r="E100" s="5" t="s">
        <v>57</v>
      </c>
      <c r="F100" s="9" t="s">
        <v>58</v>
      </c>
      <c r="G100" s="9" t="s">
        <v>264</v>
      </c>
      <c r="H100" s="9" t="s">
        <v>265</v>
      </c>
      <c r="I100" s="9" t="s">
        <v>266</v>
      </c>
      <c r="J100" s="5" t="s">
        <v>61</v>
      </c>
      <c r="K100" s="4" t="s">
        <v>287</v>
      </c>
      <c r="L100" s="5" t="s">
        <v>44</v>
      </c>
      <c r="M100" s="5" t="s">
        <v>45</v>
      </c>
      <c r="N100" s="4">
        <v>26</v>
      </c>
      <c r="O100" s="5" t="s">
        <v>46</v>
      </c>
      <c r="P100" s="4" t="s">
        <v>47</v>
      </c>
      <c r="Q100" s="5" t="s">
        <v>47</v>
      </c>
      <c r="R100" s="13" t="s">
        <v>47</v>
      </c>
      <c r="S100" s="5" t="s">
        <v>1394</v>
      </c>
      <c r="T100" s="13">
        <v>0</v>
      </c>
      <c r="U100" s="5" t="s">
        <v>1395</v>
      </c>
      <c r="V100" s="13" t="s">
        <v>47</v>
      </c>
      <c r="W100" s="5" t="s">
        <v>47</v>
      </c>
      <c r="X100" s="13" t="s">
        <v>1397</v>
      </c>
      <c r="Y100" s="5" t="s">
        <v>1398</v>
      </c>
      <c r="Z100" s="4" t="s">
        <v>270</v>
      </c>
      <c r="AA100" s="4" t="s">
        <v>47</v>
      </c>
      <c r="AB100" s="5" t="s">
        <v>50</v>
      </c>
      <c r="AC100" s="4" t="s">
        <v>271</v>
      </c>
      <c r="AD100" s="5" t="s">
        <v>272</v>
      </c>
      <c r="AE100" s="4" t="s">
        <v>98</v>
      </c>
      <c r="AF100" s="4" t="s">
        <v>273</v>
      </c>
      <c r="AG100" s="7" t="s">
        <v>274</v>
      </c>
      <c r="AH100" s="7" t="s">
        <v>275</v>
      </c>
      <c r="AI100" s="7" t="s">
        <v>276</v>
      </c>
      <c r="AJ100" s="7" t="s">
        <v>277</v>
      </c>
      <c r="AK100" s="7" t="s">
        <v>278</v>
      </c>
      <c r="AL100" s="7"/>
      <c r="AM100" s="7"/>
      <c r="AN100" s="7"/>
    </row>
    <row r="101" spans="1:40" ht="22.5" customHeight="1" x14ac:dyDescent="0.25">
      <c r="A101" s="9">
        <v>99</v>
      </c>
      <c r="B101" s="5" t="s">
        <v>263</v>
      </c>
      <c r="C101" s="5">
        <v>2014</v>
      </c>
      <c r="D101" s="17">
        <v>41982</v>
      </c>
      <c r="E101" s="5" t="s">
        <v>57</v>
      </c>
      <c r="F101" s="9" t="s">
        <v>58</v>
      </c>
      <c r="G101" s="9" t="s">
        <v>264</v>
      </c>
      <c r="H101" s="9" t="s">
        <v>265</v>
      </c>
      <c r="I101" s="9" t="s">
        <v>266</v>
      </c>
      <c r="J101" s="5" t="s">
        <v>61</v>
      </c>
      <c r="K101" s="4" t="s">
        <v>287</v>
      </c>
      <c r="L101" s="5" t="s">
        <v>44</v>
      </c>
      <c r="M101" s="5" t="s">
        <v>45</v>
      </c>
      <c r="N101" s="4">
        <v>26</v>
      </c>
      <c r="O101" s="5" t="s">
        <v>46</v>
      </c>
      <c r="P101" s="4" t="s">
        <v>47</v>
      </c>
      <c r="Q101" s="5" t="s">
        <v>47</v>
      </c>
      <c r="R101" s="13" t="s">
        <v>47</v>
      </c>
      <c r="S101" s="5" t="s">
        <v>1394</v>
      </c>
      <c r="T101" s="13">
        <v>0</v>
      </c>
      <c r="U101" s="5" t="s">
        <v>1395</v>
      </c>
      <c r="V101" s="13" t="s">
        <v>47</v>
      </c>
      <c r="W101" s="5" t="s">
        <v>47</v>
      </c>
      <c r="X101" s="13" t="s">
        <v>1397</v>
      </c>
      <c r="Y101" s="5" t="s">
        <v>1398</v>
      </c>
      <c r="Z101" s="4" t="s">
        <v>270</v>
      </c>
      <c r="AA101" s="4" t="s">
        <v>47</v>
      </c>
      <c r="AB101" s="5" t="s">
        <v>50</v>
      </c>
      <c r="AC101" s="4" t="s">
        <v>271</v>
      </c>
      <c r="AD101" s="5" t="s">
        <v>272</v>
      </c>
      <c r="AE101" s="4" t="s">
        <v>98</v>
      </c>
      <c r="AF101" s="4" t="s">
        <v>273</v>
      </c>
      <c r="AG101" s="7" t="s">
        <v>274</v>
      </c>
      <c r="AH101" s="7" t="s">
        <v>275</v>
      </c>
      <c r="AI101" s="7" t="s">
        <v>276</v>
      </c>
      <c r="AJ101" s="7" t="s">
        <v>277</v>
      </c>
      <c r="AK101" s="7" t="s">
        <v>278</v>
      </c>
      <c r="AL101" s="7"/>
      <c r="AM101" s="7"/>
      <c r="AN101" s="7"/>
    </row>
    <row r="102" spans="1:40" ht="22.5" customHeight="1" x14ac:dyDescent="0.25">
      <c r="A102" s="9">
        <v>100</v>
      </c>
      <c r="B102" s="5" t="s">
        <v>263</v>
      </c>
      <c r="C102" s="5">
        <v>2014</v>
      </c>
      <c r="D102" s="17">
        <v>41982</v>
      </c>
      <c r="E102" s="5" t="s">
        <v>57</v>
      </c>
      <c r="F102" s="9" t="s">
        <v>58</v>
      </c>
      <c r="G102" s="9" t="s">
        <v>264</v>
      </c>
      <c r="H102" s="9" t="s">
        <v>265</v>
      </c>
      <c r="I102" s="9" t="s">
        <v>266</v>
      </c>
      <c r="J102" s="5" t="s">
        <v>61</v>
      </c>
      <c r="K102" s="4" t="s">
        <v>287</v>
      </c>
      <c r="L102" s="5" t="s">
        <v>44</v>
      </c>
      <c r="M102" s="5" t="s">
        <v>45</v>
      </c>
      <c r="N102" s="4">
        <v>26</v>
      </c>
      <c r="O102" s="5" t="s">
        <v>46</v>
      </c>
      <c r="P102" s="4" t="s">
        <v>47</v>
      </c>
      <c r="Q102" s="5" t="s">
        <v>47</v>
      </c>
      <c r="R102" s="13" t="s">
        <v>47</v>
      </c>
      <c r="S102" s="5" t="s">
        <v>1394</v>
      </c>
      <c r="T102" s="13">
        <v>0</v>
      </c>
      <c r="U102" s="5" t="s">
        <v>1395</v>
      </c>
      <c r="V102" s="13" t="s">
        <v>47</v>
      </c>
      <c r="W102" s="5" t="s">
        <v>47</v>
      </c>
      <c r="X102" s="13" t="s">
        <v>1397</v>
      </c>
      <c r="Y102" s="5" t="s">
        <v>1398</v>
      </c>
      <c r="Z102" s="4" t="s">
        <v>270</v>
      </c>
      <c r="AA102" s="4" t="s">
        <v>47</v>
      </c>
      <c r="AB102" s="5" t="s">
        <v>50</v>
      </c>
      <c r="AC102" s="4" t="s">
        <v>271</v>
      </c>
      <c r="AD102" s="5" t="s">
        <v>272</v>
      </c>
      <c r="AE102" s="4" t="s">
        <v>98</v>
      </c>
      <c r="AF102" s="4" t="s">
        <v>273</v>
      </c>
      <c r="AG102" s="7" t="s">
        <v>274</v>
      </c>
      <c r="AH102" s="7" t="s">
        <v>275</v>
      </c>
      <c r="AI102" s="7" t="s">
        <v>276</v>
      </c>
      <c r="AJ102" s="7" t="s">
        <v>277</v>
      </c>
      <c r="AK102" s="7" t="s">
        <v>278</v>
      </c>
      <c r="AL102" s="7"/>
      <c r="AM102" s="7"/>
      <c r="AN102" s="7"/>
    </row>
    <row r="103" spans="1:40" ht="22.5" customHeight="1" x14ac:dyDescent="0.25">
      <c r="A103" s="9">
        <v>101</v>
      </c>
      <c r="B103" s="5" t="s">
        <v>263</v>
      </c>
      <c r="C103" s="5">
        <v>2014</v>
      </c>
      <c r="D103" s="17">
        <v>41982</v>
      </c>
      <c r="E103" s="5" t="s">
        <v>57</v>
      </c>
      <c r="F103" s="9" t="s">
        <v>58</v>
      </c>
      <c r="G103" s="9" t="s">
        <v>264</v>
      </c>
      <c r="H103" s="9" t="s">
        <v>265</v>
      </c>
      <c r="I103" s="9" t="s">
        <v>266</v>
      </c>
      <c r="J103" s="5" t="s">
        <v>61</v>
      </c>
      <c r="K103" s="4" t="s">
        <v>287</v>
      </c>
      <c r="L103" s="5" t="s">
        <v>44</v>
      </c>
      <c r="M103" s="5" t="s">
        <v>45</v>
      </c>
      <c r="N103" s="4">
        <v>26</v>
      </c>
      <c r="O103" s="5" t="s">
        <v>46</v>
      </c>
      <c r="P103" s="4" t="s">
        <v>47</v>
      </c>
      <c r="Q103" s="5" t="s">
        <v>47</v>
      </c>
      <c r="R103" s="13" t="s">
        <v>47</v>
      </c>
      <c r="S103" s="5" t="s">
        <v>1394</v>
      </c>
      <c r="T103" s="13">
        <v>0</v>
      </c>
      <c r="U103" s="5" t="s">
        <v>1395</v>
      </c>
      <c r="V103" s="13" t="s">
        <v>47</v>
      </c>
      <c r="W103" s="5" t="s">
        <v>47</v>
      </c>
      <c r="X103" s="13" t="s">
        <v>1397</v>
      </c>
      <c r="Y103" s="5" t="s">
        <v>1398</v>
      </c>
      <c r="Z103" s="4" t="s">
        <v>270</v>
      </c>
      <c r="AA103" s="4" t="s">
        <v>47</v>
      </c>
      <c r="AB103" s="5" t="s">
        <v>50</v>
      </c>
      <c r="AC103" s="4" t="s">
        <v>271</v>
      </c>
      <c r="AD103" s="5" t="s">
        <v>272</v>
      </c>
      <c r="AE103" s="4" t="s">
        <v>98</v>
      </c>
      <c r="AF103" s="4" t="s">
        <v>273</v>
      </c>
      <c r="AG103" s="7" t="s">
        <v>274</v>
      </c>
      <c r="AH103" s="7" t="s">
        <v>275</v>
      </c>
      <c r="AI103" s="7" t="s">
        <v>276</v>
      </c>
      <c r="AJ103" s="7" t="s">
        <v>277</v>
      </c>
      <c r="AK103" s="7" t="s">
        <v>278</v>
      </c>
      <c r="AL103" s="7"/>
      <c r="AM103" s="7"/>
      <c r="AN103" s="7"/>
    </row>
    <row r="104" spans="1:40" ht="22.5" customHeight="1" x14ac:dyDescent="0.25">
      <c r="A104" s="9">
        <v>102</v>
      </c>
      <c r="B104" s="5" t="s">
        <v>263</v>
      </c>
      <c r="C104" s="5">
        <v>2014</v>
      </c>
      <c r="D104" s="17">
        <v>41982</v>
      </c>
      <c r="E104" s="5" t="s">
        <v>57</v>
      </c>
      <c r="F104" s="9" t="s">
        <v>58</v>
      </c>
      <c r="G104" s="9" t="s">
        <v>264</v>
      </c>
      <c r="H104" s="9" t="s">
        <v>265</v>
      </c>
      <c r="I104" s="9" t="s">
        <v>266</v>
      </c>
      <c r="J104" s="5" t="s">
        <v>61</v>
      </c>
      <c r="K104" s="4" t="s">
        <v>287</v>
      </c>
      <c r="L104" s="5" t="s">
        <v>44</v>
      </c>
      <c r="M104" s="5" t="s">
        <v>45</v>
      </c>
      <c r="N104" s="4">
        <v>26</v>
      </c>
      <c r="O104" s="5" t="s">
        <v>46</v>
      </c>
      <c r="P104" s="4" t="s">
        <v>47</v>
      </c>
      <c r="Q104" s="5" t="s">
        <v>47</v>
      </c>
      <c r="R104" s="13" t="s">
        <v>47</v>
      </c>
      <c r="S104" s="5" t="s">
        <v>1394</v>
      </c>
      <c r="T104" s="13">
        <v>0</v>
      </c>
      <c r="U104" s="5" t="s">
        <v>1395</v>
      </c>
      <c r="V104" s="13" t="s">
        <v>47</v>
      </c>
      <c r="W104" s="5" t="s">
        <v>47</v>
      </c>
      <c r="X104" s="13" t="s">
        <v>1397</v>
      </c>
      <c r="Y104" s="5" t="s">
        <v>1398</v>
      </c>
      <c r="Z104" s="4" t="s">
        <v>270</v>
      </c>
      <c r="AA104" s="4" t="s">
        <v>47</v>
      </c>
      <c r="AB104" s="5" t="s">
        <v>50</v>
      </c>
      <c r="AC104" s="4" t="s">
        <v>271</v>
      </c>
      <c r="AD104" s="5" t="s">
        <v>272</v>
      </c>
      <c r="AE104" s="4" t="s">
        <v>98</v>
      </c>
      <c r="AF104" s="4" t="s">
        <v>273</v>
      </c>
      <c r="AG104" s="7" t="s">
        <v>274</v>
      </c>
      <c r="AH104" s="7" t="s">
        <v>275</v>
      </c>
      <c r="AI104" s="7" t="s">
        <v>276</v>
      </c>
      <c r="AJ104" s="7" t="s">
        <v>277</v>
      </c>
      <c r="AK104" s="7" t="s">
        <v>278</v>
      </c>
      <c r="AL104" s="7"/>
      <c r="AM104" s="7"/>
      <c r="AN104" s="7"/>
    </row>
    <row r="105" spans="1:40" ht="22.5" customHeight="1" x14ac:dyDescent="0.25">
      <c r="A105" s="9">
        <v>103</v>
      </c>
      <c r="B105" s="5" t="s">
        <v>263</v>
      </c>
      <c r="C105" s="5">
        <v>2014</v>
      </c>
      <c r="D105" s="17">
        <v>41982</v>
      </c>
      <c r="E105" s="5" t="s">
        <v>57</v>
      </c>
      <c r="F105" s="9" t="s">
        <v>58</v>
      </c>
      <c r="G105" s="9" t="s">
        <v>264</v>
      </c>
      <c r="H105" s="9" t="s">
        <v>265</v>
      </c>
      <c r="I105" s="9" t="s">
        <v>266</v>
      </c>
      <c r="J105" s="5" t="s">
        <v>61</v>
      </c>
      <c r="K105" s="4" t="s">
        <v>287</v>
      </c>
      <c r="L105" s="5" t="s">
        <v>44</v>
      </c>
      <c r="M105" s="5" t="s">
        <v>45</v>
      </c>
      <c r="N105" s="4">
        <v>26</v>
      </c>
      <c r="O105" s="5" t="s">
        <v>46</v>
      </c>
      <c r="P105" s="4" t="s">
        <v>47</v>
      </c>
      <c r="Q105" s="5" t="s">
        <v>47</v>
      </c>
      <c r="R105" s="13" t="s">
        <v>47</v>
      </c>
      <c r="S105" s="5" t="s">
        <v>1394</v>
      </c>
      <c r="T105" s="13">
        <v>0</v>
      </c>
      <c r="U105" s="5" t="s">
        <v>1395</v>
      </c>
      <c r="V105" s="13" t="s">
        <v>47</v>
      </c>
      <c r="W105" s="5" t="s">
        <v>47</v>
      </c>
      <c r="X105" s="13" t="s">
        <v>1397</v>
      </c>
      <c r="Y105" s="5" t="s">
        <v>1398</v>
      </c>
      <c r="Z105" s="4" t="s">
        <v>270</v>
      </c>
      <c r="AA105" s="4" t="s">
        <v>47</v>
      </c>
      <c r="AB105" s="5" t="s">
        <v>50</v>
      </c>
      <c r="AC105" s="4" t="s">
        <v>271</v>
      </c>
      <c r="AD105" s="5" t="s">
        <v>272</v>
      </c>
      <c r="AE105" s="4" t="s">
        <v>98</v>
      </c>
      <c r="AF105" s="4" t="s">
        <v>273</v>
      </c>
      <c r="AG105" s="7" t="s">
        <v>274</v>
      </c>
      <c r="AH105" s="7" t="s">
        <v>275</v>
      </c>
      <c r="AI105" s="7" t="s">
        <v>276</v>
      </c>
      <c r="AJ105" s="7" t="s">
        <v>277</v>
      </c>
      <c r="AK105" s="7" t="s">
        <v>278</v>
      </c>
      <c r="AL105" s="7"/>
      <c r="AM105" s="7"/>
      <c r="AN105" s="7"/>
    </row>
    <row r="106" spans="1:40" ht="22.5" customHeight="1" x14ac:dyDescent="0.25">
      <c r="A106" s="9">
        <v>104</v>
      </c>
      <c r="B106" s="5" t="s">
        <v>279</v>
      </c>
      <c r="C106" s="5">
        <v>2014</v>
      </c>
      <c r="D106" s="17">
        <v>41991</v>
      </c>
      <c r="E106" s="5" t="s">
        <v>57</v>
      </c>
      <c r="F106" s="9" t="s">
        <v>73</v>
      </c>
      <c r="G106" s="9" t="s">
        <v>191</v>
      </c>
      <c r="H106" s="9" t="s">
        <v>191</v>
      </c>
      <c r="I106" s="9" t="s">
        <v>47</v>
      </c>
      <c r="J106" s="5" t="s">
        <v>47</v>
      </c>
      <c r="K106" s="4" t="s">
        <v>280</v>
      </c>
      <c r="L106" s="5" t="s">
        <v>160</v>
      </c>
      <c r="M106" s="5" t="s">
        <v>161</v>
      </c>
      <c r="N106" s="4">
        <v>1</v>
      </c>
      <c r="O106" s="5" t="s">
        <v>140</v>
      </c>
      <c r="P106" s="4" t="s">
        <v>47</v>
      </c>
      <c r="Q106" s="5" t="s">
        <v>47</v>
      </c>
      <c r="R106" s="13" t="s">
        <v>1458</v>
      </c>
      <c r="S106" s="5" t="s">
        <v>1394</v>
      </c>
      <c r="T106" s="13">
        <v>18</v>
      </c>
      <c r="U106" s="5" t="s">
        <v>1403</v>
      </c>
      <c r="V106" s="13" t="s">
        <v>1396</v>
      </c>
      <c r="W106" s="5" t="s">
        <v>1396</v>
      </c>
      <c r="X106" s="13" t="s">
        <v>1397</v>
      </c>
      <c r="Y106" s="5" t="s">
        <v>1398</v>
      </c>
      <c r="Z106" s="4" t="s">
        <v>47</v>
      </c>
      <c r="AA106" s="4" t="s">
        <v>80</v>
      </c>
      <c r="AB106" s="5" t="s">
        <v>50</v>
      </c>
      <c r="AC106" s="4" t="s">
        <v>47</v>
      </c>
      <c r="AD106" s="5" t="s">
        <v>47</v>
      </c>
      <c r="AE106" s="4" t="s">
        <v>51</v>
      </c>
      <c r="AF106" s="4"/>
      <c r="AG106" s="7" t="s">
        <v>282</v>
      </c>
      <c r="AH106" s="7" t="s">
        <v>283</v>
      </c>
      <c r="AI106" s="7" t="s">
        <v>284</v>
      </c>
      <c r="AJ106" s="7" t="s">
        <v>285</v>
      </c>
      <c r="AK106" s="7"/>
      <c r="AL106" s="7"/>
      <c r="AM106" s="7"/>
      <c r="AN106" s="7"/>
    </row>
    <row r="107" spans="1:40" ht="22.5" customHeight="1" x14ac:dyDescent="0.25">
      <c r="A107" s="9">
        <v>105</v>
      </c>
      <c r="B107" s="5" t="s">
        <v>286</v>
      </c>
      <c r="C107" s="5">
        <v>2014</v>
      </c>
      <c r="D107" s="17">
        <v>41997</v>
      </c>
      <c r="E107" s="5" t="s">
        <v>57</v>
      </c>
      <c r="F107" s="9" t="s">
        <v>58</v>
      </c>
      <c r="G107" s="9" t="s">
        <v>115</v>
      </c>
      <c r="H107" s="9" t="s">
        <v>116</v>
      </c>
      <c r="I107" s="9" t="s">
        <v>41</v>
      </c>
      <c r="J107" s="5" t="s">
        <v>42</v>
      </c>
      <c r="K107" s="4" t="s">
        <v>287</v>
      </c>
      <c r="L107" s="5" t="s">
        <v>44</v>
      </c>
      <c r="M107" s="5" t="s">
        <v>45</v>
      </c>
      <c r="N107" s="4">
        <v>1</v>
      </c>
      <c r="O107" s="5" t="s">
        <v>140</v>
      </c>
      <c r="P107" s="4" t="s">
        <v>288</v>
      </c>
      <c r="Q107" s="5" t="s">
        <v>163</v>
      </c>
      <c r="R107" s="13" t="s">
        <v>47</v>
      </c>
      <c r="S107" s="5" t="s">
        <v>1394</v>
      </c>
      <c r="T107" s="13">
        <v>0</v>
      </c>
      <c r="U107" s="5" t="s">
        <v>1395</v>
      </c>
      <c r="V107" s="13" t="s">
        <v>47</v>
      </c>
      <c r="W107" s="5" t="s">
        <v>47</v>
      </c>
      <c r="X107" s="13" t="s">
        <v>1397</v>
      </c>
      <c r="Y107" s="5" t="s">
        <v>1398</v>
      </c>
      <c r="Z107" s="4" t="s">
        <v>47</v>
      </c>
      <c r="AA107" s="4" t="s">
        <v>47</v>
      </c>
      <c r="AB107" s="5" t="s">
        <v>50</v>
      </c>
      <c r="AC107" s="4" t="s">
        <v>271</v>
      </c>
      <c r="AD107" s="5" t="s">
        <v>272</v>
      </c>
      <c r="AE107" s="4" t="s">
        <v>98</v>
      </c>
      <c r="AF107" s="4"/>
      <c r="AG107" s="7" t="s">
        <v>289</v>
      </c>
      <c r="AH107" s="7" t="s">
        <v>290</v>
      </c>
      <c r="AI107" s="7"/>
      <c r="AJ107" s="7"/>
      <c r="AK107" s="7"/>
      <c r="AL107" s="7"/>
      <c r="AM107" s="7"/>
      <c r="AN107" s="7"/>
    </row>
    <row r="108" spans="1:40" ht="22.5" customHeight="1" x14ac:dyDescent="0.25">
      <c r="A108" s="9">
        <v>106</v>
      </c>
      <c r="B108" s="5" t="s">
        <v>291</v>
      </c>
      <c r="C108" s="5">
        <v>2014</v>
      </c>
      <c r="D108" s="17">
        <v>42002</v>
      </c>
      <c r="E108" s="5" t="s">
        <v>57</v>
      </c>
      <c r="F108" s="9" t="s">
        <v>73</v>
      </c>
      <c r="G108" s="9" t="s">
        <v>223</v>
      </c>
      <c r="H108" s="9" t="s">
        <v>224</v>
      </c>
      <c r="I108" s="9" t="s">
        <v>41</v>
      </c>
      <c r="J108" s="5" t="s">
        <v>42</v>
      </c>
      <c r="K108" s="4" t="s">
        <v>292</v>
      </c>
      <c r="L108" s="5" t="s">
        <v>160</v>
      </c>
      <c r="M108" s="5" t="s">
        <v>63</v>
      </c>
      <c r="N108" s="4">
        <v>2</v>
      </c>
      <c r="O108" s="5" t="s">
        <v>46</v>
      </c>
      <c r="P108" s="4" t="s">
        <v>293</v>
      </c>
      <c r="Q108" s="5" t="s">
        <v>163</v>
      </c>
      <c r="R108" s="13" t="s">
        <v>1459</v>
      </c>
      <c r="S108" s="5" t="s">
        <v>1394</v>
      </c>
      <c r="T108" s="13">
        <v>25</v>
      </c>
      <c r="U108" s="5" t="s">
        <v>1395</v>
      </c>
      <c r="V108" s="13" t="s">
        <v>47</v>
      </c>
      <c r="W108" s="5" t="s">
        <v>47</v>
      </c>
      <c r="X108" s="13" t="s">
        <v>1397</v>
      </c>
      <c r="Y108" s="5" t="s">
        <v>1398</v>
      </c>
      <c r="Z108" s="4" t="s">
        <v>295</v>
      </c>
      <c r="AA108" s="4" t="s">
        <v>47</v>
      </c>
      <c r="AB108" s="5" t="s">
        <v>50</v>
      </c>
      <c r="AC108" s="4" t="s">
        <v>296</v>
      </c>
      <c r="AD108" s="5" t="s">
        <v>97</v>
      </c>
      <c r="AE108" s="4" t="s">
        <v>98</v>
      </c>
      <c r="AF108" s="4"/>
      <c r="AG108" s="7" t="s">
        <v>297</v>
      </c>
      <c r="AH108" s="7" t="s">
        <v>298</v>
      </c>
      <c r="AI108" s="7" t="s">
        <v>299</v>
      </c>
      <c r="AJ108" s="7" t="s">
        <v>300</v>
      </c>
      <c r="AK108" s="7" t="s">
        <v>301</v>
      </c>
      <c r="AL108" s="7"/>
      <c r="AM108" s="7"/>
      <c r="AN108" s="7"/>
    </row>
    <row r="109" spans="1:40" ht="22.5" customHeight="1" x14ac:dyDescent="0.25">
      <c r="A109" s="9">
        <v>107</v>
      </c>
      <c r="B109" s="5" t="s">
        <v>291</v>
      </c>
      <c r="C109" s="5">
        <v>2014</v>
      </c>
      <c r="D109" s="17">
        <v>42002</v>
      </c>
      <c r="E109" s="5" t="s">
        <v>57</v>
      </c>
      <c r="F109" s="9" t="s">
        <v>73</v>
      </c>
      <c r="G109" s="9" t="s">
        <v>223</v>
      </c>
      <c r="H109" s="9" t="s">
        <v>224</v>
      </c>
      <c r="I109" s="9" t="s">
        <v>41</v>
      </c>
      <c r="J109" s="5" t="s">
        <v>42</v>
      </c>
      <c r="K109" s="4" t="s">
        <v>292</v>
      </c>
      <c r="L109" s="5" t="s">
        <v>160</v>
      </c>
      <c r="M109" s="5" t="s">
        <v>63</v>
      </c>
      <c r="N109" s="4">
        <v>2</v>
      </c>
      <c r="O109" s="5" t="s">
        <v>46</v>
      </c>
      <c r="P109" s="4" t="s">
        <v>293</v>
      </c>
      <c r="Q109" s="5" t="s">
        <v>163</v>
      </c>
      <c r="R109" s="13" t="s">
        <v>1460</v>
      </c>
      <c r="S109" s="5" t="s">
        <v>1394</v>
      </c>
      <c r="T109" s="13">
        <v>27</v>
      </c>
      <c r="U109" s="5" t="s">
        <v>1395</v>
      </c>
      <c r="V109" s="13" t="s">
        <v>47</v>
      </c>
      <c r="W109" s="5" t="s">
        <v>47</v>
      </c>
      <c r="X109" s="13" t="s">
        <v>1397</v>
      </c>
      <c r="Y109" s="5" t="s">
        <v>1398</v>
      </c>
      <c r="Z109" s="4" t="s">
        <v>295</v>
      </c>
      <c r="AA109" s="4" t="s">
        <v>47</v>
      </c>
      <c r="AB109" s="5" t="s">
        <v>50</v>
      </c>
      <c r="AC109" s="4" t="s">
        <v>296</v>
      </c>
      <c r="AD109" s="5" t="s">
        <v>97</v>
      </c>
      <c r="AE109" s="4" t="s">
        <v>98</v>
      </c>
      <c r="AF109" s="4"/>
      <c r="AG109" s="7" t="s">
        <v>297</v>
      </c>
      <c r="AH109" s="7" t="s">
        <v>298</v>
      </c>
      <c r="AI109" s="7" t="s">
        <v>299</v>
      </c>
      <c r="AJ109" s="7" t="s">
        <v>300</v>
      </c>
      <c r="AK109" s="7" t="s">
        <v>301</v>
      </c>
      <c r="AL109" s="7"/>
      <c r="AM109" s="7"/>
      <c r="AN109" s="7"/>
    </row>
    <row r="110" spans="1:40" ht="22.5" customHeight="1" x14ac:dyDescent="0.25">
      <c r="A110" s="9">
        <v>108</v>
      </c>
      <c r="B110" s="5" t="s">
        <v>302</v>
      </c>
      <c r="C110" s="5">
        <v>2015</v>
      </c>
      <c r="D110" s="17">
        <v>42008</v>
      </c>
      <c r="E110" s="5" t="s">
        <v>37</v>
      </c>
      <c r="F110" s="10" t="s">
        <v>38</v>
      </c>
      <c r="G110" s="9" t="s">
        <v>303</v>
      </c>
      <c r="H110" s="9" t="s">
        <v>304</v>
      </c>
      <c r="I110" s="9" t="s">
        <v>256</v>
      </c>
      <c r="J110" s="5" t="s">
        <v>256</v>
      </c>
      <c r="K110" s="4" t="s">
        <v>305</v>
      </c>
      <c r="L110" s="5" t="s">
        <v>160</v>
      </c>
      <c r="M110" s="5" t="s">
        <v>63</v>
      </c>
      <c r="N110" s="4">
        <v>2</v>
      </c>
      <c r="O110" s="5" t="s">
        <v>46</v>
      </c>
      <c r="P110" s="4" t="s">
        <v>47</v>
      </c>
      <c r="Q110" s="5" t="s">
        <v>47</v>
      </c>
      <c r="R110" s="13" t="s">
        <v>1461</v>
      </c>
      <c r="S110" s="5" t="s">
        <v>1394</v>
      </c>
      <c r="T110" s="13">
        <v>23</v>
      </c>
      <c r="U110" s="5" t="s">
        <v>1395</v>
      </c>
      <c r="V110" s="13" t="s">
        <v>1396</v>
      </c>
      <c r="W110" s="5" t="s">
        <v>1396</v>
      </c>
      <c r="X110" s="13" t="s">
        <v>1397</v>
      </c>
      <c r="Y110" s="5" t="s">
        <v>1398</v>
      </c>
      <c r="Z110" s="4" t="s">
        <v>47</v>
      </c>
      <c r="AA110" s="4" t="s">
        <v>47</v>
      </c>
      <c r="AB110" s="5" t="s">
        <v>50</v>
      </c>
      <c r="AC110" s="4" t="s">
        <v>47</v>
      </c>
      <c r="AD110" s="5" t="s">
        <v>47</v>
      </c>
      <c r="AE110" s="4" t="s">
        <v>51</v>
      </c>
      <c r="AF110" s="4"/>
      <c r="AG110" s="7" t="s">
        <v>307</v>
      </c>
      <c r="AH110" s="7" t="s">
        <v>308</v>
      </c>
      <c r="AI110" s="7" t="s">
        <v>309</v>
      </c>
      <c r="AJ110" s="7"/>
      <c r="AK110" s="7"/>
      <c r="AL110" s="7"/>
      <c r="AM110" s="7"/>
      <c r="AN110" s="7"/>
    </row>
    <row r="111" spans="1:40" ht="22.5" customHeight="1" x14ac:dyDescent="0.25">
      <c r="A111" s="9">
        <v>109</v>
      </c>
      <c r="B111" s="5" t="s">
        <v>302</v>
      </c>
      <c r="C111" s="5">
        <v>2015</v>
      </c>
      <c r="D111" s="17">
        <v>42008</v>
      </c>
      <c r="E111" s="5" t="s">
        <v>37</v>
      </c>
      <c r="F111" s="10" t="s">
        <v>38</v>
      </c>
      <c r="G111" s="9" t="s">
        <v>303</v>
      </c>
      <c r="H111" s="9" t="s">
        <v>304</v>
      </c>
      <c r="I111" s="9" t="s">
        <v>256</v>
      </c>
      <c r="J111" s="5" t="s">
        <v>256</v>
      </c>
      <c r="K111" s="4" t="s">
        <v>305</v>
      </c>
      <c r="L111" s="5" t="s">
        <v>160</v>
      </c>
      <c r="M111" s="5" t="s">
        <v>63</v>
      </c>
      <c r="N111" s="4">
        <v>2</v>
      </c>
      <c r="O111" s="5" t="s">
        <v>46</v>
      </c>
      <c r="P111" s="4" t="s">
        <v>47</v>
      </c>
      <c r="Q111" s="5" t="s">
        <v>47</v>
      </c>
      <c r="R111" s="13" t="s">
        <v>1462</v>
      </c>
      <c r="S111" s="5" t="s">
        <v>1394</v>
      </c>
      <c r="T111" s="13">
        <v>23</v>
      </c>
      <c r="U111" s="5" t="s">
        <v>1395</v>
      </c>
      <c r="V111" s="13" t="s">
        <v>1463</v>
      </c>
      <c r="W111" s="5" t="s">
        <v>78</v>
      </c>
      <c r="X111" s="13" t="s">
        <v>1397</v>
      </c>
      <c r="Y111" s="5" t="s">
        <v>1398</v>
      </c>
      <c r="Z111" s="4" t="s">
        <v>47</v>
      </c>
      <c r="AA111" s="4" t="s">
        <v>47</v>
      </c>
      <c r="AB111" s="5" t="s">
        <v>50</v>
      </c>
      <c r="AC111" s="4" t="s">
        <v>47</v>
      </c>
      <c r="AD111" s="5" t="s">
        <v>47</v>
      </c>
      <c r="AE111" s="4" t="s">
        <v>51</v>
      </c>
      <c r="AF111" s="4"/>
      <c r="AG111" s="7" t="s">
        <v>307</v>
      </c>
      <c r="AH111" s="7" t="s">
        <v>308</v>
      </c>
      <c r="AI111" s="7" t="s">
        <v>309</v>
      </c>
      <c r="AJ111" s="7"/>
      <c r="AK111" s="7"/>
      <c r="AL111" s="7"/>
      <c r="AM111" s="7"/>
      <c r="AN111" s="7"/>
    </row>
    <row r="112" spans="1:40" ht="22.5" customHeight="1" x14ac:dyDescent="0.25">
      <c r="A112" s="9">
        <v>110</v>
      </c>
      <c r="B112" s="5" t="s">
        <v>310</v>
      </c>
      <c r="C112" s="5">
        <v>2015</v>
      </c>
      <c r="D112" s="17">
        <v>42026</v>
      </c>
      <c r="E112" s="5" t="s">
        <v>57</v>
      </c>
      <c r="F112" s="9" t="s">
        <v>73</v>
      </c>
      <c r="G112" s="9" t="s">
        <v>311</v>
      </c>
      <c r="H112" s="9" t="s">
        <v>311</v>
      </c>
      <c r="I112" s="9" t="s">
        <v>312</v>
      </c>
      <c r="J112" s="5" t="s">
        <v>42</v>
      </c>
      <c r="K112" s="4" t="s">
        <v>313</v>
      </c>
      <c r="L112" s="5" t="s">
        <v>160</v>
      </c>
      <c r="M112" s="5" t="s">
        <v>63</v>
      </c>
      <c r="N112" s="4">
        <v>1</v>
      </c>
      <c r="O112" s="5" t="s">
        <v>140</v>
      </c>
      <c r="P112" s="4" t="s">
        <v>314</v>
      </c>
      <c r="Q112" s="5" t="s">
        <v>163</v>
      </c>
      <c r="R112" s="13" t="s">
        <v>1464</v>
      </c>
      <c r="S112" s="5" t="s">
        <v>1394</v>
      </c>
      <c r="T112" s="13">
        <v>24</v>
      </c>
      <c r="U112" s="5" t="s">
        <v>1395</v>
      </c>
      <c r="V112" s="13" t="s">
        <v>47</v>
      </c>
      <c r="W112" s="5" t="s">
        <v>47</v>
      </c>
      <c r="X112" s="13" t="s">
        <v>1397</v>
      </c>
      <c r="Y112" s="5" t="s">
        <v>1398</v>
      </c>
      <c r="Z112" s="4" t="s">
        <v>47</v>
      </c>
      <c r="AA112" s="4" t="s">
        <v>80</v>
      </c>
      <c r="AB112" s="5" t="s">
        <v>50</v>
      </c>
      <c r="AC112" s="4" t="s">
        <v>47</v>
      </c>
      <c r="AD112" s="5" t="s">
        <v>47</v>
      </c>
      <c r="AE112" s="4" t="s">
        <v>51</v>
      </c>
      <c r="AF112" s="4"/>
      <c r="AG112" s="7" t="s">
        <v>316</v>
      </c>
      <c r="AH112" s="7" t="s">
        <v>317</v>
      </c>
      <c r="AI112" s="7" t="s">
        <v>318</v>
      </c>
      <c r="AJ112" s="7" t="s">
        <v>317</v>
      </c>
      <c r="AK112" s="7"/>
      <c r="AL112" s="7"/>
      <c r="AM112" s="7"/>
      <c r="AN112" s="7"/>
    </row>
    <row r="113" spans="1:40" ht="22.5" customHeight="1" x14ac:dyDescent="0.25">
      <c r="A113" s="9">
        <v>111</v>
      </c>
      <c r="B113" s="5" t="s">
        <v>319</v>
      </c>
      <c r="C113" s="5">
        <v>2015</v>
      </c>
      <c r="D113" s="17">
        <v>42026</v>
      </c>
      <c r="E113" s="5" t="s">
        <v>57</v>
      </c>
      <c r="F113" s="9" t="s">
        <v>73</v>
      </c>
      <c r="G113" s="9" t="s">
        <v>223</v>
      </c>
      <c r="H113" s="9" t="s">
        <v>320</v>
      </c>
      <c r="I113" s="9" t="s">
        <v>312</v>
      </c>
      <c r="J113" s="5" t="s">
        <v>42</v>
      </c>
      <c r="K113" s="4" t="s">
        <v>321</v>
      </c>
      <c r="L113" s="5" t="s">
        <v>62</v>
      </c>
      <c r="M113" s="5" t="s">
        <v>63</v>
      </c>
      <c r="N113" s="4">
        <v>2</v>
      </c>
      <c r="O113" s="5" t="s">
        <v>46</v>
      </c>
      <c r="P113" s="4" t="s">
        <v>322</v>
      </c>
      <c r="Q113" s="5" t="s">
        <v>163</v>
      </c>
      <c r="R113" s="13" t="s">
        <v>47</v>
      </c>
      <c r="S113" s="5" t="s">
        <v>1394</v>
      </c>
      <c r="T113" s="13">
        <v>0</v>
      </c>
      <c r="U113" s="5" t="s">
        <v>1395</v>
      </c>
      <c r="V113" s="13" t="s">
        <v>47</v>
      </c>
      <c r="W113" s="5" t="s">
        <v>47</v>
      </c>
      <c r="X113" s="13" t="s">
        <v>1397</v>
      </c>
      <c r="Y113" s="5" t="s">
        <v>1398</v>
      </c>
      <c r="Z113" s="4" t="s">
        <v>47</v>
      </c>
      <c r="AA113" s="4" t="s">
        <v>80</v>
      </c>
      <c r="AB113" s="5" t="s">
        <v>50</v>
      </c>
      <c r="AC113" s="4" t="s">
        <v>47</v>
      </c>
      <c r="AD113" s="5" t="s">
        <v>47</v>
      </c>
      <c r="AE113" s="4" t="s">
        <v>51</v>
      </c>
      <c r="AF113" s="4"/>
      <c r="AG113" s="7" t="s">
        <v>323</v>
      </c>
      <c r="AH113" s="7" t="s">
        <v>324</v>
      </c>
      <c r="AI113" s="7"/>
      <c r="AJ113" s="7"/>
      <c r="AK113" s="7"/>
      <c r="AL113" s="7"/>
      <c r="AM113" s="7"/>
      <c r="AN113" s="7"/>
    </row>
    <row r="114" spans="1:40" ht="22.5" customHeight="1" x14ac:dyDescent="0.25">
      <c r="A114" s="9">
        <v>112</v>
      </c>
      <c r="B114" s="5" t="s">
        <v>319</v>
      </c>
      <c r="C114" s="5">
        <v>2015</v>
      </c>
      <c r="D114" s="17">
        <v>42026</v>
      </c>
      <c r="E114" s="5" t="s">
        <v>57</v>
      </c>
      <c r="F114" s="9" t="s">
        <v>73</v>
      </c>
      <c r="G114" s="9" t="s">
        <v>223</v>
      </c>
      <c r="H114" s="9" t="s">
        <v>320</v>
      </c>
      <c r="I114" s="9" t="s">
        <v>312</v>
      </c>
      <c r="J114" s="5" t="s">
        <v>42</v>
      </c>
      <c r="K114" s="4" t="s">
        <v>321</v>
      </c>
      <c r="L114" s="5" t="s">
        <v>62</v>
      </c>
      <c r="M114" s="5" t="s">
        <v>63</v>
      </c>
      <c r="N114" s="4">
        <v>2</v>
      </c>
      <c r="O114" s="5" t="s">
        <v>46</v>
      </c>
      <c r="P114" s="4" t="s">
        <v>322</v>
      </c>
      <c r="Q114" s="5" t="s">
        <v>163</v>
      </c>
      <c r="R114" s="13" t="s">
        <v>47</v>
      </c>
      <c r="S114" s="5" t="s">
        <v>1394</v>
      </c>
      <c r="T114" s="13">
        <v>0</v>
      </c>
      <c r="U114" s="5" t="s">
        <v>1395</v>
      </c>
      <c r="V114" s="13" t="s">
        <v>47</v>
      </c>
      <c r="W114" s="5" t="s">
        <v>47</v>
      </c>
      <c r="X114" s="13" t="s">
        <v>1397</v>
      </c>
      <c r="Y114" s="5" t="s">
        <v>1398</v>
      </c>
      <c r="Z114" s="4" t="s">
        <v>47</v>
      </c>
      <c r="AA114" s="4" t="s">
        <v>80</v>
      </c>
      <c r="AB114" s="5" t="s">
        <v>50</v>
      </c>
      <c r="AC114" s="4" t="s">
        <v>47</v>
      </c>
      <c r="AD114" s="5" t="s">
        <v>47</v>
      </c>
      <c r="AE114" s="4" t="s">
        <v>51</v>
      </c>
      <c r="AF114" s="4"/>
      <c r="AG114" s="7" t="s">
        <v>323</v>
      </c>
      <c r="AH114" s="7" t="s">
        <v>324</v>
      </c>
      <c r="AI114" s="7"/>
      <c r="AJ114" s="7"/>
      <c r="AK114" s="7"/>
      <c r="AL114" s="7"/>
      <c r="AM114" s="7"/>
      <c r="AN114" s="7"/>
    </row>
    <row r="115" spans="1:40" ht="22.5" customHeight="1" x14ac:dyDescent="0.25">
      <c r="A115" s="9">
        <v>113</v>
      </c>
      <c r="B115" s="5" t="s">
        <v>325</v>
      </c>
      <c r="C115" s="5">
        <v>2015</v>
      </c>
      <c r="D115" s="17">
        <v>42031</v>
      </c>
      <c r="E115" s="5" t="s">
        <v>57</v>
      </c>
      <c r="F115" s="9" t="s">
        <v>326</v>
      </c>
      <c r="G115" s="9" t="s">
        <v>47</v>
      </c>
      <c r="H115" s="9" t="s">
        <v>47</v>
      </c>
      <c r="I115" s="9" t="s">
        <v>312</v>
      </c>
      <c r="J115" s="5" t="s">
        <v>42</v>
      </c>
      <c r="K115" s="4" t="s">
        <v>327</v>
      </c>
      <c r="L115" s="5" t="s">
        <v>160</v>
      </c>
      <c r="M115" s="5" t="s">
        <v>63</v>
      </c>
      <c r="N115" s="4">
        <v>1</v>
      </c>
      <c r="O115" s="5" t="s">
        <v>140</v>
      </c>
      <c r="P115" s="4" t="s">
        <v>328</v>
      </c>
      <c r="Q115" s="5" t="s">
        <v>163</v>
      </c>
      <c r="R115" s="13" t="s">
        <v>1465</v>
      </c>
      <c r="S115" s="5" t="s">
        <v>1394</v>
      </c>
      <c r="T115" s="13">
        <v>25</v>
      </c>
      <c r="U115" s="5" t="s">
        <v>1395</v>
      </c>
      <c r="V115" s="13" t="s">
        <v>1396</v>
      </c>
      <c r="W115" s="5" t="s">
        <v>1396</v>
      </c>
      <c r="X115" s="13" t="s">
        <v>1397</v>
      </c>
      <c r="Y115" s="5" t="s">
        <v>1398</v>
      </c>
      <c r="Z115" s="4" t="s">
        <v>47</v>
      </c>
      <c r="AA115" s="4" t="s">
        <v>80</v>
      </c>
      <c r="AB115" s="5" t="s">
        <v>50</v>
      </c>
      <c r="AC115" s="4" t="s">
        <v>47</v>
      </c>
      <c r="AD115" s="5" t="s">
        <v>47</v>
      </c>
      <c r="AE115" s="4" t="s">
        <v>51</v>
      </c>
      <c r="AF115" s="4"/>
      <c r="AG115" s="7" t="s">
        <v>330</v>
      </c>
      <c r="AH115" s="7" t="s">
        <v>331</v>
      </c>
      <c r="AI115" s="7"/>
      <c r="AJ115" s="7"/>
      <c r="AK115" s="7"/>
      <c r="AL115" s="7"/>
      <c r="AM115" s="7"/>
      <c r="AN115" s="7"/>
    </row>
    <row r="116" spans="1:40" ht="22.5" customHeight="1" x14ac:dyDescent="0.25">
      <c r="A116" s="9">
        <v>114</v>
      </c>
      <c r="B116" s="5" t="s">
        <v>332</v>
      </c>
      <c r="C116" s="5">
        <v>2015</v>
      </c>
      <c r="D116" s="17">
        <v>42056</v>
      </c>
      <c r="E116" s="5" t="s">
        <v>57</v>
      </c>
      <c r="F116" s="9" t="s">
        <v>73</v>
      </c>
      <c r="G116" s="9" t="s">
        <v>223</v>
      </c>
      <c r="H116" s="9" t="s">
        <v>320</v>
      </c>
      <c r="I116" s="9" t="s">
        <v>333</v>
      </c>
      <c r="J116" s="5" t="s">
        <v>42</v>
      </c>
      <c r="K116" s="4" t="s">
        <v>334</v>
      </c>
      <c r="L116" s="5" t="s">
        <v>62</v>
      </c>
      <c r="M116" s="5" t="s">
        <v>63</v>
      </c>
      <c r="N116" s="4">
        <v>1</v>
      </c>
      <c r="O116" s="5" t="s">
        <v>140</v>
      </c>
      <c r="P116" s="4" t="s">
        <v>335</v>
      </c>
      <c r="Q116" s="5" t="s">
        <v>163</v>
      </c>
      <c r="R116" s="13" t="s">
        <v>47</v>
      </c>
      <c r="S116" s="5" t="s">
        <v>1394</v>
      </c>
      <c r="T116" s="13">
        <v>0</v>
      </c>
      <c r="U116" s="5" t="s">
        <v>1395</v>
      </c>
      <c r="V116" s="13" t="s">
        <v>1396</v>
      </c>
      <c r="W116" s="5" t="s">
        <v>1396</v>
      </c>
      <c r="X116" s="13" t="s">
        <v>1397</v>
      </c>
      <c r="Y116" s="5" t="s">
        <v>1398</v>
      </c>
      <c r="Z116" s="4" t="s">
        <v>47</v>
      </c>
      <c r="AA116" s="4" t="s">
        <v>47</v>
      </c>
      <c r="AB116" s="5" t="s">
        <v>50</v>
      </c>
      <c r="AC116" s="4" t="s">
        <v>47</v>
      </c>
      <c r="AD116" s="5" t="s">
        <v>47</v>
      </c>
      <c r="AE116" s="4" t="s">
        <v>51</v>
      </c>
      <c r="AF116" s="4"/>
      <c r="AG116" s="7" t="s">
        <v>337</v>
      </c>
      <c r="AH116" s="7" t="s">
        <v>338</v>
      </c>
      <c r="AI116" s="7" t="s">
        <v>339</v>
      </c>
      <c r="AJ116" s="7"/>
      <c r="AK116" s="7"/>
      <c r="AL116" s="7"/>
      <c r="AM116" s="7"/>
      <c r="AN116" s="7"/>
    </row>
    <row r="117" spans="1:40" ht="22.5" customHeight="1" x14ac:dyDescent="0.25">
      <c r="A117" s="9">
        <v>115</v>
      </c>
      <c r="B117" s="5" t="s">
        <v>340</v>
      </c>
      <c r="C117" s="5">
        <v>2015</v>
      </c>
      <c r="D117" s="17">
        <v>42062</v>
      </c>
      <c r="E117" s="5" t="s">
        <v>57</v>
      </c>
      <c r="F117" s="9" t="s">
        <v>73</v>
      </c>
      <c r="G117" s="9" t="s">
        <v>341</v>
      </c>
      <c r="H117" s="9" t="s">
        <v>342</v>
      </c>
      <c r="I117" s="9" t="s">
        <v>91</v>
      </c>
      <c r="J117" s="5" t="s">
        <v>61</v>
      </c>
      <c r="K117" s="4" t="s">
        <v>343</v>
      </c>
      <c r="L117" s="5" t="s">
        <v>44</v>
      </c>
      <c r="M117" s="5" t="s">
        <v>63</v>
      </c>
      <c r="N117" s="4">
        <v>6</v>
      </c>
      <c r="O117" s="5" t="s">
        <v>46</v>
      </c>
      <c r="P117" s="4" t="s">
        <v>344</v>
      </c>
      <c r="Q117" s="5" t="s">
        <v>163</v>
      </c>
      <c r="R117" s="13" t="s">
        <v>1466</v>
      </c>
      <c r="S117" s="5" t="s">
        <v>1394</v>
      </c>
      <c r="T117" s="13">
        <v>19</v>
      </c>
      <c r="U117" s="5" t="s">
        <v>1395</v>
      </c>
      <c r="V117" s="13" t="s">
        <v>47</v>
      </c>
      <c r="W117" s="5" t="s">
        <v>47</v>
      </c>
      <c r="X117" s="13" t="s">
        <v>1397</v>
      </c>
      <c r="Y117" s="5" t="s">
        <v>1398</v>
      </c>
      <c r="Z117" s="4" t="s">
        <v>47</v>
      </c>
      <c r="AA117" s="4" t="s">
        <v>80</v>
      </c>
      <c r="AB117" s="5" t="s">
        <v>50</v>
      </c>
      <c r="AC117" s="4" t="s">
        <v>47</v>
      </c>
      <c r="AD117" s="5" t="s">
        <v>47</v>
      </c>
      <c r="AE117" s="4" t="s">
        <v>51</v>
      </c>
      <c r="AF117" s="4"/>
      <c r="AG117" s="7" t="s">
        <v>346</v>
      </c>
      <c r="AH117" s="7" t="s">
        <v>347</v>
      </c>
      <c r="AI117" s="7"/>
      <c r="AJ117" s="7"/>
      <c r="AK117" s="7"/>
      <c r="AL117" s="7"/>
      <c r="AM117" s="7"/>
      <c r="AN117" s="7"/>
    </row>
    <row r="118" spans="1:40" ht="22.5" customHeight="1" x14ac:dyDescent="0.25">
      <c r="A118" s="9">
        <v>116</v>
      </c>
      <c r="B118" s="5" t="s">
        <v>340</v>
      </c>
      <c r="C118" s="5">
        <v>2015</v>
      </c>
      <c r="D118" s="17">
        <v>42062</v>
      </c>
      <c r="E118" s="5" t="s">
        <v>57</v>
      </c>
      <c r="F118" s="9" t="s">
        <v>73</v>
      </c>
      <c r="G118" s="9" t="s">
        <v>341</v>
      </c>
      <c r="H118" s="9" t="s">
        <v>342</v>
      </c>
      <c r="I118" s="9" t="s">
        <v>91</v>
      </c>
      <c r="J118" s="5" t="s">
        <v>61</v>
      </c>
      <c r="K118" s="4" t="s">
        <v>343</v>
      </c>
      <c r="L118" s="5" t="s">
        <v>44</v>
      </c>
      <c r="M118" s="5" t="s">
        <v>63</v>
      </c>
      <c r="N118" s="4">
        <v>6</v>
      </c>
      <c r="O118" s="5" t="s">
        <v>46</v>
      </c>
      <c r="P118" s="4" t="s">
        <v>344</v>
      </c>
      <c r="Q118" s="5" t="s">
        <v>163</v>
      </c>
      <c r="R118" s="13" t="s">
        <v>1467</v>
      </c>
      <c r="S118" s="5" t="s">
        <v>1394</v>
      </c>
      <c r="T118" s="13">
        <v>0</v>
      </c>
      <c r="U118" s="5" t="s">
        <v>1395</v>
      </c>
      <c r="V118" s="13" t="s">
        <v>47</v>
      </c>
      <c r="W118" s="5" t="s">
        <v>47</v>
      </c>
      <c r="X118" s="13" t="s">
        <v>1397</v>
      </c>
      <c r="Y118" s="5" t="s">
        <v>1398</v>
      </c>
      <c r="Z118" s="4" t="s">
        <v>47</v>
      </c>
      <c r="AA118" s="4" t="s">
        <v>80</v>
      </c>
      <c r="AB118" s="5" t="s">
        <v>50</v>
      </c>
      <c r="AC118" s="4" t="s">
        <v>47</v>
      </c>
      <c r="AD118" s="5" t="s">
        <v>47</v>
      </c>
      <c r="AE118" s="4" t="s">
        <v>51</v>
      </c>
      <c r="AF118" s="4"/>
      <c r="AG118" s="7" t="s">
        <v>346</v>
      </c>
      <c r="AH118" s="7" t="s">
        <v>347</v>
      </c>
      <c r="AI118" s="7"/>
      <c r="AJ118" s="7"/>
      <c r="AK118" s="7"/>
      <c r="AL118" s="7"/>
      <c r="AM118" s="7"/>
      <c r="AN118" s="7"/>
    </row>
    <row r="119" spans="1:40" ht="22.5" customHeight="1" x14ac:dyDescent="0.25">
      <c r="A119" s="9">
        <v>117</v>
      </c>
      <c r="B119" s="5" t="s">
        <v>340</v>
      </c>
      <c r="C119" s="5">
        <v>2015</v>
      </c>
      <c r="D119" s="17">
        <v>42062</v>
      </c>
      <c r="E119" s="5" t="s">
        <v>57</v>
      </c>
      <c r="F119" s="9" t="s">
        <v>73</v>
      </c>
      <c r="G119" s="9" t="s">
        <v>341</v>
      </c>
      <c r="H119" s="9" t="s">
        <v>342</v>
      </c>
      <c r="I119" s="9" t="s">
        <v>91</v>
      </c>
      <c r="J119" s="5" t="s">
        <v>61</v>
      </c>
      <c r="K119" s="4" t="s">
        <v>343</v>
      </c>
      <c r="L119" s="5" t="s">
        <v>44</v>
      </c>
      <c r="M119" s="5" t="s">
        <v>63</v>
      </c>
      <c r="N119" s="4">
        <v>6</v>
      </c>
      <c r="O119" s="5" t="s">
        <v>46</v>
      </c>
      <c r="P119" s="4" t="s">
        <v>344</v>
      </c>
      <c r="Q119" s="5" t="s">
        <v>163</v>
      </c>
      <c r="R119" s="13" t="s">
        <v>1468</v>
      </c>
      <c r="S119" s="5" t="s">
        <v>1394</v>
      </c>
      <c r="T119" s="13">
        <v>0</v>
      </c>
      <c r="U119" s="5" t="s">
        <v>1395</v>
      </c>
      <c r="V119" s="13" t="s">
        <v>47</v>
      </c>
      <c r="W119" s="5" t="s">
        <v>47</v>
      </c>
      <c r="X119" s="13" t="s">
        <v>1397</v>
      </c>
      <c r="Y119" s="5" t="s">
        <v>1398</v>
      </c>
      <c r="Z119" s="4" t="s">
        <v>47</v>
      </c>
      <c r="AA119" s="4" t="s">
        <v>80</v>
      </c>
      <c r="AB119" s="5" t="s">
        <v>50</v>
      </c>
      <c r="AC119" s="4" t="s">
        <v>47</v>
      </c>
      <c r="AD119" s="5" t="s">
        <v>47</v>
      </c>
      <c r="AE119" s="4" t="s">
        <v>51</v>
      </c>
      <c r="AF119" s="4"/>
      <c r="AG119" s="7" t="s">
        <v>346</v>
      </c>
      <c r="AH119" s="7" t="s">
        <v>347</v>
      </c>
      <c r="AI119" s="7"/>
      <c r="AJ119" s="7"/>
      <c r="AK119" s="7"/>
      <c r="AL119" s="7"/>
      <c r="AM119" s="7"/>
      <c r="AN119" s="7"/>
    </row>
    <row r="120" spans="1:40" ht="22.5" customHeight="1" x14ac:dyDescent="0.25">
      <c r="A120" s="9">
        <v>118</v>
      </c>
      <c r="B120" s="5" t="s">
        <v>340</v>
      </c>
      <c r="C120" s="5">
        <v>2015</v>
      </c>
      <c r="D120" s="17">
        <v>42062</v>
      </c>
      <c r="E120" s="5" t="s">
        <v>57</v>
      </c>
      <c r="F120" s="9" t="s">
        <v>73</v>
      </c>
      <c r="G120" s="9" t="s">
        <v>341</v>
      </c>
      <c r="H120" s="9" t="s">
        <v>342</v>
      </c>
      <c r="I120" s="9" t="s">
        <v>91</v>
      </c>
      <c r="J120" s="5" t="s">
        <v>61</v>
      </c>
      <c r="K120" s="4" t="s">
        <v>343</v>
      </c>
      <c r="L120" s="5" t="s">
        <v>44</v>
      </c>
      <c r="M120" s="5" t="s">
        <v>63</v>
      </c>
      <c r="N120" s="4">
        <v>6</v>
      </c>
      <c r="O120" s="5" t="s">
        <v>46</v>
      </c>
      <c r="P120" s="4" t="s">
        <v>344</v>
      </c>
      <c r="Q120" s="5" t="s">
        <v>163</v>
      </c>
      <c r="R120" s="13" t="s">
        <v>1469</v>
      </c>
      <c r="S120" s="5" t="s">
        <v>1394</v>
      </c>
      <c r="T120" s="13">
        <v>29</v>
      </c>
      <c r="U120" s="5" t="s">
        <v>1395</v>
      </c>
      <c r="V120" s="13" t="s">
        <v>47</v>
      </c>
      <c r="W120" s="5" t="s">
        <v>47</v>
      </c>
      <c r="X120" s="13" t="s">
        <v>1397</v>
      </c>
      <c r="Y120" s="5" t="s">
        <v>1398</v>
      </c>
      <c r="Z120" s="4" t="s">
        <v>47</v>
      </c>
      <c r="AA120" s="4" t="s">
        <v>80</v>
      </c>
      <c r="AB120" s="5" t="s">
        <v>50</v>
      </c>
      <c r="AC120" s="4" t="s">
        <v>47</v>
      </c>
      <c r="AD120" s="5" t="s">
        <v>47</v>
      </c>
      <c r="AE120" s="4" t="s">
        <v>51</v>
      </c>
      <c r="AF120" s="4"/>
      <c r="AG120" s="7" t="s">
        <v>346</v>
      </c>
      <c r="AH120" s="7" t="s">
        <v>347</v>
      </c>
      <c r="AI120" s="7"/>
      <c r="AJ120" s="7"/>
      <c r="AK120" s="7"/>
      <c r="AL120" s="7"/>
      <c r="AM120" s="7"/>
      <c r="AN120" s="7"/>
    </row>
    <row r="121" spans="1:40" ht="22.5" customHeight="1" x14ac:dyDescent="0.25">
      <c r="A121" s="9">
        <v>119</v>
      </c>
      <c r="B121" s="5" t="s">
        <v>340</v>
      </c>
      <c r="C121" s="5">
        <v>2015</v>
      </c>
      <c r="D121" s="17">
        <v>42062</v>
      </c>
      <c r="E121" s="5" t="s">
        <v>57</v>
      </c>
      <c r="F121" s="9" t="s">
        <v>73</v>
      </c>
      <c r="G121" s="9" t="s">
        <v>341</v>
      </c>
      <c r="H121" s="9" t="s">
        <v>342</v>
      </c>
      <c r="I121" s="9" t="s">
        <v>91</v>
      </c>
      <c r="J121" s="5" t="s">
        <v>61</v>
      </c>
      <c r="K121" s="4" t="s">
        <v>343</v>
      </c>
      <c r="L121" s="5" t="s">
        <v>44</v>
      </c>
      <c r="M121" s="5" t="s">
        <v>63</v>
      </c>
      <c r="N121" s="4">
        <v>6</v>
      </c>
      <c r="O121" s="5" t="s">
        <v>46</v>
      </c>
      <c r="P121" s="4" t="s">
        <v>344</v>
      </c>
      <c r="Q121" s="5" t="s">
        <v>163</v>
      </c>
      <c r="R121" s="13" t="s">
        <v>1470</v>
      </c>
      <c r="S121" s="5" t="s">
        <v>1394</v>
      </c>
      <c r="T121" s="13">
        <v>0</v>
      </c>
      <c r="U121" s="5" t="s">
        <v>1395</v>
      </c>
      <c r="V121" s="13" t="s">
        <v>47</v>
      </c>
      <c r="W121" s="5" t="s">
        <v>47</v>
      </c>
      <c r="X121" s="13" t="s">
        <v>1397</v>
      </c>
      <c r="Y121" s="5" t="s">
        <v>1398</v>
      </c>
      <c r="Z121" s="4" t="s">
        <v>47</v>
      </c>
      <c r="AA121" s="4" t="s">
        <v>80</v>
      </c>
      <c r="AB121" s="5" t="s">
        <v>50</v>
      </c>
      <c r="AC121" s="4" t="s">
        <v>47</v>
      </c>
      <c r="AD121" s="5" t="s">
        <v>47</v>
      </c>
      <c r="AE121" s="4" t="s">
        <v>51</v>
      </c>
      <c r="AF121" s="4"/>
      <c r="AG121" s="7" t="s">
        <v>346</v>
      </c>
      <c r="AH121" s="7" t="s">
        <v>347</v>
      </c>
      <c r="AI121" s="7"/>
      <c r="AJ121" s="7"/>
      <c r="AK121" s="7"/>
      <c r="AL121" s="7"/>
      <c r="AM121" s="7"/>
      <c r="AN121" s="7"/>
    </row>
    <row r="122" spans="1:40" ht="22.5" customHeight="1" x14ac:dyDescent="0.25">
      <c r="A122" s="9">
        <v>120</v>
      </c>
      <c r="B122" s="5" t="s">
        <v>340</v>
      </c>
      <c r="C122" s="5">
        <v>2015</v>
      </c>
      <c r="D122" s="17">
        <v>42062</v>
      </c>
      <c r="E122" s="5" t="s">
        <v>57</v>
      </c>
      <c r="F122" s="9" t="s">
        <v>73</v>
      </c>
      <c r="G122" s="9" t="s">
        <v>341</v>
      </c>
      <c r="H122" s="9" t="s">
        <v>342</v>
      </c>
      <c r="I122" s="9" t="s">
        <v>91</v>
      </c>
      <c r="J122" s="5" t="s">
        <v>61</v>
      </c>
      <c r="K122" s="4" t="s">
        <v>343</v>
      </c>
      <c r="L122" s="5" t="s">
        <v>44</v>
      </c>
      <c r="M122" s="5" t="s">
        <v>63</v>
      </c>
      <c r="N122" s="4">
        <v>6</v>
      </c>
      <c r="O122" s="5" t="s">
        <v>46</v>
      </c>
      <c r="P122" s="4" t="s">
        <v>344</v>
      </c>
      <c r="Q122" s="5" t="s">
        <v>163</v>
      </c>
      <c r="R122" s="13" t="s">
        <v>1471</v>
      </c>
      <c r="S122" s="5" t="s">
        <v>1394</v>
      </c>
      <c r="T122" s="13">
        <v>21</v>
      </c>
      <c r="U122" s="5" t="s">
        <v>1395</v>
      </c>
      <c r="V122" s="13" t="s">
        <v>47</v>
      </c>
      <c r="W122" s="5" t="s">
        <v>47</v>
      </c>
      <c r="X122" s="13" t="s">
        <v>1397</v>
      </c>
      <c r="Y122" s="5" t="s">
        <v>1398</v>
      </c>
      <c r="Z122" s="4" t="s">
        <v>47</v>
      </c>
      <c r="AA122" s="4" t="s">
        <v>80</v>
      </c>
      <c r="AB122" s="5" t="s">
        <v>50</v>
      </c>
      <c r="AC122" s="4" t="s">
        <v>47</v>
      </c>
      <c r="AD122" s="5" t="s">
        <v>47</v>
      </c>
      <c r="AE122" s="4" t="s">
        <v>51</v>
      </c>
      <c r="AF122" s="4"/>
      <c r="AG122" s="7" t="s">
        <v>346</v>
      </c>
      <c r="AH122" s="7" t="s">
        <v>347</v>
      </c>
      <c r="AI122" s="7"/>
      <c r="AJ122" s="7"/>
      <c r="AK122" s="7"/>
      <c r="AL122" s="7"/>
      <c r="AM122" s="7"/>
      <c r="AN122" s="7"/>
    </row>
    <row r="123" spans="1:40" ht="22.5" customHeight="1" x14ac:dyDescent="0.25">
      <c r="A123" s="9">
        <v>121</v>
      </c>
      <c r="B123" s="5" t="s">
        <v>348</v>
      </c>
      <c r="C123" s="5">
        <v>2015</v>
      </c>
      <c r="D123" s="17">
        <v>42062</v>
      </c>
      <c r="E123" s="5" t="s">
        <v>57</v>
      </c>
      <c r="F123" s="9" t="s">
        <v>73</v>
      </c>
      <c r="G123" s="9" t="s">
        <v>341</v>
      </c>
      <c r="H123" s="9" t="s">
        <v>341</v>
      </c>
      <c r="I123" s="9" t="s">
        <v>91</v>
      </c>
      <c r="J123" s="5" t="s">
        <v>61</v>
      </c>
      <c r="K123" s="4" t="s">
        <v>349</v>
      </c>
      <c r="L123" s="5" t="s">
        <v>62</v>
      </c>
      <c r="M123" s="5" t="s">
        <v>45</v>
      </c>
      <c r="N123" s="4">
        <v>6</v>
      </c>
      <c r="O123" s="5" t="s">
        <v>46</v>
      </c>
      <c r="P123" s="4" t="s">
        <v>47</v>
      </c>
      <c r="Q123" s="5" t="s">
        <v>47</v>
      </c>
      <c r="R123" s="13" t="s">
        <v>47</v>
      </c>
      <c r="S123" s="5" t="s">
        <v>1394</v>
      </c>
      <c r="T123" s="13">
        <v>0</v>
      </c>
      <c r="U123" s="5" t="s">
        <v>1395</v>
      </c>
      <c r="V123" s="13" t="s">
        <v>47</v>
      </c>
      <c r="W123" s="5" t="s">
        <v>47</v>
      </c>
      <c r="X123" s="13" t="s">
        <v>1397</v>
      </c>
      <c r="Y123" s="5" t="s">
        <v>1398</v>
      </c>
      <c r="Z123" s="4" t="s">
        <v>47</v>
      </c>
      <c r="AA123" s="4" t="s">
        <v>80</v>
      </c>
      <c r="AB123" s="5" t="s">
        <v>50</v>
      </c>
      <c r="AC123" s="4" t="s">
        <v>47</v>
      </c>
      <c r="AD123" s="5" t="s">
        <v>47</v>
      </c>
      <c r="AE123" s="4" t="s">
        <v>51</v>
      </c>
      <c r="AF123" s="4"/>
      <c r="AG123" s="7" t="s">
        <v>350</v>
      </c>
      <c r="AH123" s="7" t="s">
        <v>351</v>
      </c>
      <c r="AI123" s="7" t="s">
        <v>352</v>
      </c>
      <c r="AJ123" s="7" t="s">
        <v>353</v>
      </c>
      <c r="AK123" s="7"/>
      <c r="AL123" s="7"/>
      <c r="AM123" s="7"/>
      <c r="AN123" s="7"/>
    </row>
    <row r="124" spans="1:40" ht="22.5" customHeight="1" x14ac:dyDescent="0.25">
      <c r="A124" s="9">
        <v>122</v>
      </c>
      <c r="B124" s="5" t="s">
        <v>348</v>
      </c>
      <c r="C124" s="5">
        <v>2015</v>
      </c>
      <c r="D124" s="17">
        <v>42062</v>
      </c>
      <c r="E124" s="5" t="s">
        <v>57</v>
      </c>
      <c r="F124" s="9" t="s">
        <v>73</v>
      </c>
      <c r="G124" s="9" t="s">
        <v>341</v>
      </c>
      <c r="H124" s="9" t="s">
        <v>341</v>
      </c>
      <c r="I124" s="9" t="s">
        <v>91</v>
      </c>
      <c r="J124" s="5" t="s">
        <v>61</v>
      </c>
      <c r="K124" s="4" t="s">
        <v>349</v>
      </c>
      <c r="L124" s="5" t="s">
        <v>62</v>
      </c>
      <c r="M124" s="5" t="s">
        <v>45</v>
      </c>
      <c r="N124" s="4">
        <v>6</v>
      </c>
      <c r="O124" s="5" t="s">
        <v>46</v>
      </c>
      <c r="P124" s="4" t="s">
        <v>47</v>
      </c>
      <c r="Q124" s="5" t="s">
        <v>47</v>
      </c>
      <c r="R124" s="13" t="s">
        <v>47</v>
      </c>
      <c r="S124" s="5" t="s">
        <v>1394</v>
      </c>
      <c r="T124" s="13">
        <v>0</v>
      </c>
      <c r="U124" s="5" t="s">
        <v>1395</v>
      </c>
      <c r="V124" s="13" t="s">
        <v>47</v>
      </c>
      <c r="W124" s="5" t="s">
        <v>47</v>
      </c>
      <c r="X124" s="13" t="s">
        <v>1397</v>
      </c>
      <c r="Y124" s="5" t="s">
        <v>1398</v>
      </c>
      <c r="Z124" s="4" t="s">
        <v>47</v>
      </c>
      <c r="AA124" s="4" t="s">
        <v>80</v>
      </c>
      <c r="AB124" s="5" t="s">
        <v>50</v>
      </c>
      <c r="AC124" s="4" t="s">
        <v>47</v>
      </c>
      <c r="AD124" s="5" t="s">
        <v>47</v>
      </c>
      <c r="AE124" s="4" t="s">
        <v>51</v>
      </c>
      <c r="AF124" s="4"/>
      <c r="AG124" s="7" t="s">
        <v>350</v>
      </c>
      <c r="AH124" s="7" t="s">
        <v>351</v>
      </c>
      <c r="AI124" s="7" t="s">
        <v>352</v>
      </c>
      <c r="AJ124" s="7" t="s">
        <v>353</v>
      </c>
      <c r="AK124" s="7"/>
      <c r="AL124" s="7"/>
      <c r="AM124" s="7"/>
      <c r="AN124" s="7"/>
    </row>
    <row r="125" spans="1:40" ht="22.5" customHeight="1" x14ac:dyDescent="0.25">
      <c r="A125" s="9">
        <v>123</v>
      </c>
      <c r="B125" s="5" t="s">
        <v>348</v>
      </c>
      <c r="C125" s="5">
        <v>2015</v>
      </c>
      <c r="D125" s="17">
        <v>42062</v>
      </c>
      <c r="E125" s="5" t="s">
        <v>57</v>
      </c>
      <c r="F125" s="9" t="s">
        <v>73</v>
      </c>
      <c r="G125" s="9" t="s">
        <v>341</v>
      </c>
      <c r="H125" s="9" t="s">
        <v>341</v>
      </c>
      <c r="I125" s="9" t="s">
        <v>91</v>
      </c>
      <c r="J125" s="5" t="s">
        <v>61</v>
      </c>
      <c r="K125" s="4" t="s">
        <v>349</v>
      </c>
      <c r="L125" s="5" t="s">
        <v>62</v>
      </c>
      <c r="M125" s="5" t="s">
        <v>45</v>
      </c>
      <c r="N125" s="4">
        <v>6</v>
      </c>
      <c r="O125" s="5" t="s">
        <v>46</v>
      </c>
      <c r="P125" s="4" t="s">
        <v>47</v>
      </c>
      <c r="Q125" s="5" t="s">
        <v>47</v>
      </c>
      <c r="R125" s="13" t="s">
        <v>47</v>
      </c>
      <c r="S125" s="5" t="s">
        <v>1394</v>
      </c>
      <c r="T125" s="13">
        <v>0</v>
      </c>
      <c r="U125" s="5" t="s">
        <v>1395</v>
      </c>
      <c r="V125" s="13" t="s">
        <v>47</v>
      </c>
      <c r="W125" s="5" t="s">
        <v>47</v>
      </c>
      <c r="X125" s="13" t="s">
        <v>1397</v>
      </c>
      <c r="Y125" s="5" t="s">
        <v>1398</v>
      </c>
      <c r="Z125" s="4" t="s">
        <v>47</v>
      </c>
      <c r="AA125" s="4" t="s">
        <v>80</v>
      </c>
      <c r="AB125" s="5" t="s">
        <v>50</v>
      </c>
      <c r="AC125" s="4" t="s">
        <v>47</v>
      </c>
      <c r="AD125" s="5" t="s">
        <v>47</v>
      </c>
      <c r="AE125" s="4" t="s">
        <v>51</v>
      </c>
      <c r="AF125" s="4"/>
      <c r="AG125" s="7" t="s">
        <v>350</v>
      </c>
      <c r="AH125" s="7" t="s">
        <v>351</v>
      </c>
      <c r="AI125" s="7" t="s">
        <v>352</v>
      </c>
      <c r="AJ125" s="7" t="s">
        <v>353</v>
      </c>
      <c r="AK125" s="7"/>
      <c r="AL125" s="7"/>
      <c r="AM125" s="7"/>
      <c r="AN125" s="7"/>
    </row>
    <row r="126" spans="1:40" ht="22.5" customHeight="1" x14ac:dyDescent="0.25">
      <c r="A126" s="9">
        <v>124</v>
      </c>
      <c r="B126" s="5" t="s">
        <v>348</v>
      </c>
      <c r="C126" s="5">
        <v>2015</v>
      </c>
      <c r="D126" s="17">
        <v>42062</v>
      </c>
      <c r="E126" s="5" t="s">
        <v>57</v>
      </c>
      <c r="F126" s="9" t="s">
        <v>73</v>
      </c>
      <c r="G126" s="9" t="s">
        <v>341</v>
      </c>
      <c r="H126" s="9" t="s">
        <v>341</v>
      </c>
      <c r="I126" s="9" t="s">
        <v>91</v>
      </c>
      <c r="J126" s="5" t="s">
        <v>61</v>
      </c>
      <c r="K126" s="4" t="s">
        <v>349</v>
      </c>
      <c r="L126" s="5" t="s">
        <v>62</v>
      </c>
      <c r="M126" s="5" t="s">
        <v>45</v>
      </c>
      <c r="N126" s="4">
        <v>6</v>
      </c>
      <c r="O126" s="5" t="s">
        <v>46</v>
      </c>
      <c r="P126" s="4" t="s">
        <v>47</v>
      </c>
      <c r="Q126" s="5" t="s">
        <v>47</v>
      </c>
      <c r="R126" s="13" t="s">
        <v>47</v>
      </c>
      <c r="S126" s="5" t="s">
        <v>1394</v>
      </c>
      <c r="T126" s="13">
        <v>0</v>
      </c>
      <c r="U126" s="5" t="s">
        <v>1395</v>
      </c>
      <c r="V126" s="13" t="s">
        <v>47</v>
      </c>
      <c r="W126" s="5" t="s">
        <v>47</v>
      </c>
      <c r="X126" s="13" t="s">
        <v>1397</v>
      </c>
      <c r="Y126" s="5" t="s">
        <v>1398</v>
      </c>
      <c r="Z126" s="4" t="s">
        <v>47</v>
      </c>
      <c r="AA126" s="4" t="s">
        <v>80</v>
      </c>
      <c r="AB126" s="5" t="s">
        <v>50</v>
      </c>
      <c r="AC126" s="4" t="s">
        <v>47</v>
      </c>
      <c r="AD126" s="5" t="s">
        <v>47</v>
      </c>
      <c r="AE126" s="4" t="s">
        <v>51</v>
      </c>
      <c r="AF126" s="4"/>
      <c r="AG126" s="7" t="s">
        <v>350</v>
      </c>
      <c r="AH126" s="7" t="s">
        <v>351</v>
      </c>
      <c r="AI126" s="7" t="s">
        <v>352</v>
      </c>
      <c r="AJ126" s="7" t="s">
        <v>353</v>
      </c>
      <c r="AK126" s="7"/>
      <c r="AL126" s="7"/>
      <c r="AM126" s="7"/>
      <c r="AN126" s="7"/>
    </row>
    <row r="127" spans="1:40" ht="22.5" customHeight="1" x14ac:dyDescent="0.25">
      <c r="A127" s="9">
        <v>125</v>
      </c>
      <c r="B127" s="5" t="s">
        <v>348</v>
      </c>
      <c r="C127" s="5">
        <v>2015</v>
      </c>
      <c r="D127" s="17">
        <v>42062</v>
      </c>
      <c r="E127" s="5" t="s">
        <v>57</v>
      </c>
      <c r="F127" s="9" t="s">
        <v>73</v>
      </c>
      <c r="G127" s="9" t="s">
        <v>341</v>
      </c>
      <c r="H127" s="9" t="s">
        <v>341</v>
      </c>
      <c r="I127" s="9" t="s">
        <v>91</v>
      </c>
      <c r="J127" s="5" t="s">
        <v>61</v>
      </c>
      <c r="K127" s="4" t="s">
        <v>349</v>
      </c>
      <c r="L127" s="5" t="s">
        <v>62</v>
      </c>
      <c r="M127" s="5" t="s">
        <v>45</v>
      </c>
      <c r="N127" s="4">
        <v>6</v>
      </c>
      <c r="O127" s="5" t="s">
        <v>46</v>
      </c>
      <c r="P127" s="4" t="s">
        <v>47</v>
      </c>
      <c r="Q127" s="5" t="s">
        <v>47</v>
      </c>
      <c r="R127" s="13" t="s">
        <v>47</v>
      </c>
      <c r="S127" s="5" t="s">
        <v>1394</v>
      </c>
      <c r="T127" s="13">
        <v>0</v>
      </c>
      <c r="U127" s="5" t="s">
        <v>1395</v>
      </c>
      <c r="V127" s="13" t="s">
        <v>47</v>
      </c>
      <c r="W127" s="5" t="s">
        <v>47</v>
      </c>
      <c r="X127" s="13" t="s">
        <v>1397</v>
      </c>
      <c r="Y127" s="5" t="s">
        <v>1398</v>
      </c>
      <c r="Z127" s="4" t="s">
        <v>47</v>
      </c>
      <c r="AA127" s="4" t="s">
        <v>80</v>
      </c>
      <c r="AB127" s="5" t="s">
        <v>50</v>
      </c>
      <c r="AC127" s="4" t="s">
        <v>47</v>
      </c>
      <c r="AD127" s="5" t="s">
        <v>47</v>
      </c>
      <c r="AE127" s="4" t="s">
        <v>51</v>
      </c>
      <c r="AF127" s="4"/>
      <c r="AG127" s="7" t="s">
        <v>350</v>
      </c>
      <c r="AH127" s="7" t="s">
        <v>351</v>
      </c>
      <c r="AI127" s="7" t="s">
        <v>352</v>
      </c>
      <c r="AJ127" s="7" t="s">
        <v>353</v>
      </c>
      <c r="AK127" s="7"/>
      <c r="AL127" s="7"/>
      <c r="AM127" s="7"/>
      <c r="AN127" s="7"/>
    </row>
    <row r="128" spans="1:40" ht="22.5" customHeight="1" x14ac:dyDescent="0.25">
      <c r="A128" s="9">
        <v>126</v>
      </c>
      <c r="B128" s="5" t="s">
        <v>348</v>
      </c>
      <c r="C128" s="5">
        <v>2015</v>
      </c>
      <c r="D128" s="17">
        <v>42062</v>
      </c>
      <c r="E128" s="5" t="s">
        <v>57</v>
      </c>
      <c r="F128" s="9" t="s">
        <v>73</v>
      </c>
      <c r="G128" s="9" t="s">
        <v>341</v>
      </c>
      <c r="H128" s="9" t="s">
        <v>341</v>
      </c>
      <c r="I128" s="9" t="s">
        <v>91</v>
      </c>
      <c r="J128" s="5" t="s">
        <v>61</v>
      </c>
      <c r="K128" s="4" t="s">
        <v>349</v>
      </c>
      <c r="L128" s="5" t="s">
        <v>62</v>
      </c>
      <c r="M128" s="5" t="s">
        <v>45</v>
      </c>
      <c r="N128" s="4">
        <v>6</v>
      </c>
      <c r="O128" s="5" t="s">
        <v>46</v>
      </c>
      <c r="P128" s="4" t="s">
        <v>47</v>
      </c>
      <c r="Q128" s="5" t="s">
        <v>47</v>
      </c>
      <c r="R128" s="13" t="s">
        <v>47</v>
      </c>
      <c r="S128" s="5" t="s">
        <v>1394</v>
      </c>
      <c r="T128" s="13">
        <v>0</v>
      </c>
      <c r="U128" s="5" t="s">
        <v>1395</v>
      </c>
      <c r="V128" s="13" t="s">
        <v>47</v>
      </c>
      <c r="W128" s="5" t="s">
        <v>47</v>
      </c>
      <c r="X128" s="13" t="s">
        <v>1397</v>
      </c>
      <c r="Y128" s="5" t="s">
        <v>1398</v>
      </c>
      <c r="Z128" s="4" t="s">
        <v>47</v>
      </c>
      <c r="AA128" s="4" t="s">
        <v>80</v>
      </c>
      <c r="AB128" s="5" t="s">
        <v>50</v>
      </c>
      <c r="AC128" s="4" t="s">
        <v>47</v>
      </c>
      <c r="AD128" s="5" t="s">
        <v>47</v>
      </c>
      <c r="AE128" s="4" t="s">
        <v>51</v>
      </c>
      <c r="AF128" s="4"/>
      <c r="AG128" s="7" t="s">
        <v>350</v>
      </c>
      <c r="AH128" s="7" t="s">
        <v>351</v>
      </c>
      <c r="AI128" s="7" t="s">
        <v>352</v>
      </c>
      <c r="AJ128" s="7" t="s">
        <v>353</v>
      </c>
      <c r="AK128" s="7"/>
      <c r="AL128" s="7"/>
      <c r="AM128" s="7"/>
      <c r="AN128" s="7"/>
    </row>
    <row r="129" spans="1:40" ht="22.5" customHeight="1" x14ac:dyDescent="0.25">
      <c r="A129" s="9">
        <v>127</v>
      </c>
      <c r="B129" s="5" t="s">
        <v>354</v>
      </c>
      <c r="C129" s="5">
        <v>2015</v>
      </c>
      <c r="D129" s="17">
        <v>42095</v>
      </c>
      <c r="E129" s="5" t="s">
        <v>57</v>
      </c>
      <c r="F129" s="9" t="s">
        <v>58</v>
      </c>
      <c r="G129" s="9" t="s">
        <v>200</v>
      </c>
      <c r="H129" s="9" t="s">
        <v>200</v>
      </c>
      <c r="I129" s="9" t="s">
        <v>312</v>
      </c>
      <c r="J129" s="5" t="s">
        <v>42</v>
      </c>
      <c r="K129" s="4" t="s">
        <v>355</v>
      </c>
      <c r="L129" s="5" t="s">
        <v>44</v>
      </c>
      <c r="M129" s="5" t="s">
        <v>63</v>
      </c>
      <c r="N129" s="4">
        <v>1</v>
      </c>
      <c r="O129" s="5" t="s">
        <v>140</v>
      </c>
      <c r="P129" s="4" t="s">
        <v>356</v>
      </c>
      <c r="Q129" s="5" t="s">
        <v>238</v>
      </c>
      <c r="R129" s="13" t="s">
        <v>1472</v>
      </c>
      <c r="S129" s="5" t="s">
        <v>1394</v>
      </c>
      <c r="T129" s="13">
        <v>0</v>
      </c>
      <c r="U129" s="5" t="s">
        <v>1395</v>
      </c>
      <c r="V129" s="13" t="s">
        <v>47</v>
      </c>
      <c r="W129" s="5" t="s">
        <v>47</v>
      </c>
      <c r="X129" s="13" t="s">
        <v>1397</v>
      </c>
      <c r="Y129" s="5" t="s">
        <v>1398</v>
      </c>
      <c r="Z129" s="4" t="s">
        <v>357</v>
      </c>
      <c r="AA129" s="4" t="s">
        <v>80</v>
      </c>
      <c r="AB129" s="5" t="s">
        <v>50</v>
      </c>
      <c r="AC129" s="4" t="s">
        <v>358</v>
      </c>
      <c r="AD129" s="5" t="s">
        <v>97</v>
      </c>
      <c r="AE129" s="4" t="s">
        <v>51</v>
      </c>
      <c r="AF129" s="4"/>
      <c r="AG129" s="7" t="s">
        <v>359</v>
      </c>
      <c r="AH129" s="7" t="s">
        <v>360</v>
      </c>
      <c r="AI129" s="7" t="s">
        <v>361</v>
      </c>
      <c r="AJ129" s="7" t="s">
        <v>362</v>
      </c>
      <c r="AK129" s="7" t="s">
        <v>363</v>
      </c>
      <c r="AL129" s="7" t="s">
        <v>364</v>
      </c>
      <c r="AM129" s="7" t="s">
        <v>365</v>
      </c>
      <c r="AN129" s="7" t="s">
        <v>366</v>
      </c>
    </row>
    <row r="130" spans="1:40" ht="22.5" customHeight="1" x14ac:dyDescent="0.25">
      <c r="A130" s="9">
        <v>128</v>
      </c>
      <c r="B130" s="5" t="s">
        <v>367</v>
      </c>
      <c r="C130" s="5">
        <v>2015</v>
      </c>
      <c r="D130" s="17">
        <v>42114</v>
      </c>
      <c r="E130" s="5" t="s">
        <v>368</v>
      </c>
      <c r="F130" s="9" t="s">
        <v>369</v>
      </c>
      <c r="G130" s="9" t="s">
        <v>370</v>
      </c>
      <c r="H130" s="9" t="s">
        <v>370</v>
      </c>
      <c r="I130" s="9" t="s">
        <v>371</v>
      </c>
      <c r="J130" s="5" t="s">
        <v>61</v>
      </c>
      <c r="K130" s="4" t="s">
        <v>372</v>
      </c>
      <c r="L130" s="5" t="s">
        <v>44</v>
      </c>
      <c r="M130" s="5" t="s">
        <v>45</v>
      </c>
      <c r="N130" s="4">
        <v>2</v>
      </c>
      <c r="O130" s="5" t="s">
        <v>46</v>
      </c>
      <c r="P130" s="4" t="s">
        <v>47</v>
      </c>
      <c r="Q130" s="5" t="s">
        <v>47</v>
      </c>
      <c r="R130" s="13" t="s">
        <v>1429</v>
      </c>
      <c r="S130" s="5" t="s">
        <v>1394</v>
      </c>
      <c r="T130" s="13">
        <v>0</v>
      </c>
      <c r="U130" s="5" t="s">
        <v>1395</v>
      </c>
      <c r="V130" s="13" t="s">
        <v>1473</v>
      </c>
      <c r="W130" s="5" t="s">
        <v>1414</v>
      </c>
      <c r="X130" s="13" t="s">
        <v>1397</v>
      </c>
      <c r="Y130" s="5" t="s">
        <v>1398</v>
      </c>
      <c r="Z130" s="4" t="s">
        <v>374</v>
      </c>
      <c r="AA130" s="4" t="s">
        <v>47</v>
      </c>
      <c r="AB130" s="5" t="s">
        <v>50</v>
      </c>
      <c r="AC130" s="4" t="s">
        <v>47</v>
      </c>
      <c r="AD130" s="5" t="s">
        <v>47</v>
      </c>
      <c r="AE130" s="4" t="s">
        <v>51</v>
      </c>
      <c r="AF130" s="4"/>
      <c r="AG130" s="7" t="s">
        <v>375</v>
      </c>
      <c r="AH130" s="7" t="s">
        <v>376</v>
      </c>
      <c r="AI130" s="7" t="s">
        <v>377</v>
      </c>
      <c r="AJ130" s="7" t="s">
        <v>378</v>
      </c>
      <c r="AK130" s="7"/>
      <c r="AL130" s="7" t="s">
        <v>364</v>
      </c>
      <c r="AM130" s="7" t="s">
        <v>365</v>
      </c>
      <c r="AN130" s="7" t="s">
        <v>366</v>
      </c>
    </row>
    <row r="131" spans="1:40" ht="22.5" customHeight="1" x14ac:dyDescent="0.25">
      <c r="A131" s="9">
        <v>129</v>
      </c>
      <c r="B131" s="5" t="s">
        <v>367</v>
      </c>
      <c r="C131" s="5">
        <v>2015</v>
      </c>
      <c r="D131" s="17">
        <v>42114</v>
      </c>
      <c r="E131" s="5" t="s">
        <v>368</v>
      </c>
      <c r="F131" s="9" t="s">
        <v>369</v>
      </c>
      <c r="G131" s="9" t="s">
        <v>370</v>
      </c>
      <c r="H131" s="9" t="s">
        <v>370</v>
      </c>
      <c r="I131" s="9" t="s">
        <v>371</v>
      </c>
      <c r="J131" s="5" t="s">
        <v>61</v>
      </c>
      <c r="K131" s="4" t="s">
        <v>372</v>
      </c>
      <c r="L131" s="5" t="s">
        <v>44</v>
      </c>
      <c r="M131" s="5" t="s">
        <v>45</v>
      </c>
      <c r="N131" s="4">
        <v>2</v>
      </c>
      <c r="O131" s="5" t="s">
        <v>46</v>
      </c>
      <c r="P131" s="4" t="s">
        <v>47</v>
      </c>
      <c r="Q131" s="5" t="s">
        <v>47</v>
      </c>
      <c r="R131" s="13" t="s">
        <v>1474</v>
      </c>
      <c r="S131" s="5" t="s">
        <v>1394</v>
      </c>
      <c r="T131" s="13">
        <v>0</v>
      </c>
      <c r="U131" s="5" t="s">
        <v>1395</v>
      </c>
      <c r="V131" s="13" t="s">
        <v>1475</v>
      </c>
      <c r="W131" s="5" t="s">
        <v>1414</v>
      </c>
      <c r="X131" s="13" t="s">
        <v>1397</v>
      </c>
      <c r="Y131" s="5" t="s">
        <v>1398</v>
      </c>
      <c r="Z131" s="4" t="s">
        <v>374</v>
      </c>
      <c r="AA131" s="4" t="s">
        <v>47</v>
      </c>
      <c r="AB131" s="5" t="s">
        <v>50</v>
      </c>
      <c r="AC131" s="4" t="s">
        <v>47</v>
      </c>
      <c r="AD131" s="5" t="s">
        <v>47</v>
      </c>
      <c r="AE131" s="4" t="s">
        <v>51</v>
      </c>
      <c r="AF131" s="4"/>
      <c r="AG131" s="7" t="s">
        <v>375</v>
      </c>
      <c r="AH131" s="7" t="s">
        <v>376</v>
      </c>
      <c r="AI131" s="7" t="s">
        <v>377</v>
      </c>
      <c r="AJ131" s="7" t="s">
        <v>378</v>
      </c>
      <c r="AK131" s="7"/>
      <c r="AL131" s="7" t="s">
        <v>364</v>
      </c>
      <c r="AM131" s="7" t="s">
        <v>365</v>
      </c>
      <c r="AN131" s="7" t="s">
        <v>366</v>
      </c>
    </row>
    <row r="132" spans="1:40" ht="22.5" customHeight="1" x14ac:dyDescent="0.25">
      <c r="A132" s="9">
        <v>130</v>
      </c>
      <c r="B132" s="5" t="s">
        <v>379</v>
      </c>
      <c r="C132" s="5">
        <v>2015</v>
      </c>
      <c r="D132" s="17">
        <v>42127</v>
      </c>
      <c r="E132" s="5" t="s">
        <v>134</v>
      </c>
      <c r="F132" s="9" t="s">
        <v>380</v>
      </c>
      <c r="G132" s="9" t="s">
        <v>381</v>
      </c>
      <c r="H132" s="9" t="s">
        <v>381</v>
      </c>
      <c r="I132" s="9" t="s">
        <v>333</v>
      </c>
      <c r="J132" s="5" t="s">
        <v>42</v>
      </c>
      <c r="K132" s="4" t="s">
        <v>382</v>
      </c>
      <c r="L132" s="5" t="s">
        <v>160</v>
      </c>
      <c r="M132" s="5" t="s">
        <v>63</v>
      </c>
      <c r="N132" s="4">
        <v>1</v>
      </c>
      <c r="O132" s="5" t="s">
        <v>140</v>
      </c>
      <c r="P132" s="4" t="s">
        <v>47</v>
      </c>
      <c r="Q132" s="5" t="s">
        <v>47</v>
      </c>
      <c r="R132" s="13" t="s">
        <v>1466</v>
      </c>
      <c r="S132" s="5" t="s">
        <v>1394</v>
      </c>
      <c r="T132" s="13">
        <v>39</v>
      </c>
      <c r="U132" s="5" t="s">
        <v>1395</v>
      </c>
      <c r="V132" s="13" t="s">
        <v>47</v>
      </c>
      <c r="W132" s="5" t="s">
        <v>47</v>
      </c>
      <c r="X132" s="13" t="s">
        <v>1397</v>
      </c>
      <c r="Y132" s="5" t="s">
        <v>1398</v>
      </c>
      <c r="Z132" s="4" t="s">
        <v>47</v>
      </c>
      <c r="AA132" s="4" t="s">
        <v>384</v>
      </c>
      <c r="AB132" s="5" t="s">
        <v>50</v>
      </c>
      <c r="AC132" s="4" t="s">
        <v>47</v>
      </c>
      <c r="AD132" s="5" t="s">
        <v>47</v>
      </c>
      <c r="AE132" s="4" t="s">
        <v>51</v>
      </c>
      <c r="AF132" s="4"/>
      <c r="AG132" s="7" t="s">
        <v>385</v>
      </c>
      <c r="AH132" s="7" t="s">
        <v>386</v>
      </c>
      <c r="AI132" s="7" t="s">
        <v>387</v>
      </c>
      <c r="AJ132" s="7"/>
      <c r="AK132" s="7"/>
      <c r="AL132" s="7" t="s">
        <v>364</v>
      </c>
      <c r="AM132" s="7" t="s">
        <v>365</v>
      </c>
      <c r="AN132" s="7" t="s">
        <v>366</v>
      </c>
    </row>
    <row r="133" spans="1:40" ht="22.5" customHeight="1" x14ac:dyDescent="0.25">
      <c r="A133" s="9">
        <v>131</v>
      </c>
      <c r="B133" s="5" t="s">
        <v>388</v>
      </c>
      <c r="C133" s="5">
        <v>2015</v>
      </c>
      <c r="D133" s="17">
        <v>42132</v>
      </c>
      <c r="E133" s="5" t="s">
        <v>134</v>
      </c>
      <c r="F133" s="9" t="s">
        <v>380</v>
      </c>
      <c r="G133" s="9" t="s">
        <v>389</v>
      </c>
      <c r="H133" s="9" t="s">
        <v>390</v>
      </c>
      <c r="I133" s="9" t="s">
        <v>333</v>
      </c>
      <c r="J133" s="5" t="s">
        <v>42</v>
      </c>
      <c r="K133" s="4" t="s">
        <v>391</v>
      </c>
      <c r="L133" s="5" t="s">
        <v>160</v>
      </c>
      <c r="M133" s="5" t="s">
        <v>63</v>
      </c>
      <c r="N133" s="4">
        <v>1</v>
      </c>
      <c r="O133" s="5" t="s">
        <v>140</v>
      </c>
      <c r="P133" s="4" t="s">
        <v>47</v>
      </c>
      <c r="Q133" s="5" t="s">
        <v>47</v>
      </c>
      <c r="R133" s="13" t="s">
        <v>1476</v>
      </c>
      <c r="S133" s="5" t="s">
        <v>1394</v>
      </c>
      <c r="T133" s="13">
        <v>22</v>
      </c>
      <c r="U133" s="5" t="s">
        <v>1395</v>
      </c>
      <c r="V133" s="13" t="s">
        <v>47</v>
      </c>
      <c r="W133" s="5" t="s">
        <v>47</v>
      </c>
      <c r="X133" s="13" t="s">
        <v>1477</v>
      </c>
      <c r="Y133" s="5" t="s">
        <v>1478</v>
      </c>
      <c r="Z133" s="4" t="s">
        <v>47</v>
      </c>
      <c r="AA133" s="4" t="s">
        <v>80</v>
      </c>
      <c r="AB133" s="5" t="s">
        <v>50</v>
      </c>
      <c r="AC133" s="4" t="s">
        <v>47</v>
      </c>
      <c r="AD133" s="5" t="s">
        <v>47</v>
      </c>
      <c r="AE133" s="4" t="s">
        <v>51</v>
      </c>
      <c r="AF133" s="4"/>
      <c r="AG133" s="7" t="s">
        <v>393</v>
      </c>
      <c r="AH133" s="7" t="s">
        <v>394</v>
      </c>
      <c r="AI133" s="7"/>
      <c r="AJ133" s="7"/>
      <c r="AK133" s="7"/>
      <c r="AL133" s="7" t="s">
        <v>364</v>
      </c>
      <c r="AM133" s="7" t="s">
        <v>365</v>
      </c>
      <c r="AN133" s="7" t="s">
        <v>366</v>
      </c>
    </row>
    <row r="134" spans="1:40" ht="22.5" customHeight="1" x14ac:dyDescent="0.25">
      <c r="A134" s="9">
        <v>132</v>
      </c>
      <c r="B134" s="5" t="s">
        <v>395</v>
      </c>
      <c r="C134" s="5">
        <v>2015</v>
      </c>
      <c r="D134" s="17">
        <v>42164</v>
      </c>
      <c r="E134" s="5" t="s">
        <v>57</v>
      </c>
      <c r="F134" s="9" t="s">
        <v>58</v>
      </c>
      <c r="G134" s="9" t="s">
        <v>115</v>
      </c>
      <c r="H134" s="9" t="s">
        <v>116</v>
      </c>
      <c r="I134" s="9" t="s">
        <v>41</v>
      </c>
      <c r="J134" s="5" t="s">
        <v>42</v>
      </c>
      <c r="K134" s="4" t="s">
        <v>396</v>
      </c>
      <c r="L134" s="5" t="s">
        <v>62</v>
      </c>
      <c r="M134" s="5" t="s">
        <v>63</v>
      </c>
      <c r="N134" s="4">
        <v>1</v>
      </c>
      <c r="O134" s="5" t="s">
        <v>140</v>
      </c>
      <c r="P134" s="4" t="s">
        <v>397</v>
      </c>
      <c r="Q134" s="5" t="s">
        <v>163</v>
      </c>
      <c r="R134" s="13" t="s">
        <v>1479</v>
      </c>
      <c r="S134" s="5" t="s">
        <v>1394</v>
      </c>
      <c r="T134" s="13">
        <v>0</v>
      </c>
      <c r="U134" s="5" t="s">
        <v>1395</v>
      </c>
      <c r="V134" s="13" t="s">
        <v>47</v>
      </c>
      <c r="W134" s="5" t="s">
        <v>47</v>
      </c>
      <c r="X134" s="13" t="s">
        <v>1397</v>
      </c>
      <c r="Y134" s="5" t="s">
        <v>1398</v>
      </c>
      <c r="Z134" s="4" t="s">
        <v>47</v>
      </c>
      <c r="AA134" s="4" t="s">
        <v>47</v>
      </c>
      <c r="AB134" s="5" t="s">
        <v>50</v>
      </c>
      <c r="AC134" s="4" t="s">
        <v>47</v>
      </c>
      <c r="AD134" s="5" t="s">
        <v>47</v>
      </c>
      <c r="AE134" s="4" t="s">
        <v>51</v>
      </c>
      <c r="AF134" s="4"/>
      <c r="AG134" s="7" t="s">
        <v>398</v>
      </c>
      <c r="AH134" s="7" t="s">
        <v>399</v>
      </c>
      <c r="AI134" s="7"/>
      <c r="AJ134" s="7"/>
      <c r="AK134" s="7"/>
      <c r="AL134" s="7" t="s">
        <v>364</v>
      </c>
      <c r="AM134" s="7" t="s">
        <v>365</v>
      </c>
      <c r="AN134" s="7" t="s">
        <v>366</v>
      </c>
    </row>
    <row r="135" spans="1:40" ht="22.5" customHeight="1" x14ac:dyDescent="0.25">
      <c r="A135" s="9">
        <v>133</v>
      </c>
      <c r="B135" s="5" t="s">
        <v>400</v>
      </c>
      <c r="C135" s="5">
        <v>2015</v>
      </c>
      <c r="D135" s="17">
        <v>42192</v>
      </c>
      <c r="E135" s="5" t="s">
        <v>57</v>
      </c>
      <c r="F135" s="9" t="s">
        <v>73</v>
      </c>
      <c r="G135" s="9" t="s">
        <v>212</v>
      </c>
      <c r="H135" s="9" t="s">
        <v>212</v>
      </c>
      <c r="I135" s="9" t="s">
        <v>213</v>
      </c>
      <c r="J135" s="5" t="s">
        <v>61</v>
      </c>
      <c r="K135" s="4" t="s">
        <v>401</v>
      </c>
      <c r="L135" s="5" t="s">
        <v>160</v>
      </c>
      <c r="M135" s="5" t="s">
        <v>63</v>
      </c>
      <c r="N135" s="4">
        <v>1</v>
      </c>
      <c r="O135" s="5" t="s">
        <v>140</v>
      </c>
      <c r="P135" s="4" t="s">
        <v>402</v>
      </c>
      <c r="Q135" s="5" t="s">
        <v>163</v>
      </c>
      <c r="R135" s="13" t="s">
        <v>1480</v>
      </c>
      <c r="S135" s="5" t="s">
        <v>1394</v>
      </c>
      <c r="T135" s="13">
        <v>36</v>
      </c>
      <c r="U135" s="5" t="s">
        <v>1395</v>
      </c>
      <c r="V135" s="13" t="s">
        <v>1481</v>
      </c>
      <c r="W135" s="5" t="s">
        <v>78</v>
      </c>
      <c r="X135" s="13" t="s">
        <v>1438</v>
      </c>
      <c r="Y135" s="5" t="s">
        <v>1482</v>
      </c>
      <c r="Z135" s="4" t="s">
        <v>47</v>
      </c>
      <c r="AA135" s="4" t="s">
        <v>47</v>
      </c>
      <c r="AB135" s="5" t="s">
        <v>50</v>
      </c>
      <c r="AC135" s="4" t="s">
        <v>47</v>
      </c>
      <c r="AD135" s="5" t="s">
        <v>47</v>
      </c>
      <c r="AE135" s="4" t="s">
        <v>51</v>
      </c>
      <c r="AF135" s="4"/>
      <c r="AG135" s="7" t="s">
        <v>404</v>
      </c>
      <c r="AH135" s="7" t="s">
        <v>405</v>
      </c>
      <c r="AI135" s="7"/>
      <c r="AJ135" s="7"/>
      <c r="AK135" s="7"/>
      <c r="AL135" s="7" t="s">
        <v>364</v>
      </c>
      <c r="AM135" s="7" t="s">
        <v>365</v>
      </c>
      <c r="AN135" s="7" t="s">
        <v>366</v>
      </c>
    </row>
    <row r="136" spans="1:40" ht="22.5" customHeight="1" x14ac:dyDescent="0.25">
      <c r="A136" s="9">
        <v>134</v>
      </c>
      <c r="B136" s="5" t="s">
        <v>406</v>
      </c>
      <c r="C136" s="5">
        <v>2015</v>
      </c>
      <c r="D136" s="17">
        <v>42209</v>
      </c>
      <c r="E136" s="5" t="s">
        <v>57</v>
      </c>
      <c r="F136" s="9" t="s">
        <v>58</v>
      </c>
      <c r="G136" s="9" t="s">
        <v>407</v>
      </c>
      <c r="H136" s="9" t="s">
        <v>408</v>
      </c>
      <c r="I136" s="9" t="s">
        <v>213</v>
      </c>
      <c r="J136" s="5" t="s">
        <v>61</v>
      </c>
      <c r="K136" s="4" t="s">
        <v>409</v>
      </c>
      <c r="L136" s="5" t="s">
        <v>62</v>
      </c>
      <c r="M136" s="5" t="s">
        <v>63</v>
      </c>
      <c r="N136" s="4">
        <v>1</v>
      </c>
      <c r="O136" s="5" t="s">
        <v>140</v>
      </c>
      <c r="P136" s="4" t="s">
        <v>47</v>
      </c>
      <c r="Q136" s="5" t="s">
        <v>47</v>
      </c>
      <c r="R136" s="13" t="s">
        <v>1483</v>
      </c>
      <c r="S136" s="5" t="s">
        <v>1394</v>
      </c>
      <c r="T136" s="13">
        <v>18</v>
      </c>
      <c r="U136" s="5" t="s">
        <v>1403</v>
      </c>
      <c r="V136" s="13" t="s">
        <v>47</v>
      </c>
      <c r="W136" s="5" t="s">
        <v>47</v>
      </c>
      <c r="X136" s="13" t="s">
        <v>1397</v>
      </c>
      <c r="Y136" s="5" t="s">
        <v>1398</v>
      </c>
      <c r="Z136" s="4" t="s">
        <v>47</v>
      </c>
      <c r="AA136" s="4" t="s">
        <v>47</v>
      </c>
      <c r="AB136" s="5" t="s">
        <v>50</v>
      </c>
      <c r="AC136" s="4" t="s">
        <v>47</v>
      </c>
      <c r="AD136" s="5" t="s">
        <v>47</v>
      </c>
      <c r="AE136" s="4" t="s">
        <v>51</v>
      </c>
      <c r="AF136" s="4" t="s">
        <v>411</v>
      </c>
      <c r="AG136" s="7" t="s">
        <v>412</v>
      </c>
      <c r="AH136" s="7" t="s">
        <v>413</v>
      </c>
      <c r="AI136" s="7" t="s">
        <v>414</v>
      </c>
      <c r="AJ136" s="7"/>
      <c r="AK136" s="7"/>
      <c r="AL136" s="7" t="s">
        <v>364</v>
      </c>
      <c r="AM136" s="7" t="s">
        <v>365</v>
      </c>
      <c r="AN136" s="7" t="s">
        <v>366</v>
      </c>
    </row>
    <row r="137" spans="1:40" ht="22.5" customHeight="1" x14ac:dyDescent="0.25">
      <c r="A137" s="9">
        <v>135</v>
      </c>
      <c r="B137" s="5" t="s">
        <v>415</v>
      </c>
      <c r="C137" s="5">
        <v>2015</v>
      </c>
      <c r="D137" s="17">
        <v>42243</v>
      </c>
      <c r="E137" s="5" t="s">
        <v>37</v>
      </c>
      <c r="F137" s="10" t="s">
        <v>38</v>
      </c>
      <c r="G137" s="9" t="s">
        <v>416</v>
      </c>
      <c r="H137" s="9" t="s">
        <v>417</v>
      </c>
      <c r="I137" s="9" t="s">
        <v>312</v>
      </c>
      <c r="J137" s="5" t="s">
        <v>42</v>
      </c>
      <c r="K137" s="4" t="s">
        <v>418</v>
      </c>
      <c r="L137" s="5" t="s">
        <v>44</v>
      </c>
      <c r="M137" s="5" t="s">
        <v>45</v>
      </c>
      <c r="N137" s="4">
        <v>1</v>
      </c>
      <c r="O137" s="5" t="s">
        <v>140</v>
      </c>
      <c r="P137" s="4" t="s">
        <v>419</v>
      </c>
      <c r="Q137" s="5" t="s">
        <v>238</v>
      </c>
      <c r="R137" s="13" t="s">
        <v>1484</v>
      </c>
      <c r="S137" s="5" t="s">
        <v>1394</v>
      </c>
      <c r="T137" s="13">
        <v>31</v>
      </c>
      <c r="U137" s="5" t="s">
        <v>1395</v>
      </c>
      <c r="V137" s="13" t="s">
        <v>1485</v>
      </c>
      <c r="W137" s="5" t="s">
        <v>78</v>
      </c>
      <c r="X137" s="13" t="s">
        <v>1397</v>
      </c>
      <c r="Y137" s="5" t="s">
        <v>1398</v>
      </c>
      <c r="Z137" s="4" t="s">
        <v>47</v>
      </c>
      <c r="AA137" s="4" t="s">
        <v>47</v>
      </c>
      <c r="AB137" s="5" t="s">
        <v>50</v>
      </c>
      <c r="AC137" s="4" t="s">
        <v>47</v>
      </c>
      <c r="AD137" s="5" t="s">
        <v>47</v>
      </c>
      <c r="AE137" s="4" t="s">
        <v>51</v>
      </c>
      <c r="AF137" s="4"/>
      <c r="AG137" s="7" t="s">
        <v>421</v>
      </c>
      <c r="AH137" s="7" t="s">
        <v>422</v>
      </c>
      <c r="AI137" s="7" t="s">
        <v>423</v>
      </c>
      <c r="AJ137" s="7" t="s">
        <v>424</v>
      </c>
      <c r="AK137" s="7" t="s">
        <v>425</v>
      </c>
      <c r="AL137" s="7" t="s">
        <v>364</v>
      </c>
      <c r="AM137" s="7" t="s">
        <v>365</v>
      </c>
      <c r="AN137" s="7" t="s">
        <v>366</v>
      </c>
    </row>
    <row r="138" spans="1:40" ht="22.5" customHeight="1" x14ac:dyDescent="0.25">
      <c r="A138" s="9">
        <v>136</v>
      </c>
      <c r="B138" s="5" t="s">
        <v>426</v>
      </c>
      <c r="C138" s="5">
        <v>2015</v>
      </c>
      <c r="D138" s="17">
        <v>42246</v>
      </c>
      <c r="E138" s="5" t="s">
        <v>57</v>
      </c>
      <c r="F138" s="9" t="s">
        <v>58</v>
      </c>
      <c r="G138" s="9" t="s">
        <v>200</v>
      </c>
      <c r="H138" s="9" t="s">
        <v>427</v>
      </c>
      <c r="I138" s="9" t="s">
        <v>213</v>
      </c>
      <c r="J138" s="5" t="s">
        <v>61</v>
      </c>
      <c r="K138" s="4" t="s">
        <v>428</v>
      </c>
      <c r="L138" s="5" t="s">
        <v>62</v>
      </c>
      <c r="M138" s="5" t="s">
        <v>45</v>
      </c>
      <c r="N138" s="4">
        <v>1</v>
      </c>
      <c r="O138" s="5" t="s">
        <v>140</v>
      </c>
      <c r="P138" s="4" t="s">
        <v>47</v>
      </c>
      <c r="Q138" s="5" t="s">
        <v>47</v>
      </c>
      <c r="R138" s="13" t="s">
        <v>1486</v>
      </c>
      <c r="S138" s="5" t="s">
        <v>1394</v>
      </c>
      <c r="T138" s="13">
        <v>0</v>
      </c>
      <c r="U138" s="5" t="s">
        <v>1395</v>
      </c>
      <c r="V138" s="13" t="s">
        <v>1396</v>
      </c>
      <c r="W138" s="5" t="s">
        <v>1396</v>
      </c>
      <c r="X138" s="13" t="s">
        <v>1397</v>
      </c>
      <c r="Y138" s="5" t="s">
        <v>1398</v>
      </c>
      <c r="Z138" s="4" t="s">
        <v>47</v>
      </c>
      <c r="AA138" s="4" t="s">
        <v>80</v>
      </c>
      <c r="AB138" s="5" t="s">
        <v>50</v>
      </c>
      <c r="AC138" s="4" t="s">
        <v>47</v>
      </c>
      <c r="AD138" s="5" t="s">
        <v>47</v>
      </c>
      <c r="AE138" s="4" t="s">
        <v>51</v>
      </c>
      <c r="AF138" s="4"/>
      <c r="AG138" s="7" t="s">
        <v>429</v>
      </c>
      <c r="AH138" s="7" t="s">
        <v>430</v>
      </c>
      <c r="AI138" s="7" t="s">
        <v>431</v>
      </c>
      <c r="AJ138" s="7" t="s">
        <v>432</v>
      </c>
      <c r="AK138" s="7" t="s">
        <v>433</v>
      </c>
      <c r="AL138" s="7" t="s">
        <v>364</v>
      </c>
      <c r="AM138" s="7" t="s">
        <v>365</v>
      </c>
      <c r="AN138" s="7" t="s">
        <v>366</v>
      </c>
    </row>
    <row r="139" spans="1:40" ht="22.5" customHeight="1" x14ac:dyDescent="0.25">
      <c r="A139" s="9">
        <v>137</v>
      </c>
      <c r="B139" s="5" t="s">
        <v>434</v>
      </c>
      <c r="C139" s="5">
        <v>2015</v>
      </c>
      <c r="D139" s="17">
        <v>42255</v>
      </c>
      <c r="E139" s="5" t="s">
        <v>57</v>
      </c>
      <c r="F139" s="9" t="s">
        <v>58</v>
      </c>
      <c r="G139" s="9" t="s">
        <v>407</v>
      </c>
      <c r="H139" s="9" t="s">
        <v>407</v>
      </c>
      <c r="I139" s="9" t="s">
        <v>213</v>
      </c>
      <c r="J139" s="5" t="s">
        <v>61</v>
      </c>
      <c r="K139" s="4" t="s">
        <v>435</v>
      </c>
      <c r="L139" s="5" t="s">
        <v>62</v>
      </c>
      <c r="M139" s="5" t="s">
        <v>63</v>
      </c>
      <c r="N139" s="4">
        <v>1</v>
      </c>
      <c r="O139" s="5" t="s">
        <v>140</v>
      </c>
      <c r="P139" s="4" t="s">
        <v>436</v>
      </c>
      <c r="Q139" s="5" t="s">
        <v>238</v>
      </c>
      <c r="R139" s="13" t="s">
        <v>1486</v>
      </c>
      <c r="S139" s="5" t="s">
        <v>1394</v>
      </c>
      <c r="T139" s="13">
        <v>24</v>
      </c>
      <c r="U139" s="5" t="s">
        <v>1395</v>
      </c>
      <c r="V139" s="13" t="s">
        <v>1487</v>
      </c>
      <c r="W139" s="5" t="s">
        <v>1396</v>
      </c>
      <c r="X139" s="13" t="s">
        <v>1397</v>
      </c>
      <c r="Y139" s="5" t="s">
        <v>1398</v>
      </c>
      <c r="Z139" s="4" t="s">
        <v>47</v>
      </c>
      <c r="AA139" s="4" t="s">
        <v>80</v>
      </c>
      <c r="AB139" s="5" t="s">
        <v>50</v>
      </c>
      <c r="AC139" s="4" t="s">
        <v>47</v>
      </c>
      <c r="AD139" s="5" t="s">
        <v>47</v>
      </c>
      <c r="AE139" s="4" t="s">
        <v>51</v>
      </c>
      <c r="AF139" s="4"/>
      <c r="AG139" s="7" t="s">
        <v>438</v>
      </c>
      <c r="AH139" s="7" t="s">
        <v>439</v>
      </c>
      <c r="AI139" s="7"/>
      <c r="AJ139" s="7"/>
      <c r="AK139" s="7"/>
      <c r="AL139" s="7" t="s">
        <v>364</v>
      </c>
      <c r="AM139" s="7" t="s">
        <v>365</v>
      </c>
      <c r="AN139" s="7" t="s">
        <v>366</v>
      </c>
    </row>
    <row r="140" spans="1:40" ht="22.5" customHeight="1" x14ac:dyDescent="0.25">
      <c r="A140" s="9">
        <v>138</v>
      </c>
      <c r="B140" s="5" t="s">
        <v>440</v>
      </c>
      <c r="C140" s="5">
        <v>2015</v>
      </c>
      <c r="D140" s="17">
        <v>42255</v>
      </c>
      <c r="E140" s="5" t="s">
        <v>57</v>
      </c>
      <c r="F140" s="9" t="s">
        <v>58</v>
      </c>
      <c r="G140" s="9" t="s">
        <v>200</v>
      </c>
      <c r="H140" s="9" t="s">
        <v>441</v>
      </c>
      <c r="I140" s="9" t="s">
        <v>213</v>
      </c>
      <c r="J140" s="5" t="s">
        <v>61</v>
      </c>
      <c r="K140" s="4" t="s">
        <v>435</v>
      </c>
      <c r="L140" s="5" t="s">
        <v>62</v>
      </c>
      <c r="M140" s="5" t="s">
        <v>45</v>
      </c>
      <c r="N140" s="4">
        <v>1</v>
      </c>
      <c r="O140" s="5" t="s">
        <v>140</v>
      </c>
      <c r="P140" s="4" t="s">
        <v>47</v>
      </c>
      <c r="Q140" s="5" t="s">
        <v>47</v>
      </c>
      <c r="R140" s="13" t="s">
        <v>1488</v>
      </c>
      <c r="S140" s="5" t="s">
        <v>1394</v>
      </c>
      <c r="T140" s="13">
        <v>23</v>
      </c>
      <c r="U140" s="5" t="s">
        <v>1395</v>
      </c>
      <c r="V140" s="13" t="s">
        <v>1396</v>
      </c>
      <c r="W140" s="5" t="s">
        <v>1396</v>
      </c>
      <c r="X140" s="13" t="s">
        <v>1397</v>
      </c>
      <c r="Y140" s="5" t="s">
        <v>1398</v>
      </c>
      <c r="Z140" s="4" t="s">
        <v>47</v>
      </c>
      <c r="AA140" s="4" t="s">
        <v>80</v>
      </c>
      <c r="AB140" s="5" t="s">
        <v>50</v>
      </c>
      <c r="AC140" s="4" t="s">
        <v>47</v>
      </c>
      <c r="AD140" s="5" t="s">
        <v>47</v>
      </c>
      <c r="AE140" s="4" t="s">
        <v>51</v>
      </c>
      <c r="AF140" s="4"/>
      <c r="AG140" s="7" t="s">
        <v>438</v>
      </c>
      <c r="AH140" s="7" t="s">
        <v>439</v>
      </c>
      <c r="AI140" s="7"/>
      <c r="AJ140" s="7"/>
      <c r="AK140" s="7"/>
      <c r="AL140" s="7"/>
      <c r="AM140" s="7"/>
      <c r="AN140" s="7"/>
    </row>
    <row r="141" spans="1:40" ht="22.5" customHeight="1" x14ac:dyDescent="0.25">
      <c r="A141" s="9">
        <v>139</v>
      </c>
      <c r="B141" s="5" t="s">
        <v>443</v>
      </c>
      <c r="C141" s="5">
        <v>2015</v>
      </c>
      <c r="D141" s="17">
        <v>42255</v>
      </c>
      <c r="E141" s="5" t="s">
        <v>57</v>
      </c>
      <c r="F141" s="9" t="s">
        <v>73</v>
      </c>
      <c r="G141" s="9" t="s">
        <v>212</v>
      </c>
      <c r="H141" s="9" t="s">
        <v>212</v>
      </c>
      <c r="I141" s="9" t="s">
        <v>444</v>
      </c>
      <c r="J141" s="5" t="s">
        <v>42</v>
      </c>
      <c r="K141" s="4" t="s">
        <v>445</v>
      </c>
      <c r="L141" s="5" t="s">
        <v>160</v>
      </c>
      <c r="M141" s="5" t="s">
        <v>63</v>
      </c>
      <c r="N141" s="4">
        <v>2</v>
      </c>
      <c r="O141" s="5" t="s">
        <v>46</v>
      </c>
      <c r="P141" s="4" t="s">
        <v>47</v>
      </c>
      <c r="Q141" s="5" t="s">
        <v>47</v>
      </c>
      <c r="R141" s="13"/>
      <c r="S141" s="5" t="s">
        <v>1394</v>
      </c>
      <c r="T141" s="13">
        <v>0</v>
      </c>
      <c r="U141" s="5" t="s">
        <v>1395</v>
      </c>
      <c r="V141" s="13" t="s">
        <v>47</v>
      </c>
      <c r="W141" s="5" t="s">
        <v>47</v>
      </c>
      <c r="X141" s="13" t="s">
        <v>47</v>
      </c>
      <c r="Y141" s="5" t="s">
        <v>1478</v>
      </c>
      <c r="Z141" s="4" t="s">
        <v>47</v>
      </c>
      <c r="AA141" s="4" t="s">
        <v>47</v>
      </c>
      <c r="AB141" s="5" t="s">
        <v>50</v>
      </c>
      <c r="AC141" s="4" t="s">
        <v>47</v>
      </c>
      <c r="AD141" s="5" t="s">
        <v>47</v>
      </c>
      <c r="AE141" s="4" t="s">
        <v>51</v>
      </c>
      <c r="AF141" s="4"/>
      <c r="AG141" s="7" t="s">
        <v>447</v>
      </c>
      <c r="AH141" s="7" t="s">
        <v>448</v>
      </c>
      <c r="AI141" s="7"/>
      <c r="AJ141" s="7"/>
      <c r="AK141" s="7"/>
      <c r="AL141" s="7"/>
      <c r="AM141" s="7"/>
      <c r="AN141" s="7"/>
    </row>
    <row r="142" spans="1:40" ht="22.5" customHeight="1" x14ac:dyDescent="0.25">
      <c r="A142" s="9">
        <v>140</v>
      </c>
      <c r="B142" s="5" t="s">
        <v>443</v>
      </c>
      <c r="C142" s="5">
        <v>2015</v>
      </c>
      <c r="D142" s="17">
        <v>42255</v>
      </c>
      <c r="E142" s="5" t="s">
        <v>57</v>
      </c>
      <c r="F142" s="9" t="s">
        <v>73</v>
      </c>
      <c r="G142" s="9" t="s">
        <v>212</v>
      </c>
      <c r="H142" s="9" t="s">
        <v>212</v>
      </c>
      <c r="I142" s="9" t="s">
        <v>444</v>
      </c>
      <c r="J142" s="5" t="s">
        <v>42</v>
      </c>
      <c r="K142" s="4" t="s">
        <v>445</v>
      </c>
      <c r="L142" s="5" t="s">
        <v>160</v>
      </c>
      <c r="M142" s="5" t="s">
        <v>63</v>
      </c>
      <c r="N142" s="4">
        <v>2</v>
      </c>
      <c r="O142" s="5" t="s">
        <v>46</v>
      </c>
      <c r="P142" s="4" t="s">
        <v>47</v>
      </c>
      <c r="Q142" s="5" t="s">
        <v>47</v>
      </c>
      <c r="R142" s="13" t="s">
        <v>1489</v>
      </c>
      <c r="S142" s="5" t="s">
        <v>1394</v>
      </c>
      <c r="T142" s="13">
        <v>0</v>
      </c>
      <c r="U142" s="5" t="s">
        <v>1395</v>
      </c>
      <c r="V142" s="13" t="s">
        <v>1490</v>
      </c>
      <c r="W142" s="5" t="s">
        <v>78</v>
      </c>
      <c r="X142" s="13" t="s">
        <v>1397</v>
      </c>
      <c r="Y142" s="5" t="s">
        <v>1398</v>
      </c>
      <c r="Z142" s="4" t="s">
        <v>47</v>
      </c>
      <c r="AA142" s="4" t="s">
        <v>47</v>
      </c>
      <c r="AB142" s="5" t="s">
        <v>50</v>
      </c>
      <c r="AC142" s="4" t="s">
        <v>47</v>
      </c>
      <c r="AD142" s="5" t="s">
        <v>47</v>
      </c>
      <c r="AE142" s="4" t="s">
        <v>51</v>
      </c>
      <c r="AF142" s="4"/>
      <c r="AG142" s="7" t="s">
        <v>447</v>
      </c>
      <c r="AH142" s="7" t="s">
        <v>448</v>
      </c>
      <c r="AI142" s="7"/>
      <c r="AJ142" s="7"/>
      <c r="AK142" s="7"/>
      <c r="AL142" s="7"/>
      <c r="AM142" s="7"/>
      <c r="AN142" s="7"/>
    </row>
    <row r="143" spans="1:40" ht="22.5" customHeight="1" x14ac:dyDescent="0.25">
      <c r="A143" s="9">
        <v>141</v>
      </c>
      <c r="B143" s="5" t="s">
        <v>449</v>
      </c>
      <c r="C143" s="5">
        <v>2015</v>
      </c>
      <c r="D143" s="17">
        <v>42257</v>
      </c>
      <c r="E143" s="5" t="s">
        <v>57</v>
      </c>
      <c r="F143" s="9" t="s">
        <v>58</v>
      </c>
      <c r="G143" s="9" t="s">
        <v>115</v>
      </c>
      <c r="H143" s="9" t="s">
        <v>116</v>
      </c>
      <c r="I143" s="9" t="s">
        <v>444</v>
      </c>
      <c r="J143" s="5" t="s">
        <v>42</v>
      </c>
      <c r="K143" s="4" t="s">
        <v>450</v>
      </c>
      <c r="L143" s="5" t="s">
        <v>62</v>
      </c>
      <c r="M143" s="5" t="s">
        <v>63</v>
      </c>
      <c r="N143" s="4">
        <v>2</v>
      </c>
      <c r="O143" s="5" t="s">
        <v>46</v>
      </c>
      <c r="P143" s="4" t="s">
        <v>451</v>
      </c>
      <c r="Q143" s="5" t="s">
        <v>163</v>
      </c>
      <c r="R143" s="13" t="s">
        <v>47</v>
      </c>
      <c r="S143" s="5" t="s">
        <v>1394</v>
      </c>
      <c r="T143" s="13">
        <v>0</v>
      </c>
      <c r="U143" s="5" t="s">
        <v>1395</v>
      </c>
      <c r="V143" s="13" t="s">
        <v>1396</v>
      </c>
      <c r="W143" s="5" t="s">
        <v>1396</v>
      </c>
      <c r="X143" s="13" t="s">
        <v>1397</v>
      </c>
      <c r="Y143" s="5" t="s">
        <v>1398</v>
      </c>
      <c r="Z143" s="4" t="s">
        <v>47</v>
      </c>
      <c r="AA143" s="4" t="s">
        <v>80</v>
      </c>
      <c r="AB143" s="5" t="s">
        <v>50</v>
      </c>
      <c r="AC143" s="4" t="s">
        <v>47</v>
      </c>
      <c r="AD143" s="5" t="s">
        <v>47</v>
      </c>
      <c r="AE143" s="4" t="s">
        <v>51</v>
      </c>
      <c r="AF143" s="4"/>
      <c r="AG143" s="7" t="s">
        <v>453</v>
      </c>
      <c r="AH143" s="7" t="s">
        <v>454</v>
      </c>
      <c r="AI143" s="7"/>
      <c r="AJ143" s="7"/>
      <c r="AK143" s="7"/>
      <c r="AL143" s="7"/>
      <c r="AM143" s="7"/>
      <c r="AN143" s="7"/>
    </row>
    <row r="144" spans="1:40" ht="22.5" customHeight="1" x14ac:dyDescent="0.25">
      <c r="A144" s="9">
        <v>142</v>
      </c>
      <c r="B144" s="5" t="s">
        <v>449</v>
      </c>
      <c r="C144" s="5">
        <v>2015</v>
      </c>
      <c r="D144" s="17">
        <v>42257</v>
      </c>
      <c r="E144" s="5" t="s">
        <v>57</v>
      </c>
      <c r="F144" s="9" t="s">
        <v>58</v>
      </c>
      <c r="G144" s="9" t="s">
        <v>115</v>
      </c>
      <c r="H144" s="9" t="s">
        <v>116</v>
      </c>
      <c r="I144" s="9" t="s">
        <v>444</v>
      </c>
      <c r="J144" s="5" t="s">
        <v>42</v>
      </c>
      <c r="K144" s="4" t="s">
        <v>450</v>
      </c>
      <c r="L144" s="5" t="s">
        <v>62</v>
      </c>
      <c r="M144" s="5" t="s">
        <v>63</v>
      </c>
      <c r="N144" s="4">
        <v>2</v>
      </c>
      <c r="O144" s="5" t="s">
        <v>46</v>
      </c>
      <c r="P144" s="4" t="s">
        <v>451</v>
      </c>
      <c r="Q144" s="5" t="s">
        <v>163</v>
      </c>
      <c r="R144" s="13" t="s">
        <v>47</v>
      </c>
      <c r="S144" s="5" t="s">
        <v>1394</v>
      </c>
      <c r="T144" s="13">
        <v>0</v>
      </c>
      <c r="U144" s="5" t="s">
        <v>1395</v>
      </c>
      <c r="V144" s="13" t="s">
        <v>47</v>
      </c>
      <c r="W144" s="5" t="s">
        <v>47</v>
      </c>
      <c r="X144" s="13" t="s">
        <v>1397</v>
      </c>
      <c r="Y144" s="5" t="s">
        <v>1398</v>
      </c>
      <c r="Z144" s="4" t="s">
        <v>47</v>
      </c>
      <c r="AA144" s="4" t="s">
        <v>47</v>
      </c>
      <c r="AB144" s="5" t="s">
        <v>50</v>
      </c>
      <c r="AC144" s="4" t="s">
        <v>47</v>
      </c>
      <c r="AD144" s="5" t="s">
        <v>47</v>
      </c>
      <c r="AE144" s="4" t="s">
        <v>51</v>
      </c>
      <c r="AF144" s="4"/>
      <c r="AG144" s="7" t="s">
        <v>453</v>
      </c>
      <c r="AH144" s="7" t="s">
        <v>454</v>
      </c>
      <c r="AI144" s="7"/>
      <c r="AJ144" s="7"/>
      <c r="AK144" s="7"/>
      <c r="AL144" s="7"/>
      <c r="AM144" s="7"/>
      <c r="AN144" s="7"/>
    </row>
    <row r="145" spans="1:40" ht="22.5" customHeight="1" x14ac:dyDescent="0.25">
      <c r="A145" s="9">
        <v>143</v>
      </c>
      <c r="B145" s="5" t="s">
        <v>455</v>
      </c>
      <c r="C145" s="5">
        <v>2015</v>
      </c>
      <c r="D145" s="17">
        <v>42267</v>
      </c>
      <c r="E145" s="5" t="s">
        <v>57</v>
      </c>
      <c r="F145" s="9" t="s">
        <v>73</v>
      </c>
      <c r="G145" s="9" t="s">
        <v>191</v>
      </c>
      <c r="H145" s="9" t="s">
        <v>456</v>
      </c>
      <c r="I145" s="9" t="s">
        <v>107</v>
      </c>
      <c r="J145" s="5" t="s">
        <v>42</v>
      </c>
      <c r="K145" s="4" t="s">
        <v>457</v>
      </c>
      <c r="L145" s="5" t="s">
        <v>62</v>
      </c>
      <c r="M145" s="5" t="s">
        <v>45</v>
      </c>
      <c r="N145" s="4">
        <v>11</v>
      </c>
      <c r="O145" s="5" t="s">
        <v>46</v>
      </c>
      <c r="P145" s="4" t="s">
        <v>458</v>
      </c>
      <c r="Q145" s="5" t="s">
        <v>65</v>
      </c>
      <c r="R145" s="13" t="s">
        <v>47</v>
      </c>
      <c r="S145" s="5" t="s">
        <v>1394</v>
      </c>
      <c r="T145" s="13">
        <v>0</v>
      </c>
      <c r="U145" s="5" t="s">
        <v>1395</v>
      </c>
      <c r="V145" s="13" t="s">
        <v>47</v>
      </c>
      <c r="W145" s="5" t="s">
        <v>47</v>
      </c>
      <c r="X145" s="13" t="s">
        <v>1397</v>
      </c>
      <c r="Y145" s="5" t="s">
        <v>1398</v>
      </c>
      <c r="Z145" s="4" t="s">
        <v>47</v>
      </c>
      <c r="AA145" s="4" t="s">
        <v>47</v>
      </c>
      <c r="AB145" s="5" t="s">
        <v>50</v>
      </c>
      <c r="AC145" s="4" t="s">
        <v>460</v>
      </c>
      <c r="AD145" s="5" t="s">
        <v>97</v>
      </c>
      <c r="AE145" s="4" t="s">
        <v>98</v>
      </c>
      <c r="AF145" s="4" t="s">
        <v>461</v>
      </c>
      <c r="AG145" s="7" t="s">
        <v>462</v>
      </c>
      <c r="AH145" s="7" t="s">
        <v>463</v>
      </c>
      <c r="AI145" s="7" t="s">
        <v>464</v>
      </c>
      <c r="AJ145" s="7" t="s">
        <v>465</v>
      </c>
      <c r="AK145" s="7" t="s">
        <v>466</v>
      </c>
      <c r="AL145" s="7"/>
      <c r="AM145" s="7"/>
      <c r="AN145" s="7"/>
    </row>
    <row r="146" spans="1:40" ht="22.5" customHeight="1" x14ac:dyDescent="0.25">
      <c r="A146" s="9">
        <v>144</v>
      </c>
      <c r="B146" s="5" t="s">
        <v>455</v>
      </c>
      <c r="C146" s="5">
        <v>2015</v>
      </c>
      <c r="D146" s="17">
        <v>42267</v>
      </c>
      <c r="E146" s="5" t="s">
        <v>57</v>
      </c>
      <c r="F146" s="9" t="s">
        <v>73</v>
      </c>
      <c r="G146" s="9" t="s">
        <v>191</v>
      </c>
      <c r="H146" s="9" t="s">
        <v>456</v>
      </c>
      <c r="I146" s="9" t="s">
        <v>107</v>
      </c>
      <c r="J146" s="5" t="s">
        <v>42</v>
      </c>
      <c r="K146" s="4" t="s">
        <v>457</v>
      </c>
      <c r="L146" s="5" t="s">
        <v>62</v>
      </c>
      <c r="M146" s="5" t="s">
        <v>45</v>
      </c>
      <c r="N146" s="4">
        <v>11</v>
      </c>
      <c r="O146" s="5" t="s">
        <v>46</v>
      </c>
      <c r="P146" s="4" t="s">
        <v>458</v>
      </c>
      <c r="Q146" s="5" t="s">
        <v>65</v>
      </c>
      <c r="R146" s="13" t="s">
        <v>47</v>
      </c>
      <c r="S146" s="5" t="s">
        <v>1394</v>
      </c>
      <c r="T146" s="13">
        <v>0</v>
      </c>
      <c r="U146" s="5" t="s">
        <v>1395</v>
      </c>
      <c r="V146" s="13" t="s">
        <v>47</v>
      </c>
      <c r="W146" s="5" t="s">
        <v>47</v>
      </c>
      <c r="X146" s="13" t="s">
        <v>1397</v>
      </c>
      <c r="Y146" s="5" t="s">
        <v>1398</v>
      </c>
      <c r="Z146" s="4" t="s">
        <v>47</v>
      </c>
      <c r="AA146" s="4" t="s">
        <v>47</v>
      </c>
      <c r="AB146" s="5" t="s">
        <v>50</v>
      </c>
      <c r="AC146" s="4" t="s">
        <v>460</v>
      </c>
      <c r="AD146" s="5" t="s">
        <v>97</v>
      </c>
      <c r="AE146" s="4" t="s">
        <v>98</v>
      </c>
      <c r="AF146" s="4"/>
      <c r="AG146" s="7" t="s">
        <v>462</v>
      </c>
      <c r="AH146" s="7" t="s">
        <v>463</v>
      </c>
      <c r="AI146" s="7" t="s">
        <v>464</v>
      </c>
      <c r="AJ146" s="7" t="s">
        <v>465</v>
      </c>
      <c r="AK146" s="7" t="s">
        <v>466</v>
      </c>
      <c r="AL146" s="7"/>
      <c r="AM146" s="7"/>
      <c r="AN146" s="7"/>
    </row>
    <row r="147" spans="1:40" ht="22.5" customHeight="1" x14ac:dyDescent="0.25">
      <c r="A147" s="9">
        <v>145</v>
      </c>
      <c r="B147" s="5" t="s">
        <v>455</v>
      </c>
      <c r="C147" s="5">
        <v>2015</v>
      </c>
      <c r="D147" s="17">
        <v>42267</v>
      </c>
      <c r="E147" s="5" t="s">
        <v>57</v>
      </c>
      <c r="F147" s="9" t="s">
        <v>73</v>
      </c>
      <c r="G147" s="9" t="s">
        <v>191</v>
      </c>
      <c r="H147" s="9" t="s">
        <v>456</v>
      </c>
      <c r="I147" s="9" t="s">
        <v>107</v>
      </c>
      <c r="J147" s="5" t="s">
        <v>42</v>
      </c>
      <c r="K147" s="4" t="s">
        <v>457</v>
      </c>
      <c r="L147" s="5" t="s">
        <v>62</v>
      </c>
      <c r="M147" s="5" t="s">
        <v>45</v>
      </c>
      <c r="N147" s="4">
        <v>11</v>
      </c>
      <c r="O147" s="5" t="s">
        <v>46</v>
      </c>
      <c r="P147" s="4" t="s">
        <v>458</v>
      </c>
      <c r="Q147" s="5" t="s">
        <v>65</v>
      </c>
      <c r="R147" s="13" t="s">
        <v>47</v>
      </c>
      <c r="S147" s="5" t="s">
        <v>1394</v>
      </c>
      <c r="T147" s="13">
        <v>0</v>
      </c>
      <c r="U147" s="5" t="s">
        <v>1395</v>
      </c>
      <c r="V147" s="13" t="s">
        <v>47</v>
      </c>
      <c r="W147" s="5" t="s">
        <v>47</v>
      </c>
      <c r="X147" s="13" t="s">
        <v>1397</v>
      </c>
      <c r="Y147" s="5" t="s">
        <v>1398</v>
      </c>
      <c r="Z147" s="4" t="s">
        <v>47</v>
      </c>
      <c r="AA147" s="4" t="s">
        <v>47</v>
      </c>
      <c r="AB147" s="5" t="s">
        <v>50</v>
      </c>
      <c r="AC147" s="4" t="s">
        <v>460</v>
      </c>
      <c r="AD147" s="5" t="s">
        <v>97</v>
      </c>
      <c r="AE147" s="4" t="s">
        <v>98</v>
      </c>
      <c r="AF147" s="4"/>
      <c r="AG147" s="7" t="s">
        <v>462</v>
      </c>
      <c r="AH147" s="7" t="s">
        <v>463</v>
      </c>
      <c r="AI147" s="7" t="s">
        <v>464</v>
      </c>
      <c r="AJ147" s="7" t="s">
        <v>465</v>
      </c>
      <c r="AK147" s="7" t="s">
        <v>466</v>
      </c>
      <c r="AL147" s="7"/>
      <c r="AM147" s="7"/>
      <c r="AN147" s="7"/>
    </row>
    <row r="148" spans="1:40" ht="22.5" customHeight="1" x14ac:dyDescent="0.25">
      <c r="A148" s="9">
        <v>146</v>
      </c>
      <c r="B148" s="5" t="s">
        <v>455</v>
      </c>
      <c r="C148" s="5">
        <v>2015</v>
      </c>
      <c r="D148" s="17">
        <v>42267</v>
      </c>
      <c r="E148" s="5" t="s">
        <v>57</v>
      </c>
      <c r="F148" s="9" t="s">
        <v>73</v>
      </c>
      <c r="G148" s="9" t="s">
        <v>191</v>
      </c>
      <c r="H148" s="9" t="s">
        <v>456</v>
      </c>
      <c r="I148" s="9" t="s">
        <v>107</v>
      </c>
      <c r="J148" s="5" t="s">
        <v>42</v>
      </c>
      <c r="K148" s="4" t="s">
        <v>457</v>
      </c>
      <c r="L148" s="5" t="s">
        <v>62</v>
      </c>
      <c r="M148" s="5" t="s">
        <v>45</v>
      </c>
      <c r="N148" s="4">
        <v>11</v>
      </c>
      <c r="O148" s="5" t="s">
        <v>46</v>
      </c>
      <c r="P148" s="4" t="s">
        <v>458</v>
      </c>
      <c r="Q148" s="5" t="s">
        <v>65</v>
      </c>
      <c r="R148" s="13" t="s">
        <v>47</v>
      </c>
      <c r="S148" s="5" t="s">
        <v>1394</v>
      </c>
      <c r="T148" s="13">
        <v>0</v>
      </c>
      <c r="U148" s="5" t="s">
        <v>1395</v>
      </c>
      <c r="V148" s="13" t="s">
        <v>47</v>
      </c>
      <c r="W148" s="5" t="s">
        <v>47</v>
      </c>
      <c r="X148" s="13" t="s">
        <v>1397</v>
      </c>
      <c r="Y148" s="5" t="s">
        <v>1398</v>
      </c>
      <c r="Z148" s="4" t="s">
        <v>47</v>
      </c>
      <c r="AA148" s="4" t="s">
        <v>47</v>
      </c>
      <c r="AB148" s="5" t="s">
        <v>50</v>
      </c>
      <c r="AC148" s="4" t="s">
        <v>1491</v>
      </c>
      <c r="AD148" s="5" t="s">
        <v>97</v>
      </c>
      <c r="AE148" s="4" t="s">
        <v>98</v>
      </c>
      <c r="AF148" s="4"/>
      <c r="AG148" s="7" t="s">
        <v>462</v>
      </c>
      <c r="AH148" s="7" t="s">
        <v>463</v>
      </c>
      <c r="AI148" s="7" t="s">
        <v>464</v>
      </c>
      <c r="AJ148" s="7" t="s">
        <v>465</v>
      </c>
      <c r="AK148" s="7" t="s">
        <v>466</v>
      </c>
      <c r="AL148" s="7"/>
      <c r="AM148" s="7"/>
      <c r="AN148" s="7"/>
    </row>
    <row r="149" spans="1:40" ht="22.5" customHeight="1" x14ac:dyDescent="0.25">
      <c r="A149" s="9">
        <v>147</v>
      </c>
      <c r="B149" s="5" t="s">
        <v>455</v>
      </c>
      <c r="C149" s="5">
        <v>2015</v>
      </c>
      <c r="D149" s="17">
        <v>42267</v>
      </c>
      <c r="E149" s="5" t="s">
        <v>57</v>
      </c>
      <c r="F149" s="9" t="s">
        <v>73</v>
      </c>
      <c r="G149" s="9" t="s">
        <v>191</v>
      </c>
      <c r="H149" s="9" t="s">
        <v>456</v>
      </c>
      <c r="I149" s="9" t="s">
        <v>107</v>
      </c>
      <c r="J149" s="5" t="s">
        <v>42</v>
      </c>
      <c r="K149" s="4" t="s">
        <v>457</v>
      </c>
      <c r="L149" s="5" t="s">
        <v>62</v>
      </c>
      <c r="M149" s="5" t="s">
        <v>45</v>
      </c>
      <c r="N149" s="4">
        <v>11</v>
      </c>
      <c r="O149" s="5" t="s">
        <v>46</v>
      </c>
      <c r="P149" s="4" t="s">
        <v>458</v>
      </c>
      <c r="Q149" s="5" t="s">
        <v>65</v>
      </c>
      <c r="R149" s="13" t="s">
        <v>47</v>
      </c>
      <c r="S149" s="5" t="s">
        <v>1394</v>
      </c>
      <c r="T149" s="13">
        <v>0</v>
      </c>
      <c r="U149" s="5" t="s">
        <v>1395</v>
      </c>
      <c r="V149" s="13" t="s">
        <v>47</v>
      </c>
      <c r="W149" s="5" t="s">
        <v>47</v>
      </c>
      <c r="X149" s="13" t="s">
        <v>1397</v>
      </c>
      <c r="Y149" s="5" t="s">
        <v>1398</v>
      </c>
      <c r="Z149" s="4" t="s">
        <v>47</v>
      </c>
      <c r="AA149" s="4" t="s">
        <v>47</v>
      </c>
      <c r="AB149" s="5" t="s">
        <v>50</v>
      </c>
      <c r="AC149" s="4" t="s">
        <v>1491</v>
      </c>
      <c r="AD149" s="5" t="s">
        <v>97</v>
      </c>
      <c r="AE149" s="4" t="s">
        <v>98</v>
      </c>
      <c r="AF149" s="4"/>
      <c r="AG149" s="7" t="s">
        <v>462</v>
      </c>
      <c r="AH149" s="7" t="s">
        <v>463</v>
      </c>
      <c r="AI149" s="7" t="s">
        <v>464</v>
      </c>
      <c r="AJ149" s="7" t="s">
        <v>465</v>
      </c>
      <c r="AK149" s="7" t="s">
        <v>466</v>
      </c>
      <c r="AL149" s="7"/>
      <c r="AM149" s="7"/>
      <c r="AN149" s="7"/>
    </row>
    <row r="150" spans="1:40" ht="22.5" customHeight="1" x14ac:dyDescent="0.25">
      <c r="A150" s="9">
        <v>148</v>
      </c>
      <c r="B150" s="5" t="s">
        <v>455</v>
      </c>
      <c r="C150" s="5">
        <v>2015</v>
      </c>
      <c r="D150" s="17">
        <v>42267</v>
      </c>
      <c r="E150" s="5" t="s">
        <v>57</v>
      </c>
      <c r="F150" s="9" t="s">
        <v>73</v>
      </c>
      <c r="G150" s="9" t="s">
        <v>191</v>
      </c>
      <c r="H150" s="9" t="s">
        <v>456</v>
      </c>
      <c r="I150" s="9" t="s">
        <v>107</v>
      </c>
      <c r="J150" s="5" t="s">
        <v>42</v>
      </c>
      <c r="K150" s="4" t="s">
        <v>457</v>
      </c>
      <c r="L150" s="5" t="s">
        <v>62</v>
      </c>
      <c r="M150" s="5" t="s">
        <v>45</v>
      </c>
      <c r="N150" s="4">
        <v>11</v>
      </c>
      <c r="O150" s="5" t="s">
        <v>46</v>
      </c>
      <c r="P150" s="4" t="s">
        <v>458</v>
      </c>
      <c r="Q150" s="5" t="s">
        <v>65</v>
      </c>
      <c r="R150" s="13" t="s">
        <v>47</v>
      </c>
      <c r="S150" s="5" t="s">
        <v>1394</v>
      </c>
      <c r="T150" s="13">
        <v>0</v>
      </c>
      <c r="U150" s="5" t="s">
        <v>1395</v>
      </c>
      <c r="V150" s="13" t="s">
        <v>47</v>
      </c>
      <c r="W150" s="5" t="s">
        <v>47</v>
      </c>
      <c r="X150" s="13" t="s">
        <v>1397</v>
      </c>
      <c r="Y150" s="5" t="s">
        <v>1398</v>
      </c>
      <c r="Z150" s="4" t="s">
        <v>47</v>
      </c>
      <c r="AA150" s="4" t="s">
        <v>47</v>
      </c>
      <c r="AB150" s="5" t="s">
        <v>50</v>
      </c>
      <c r="AC150" s="4" t="s">
        <v>1491</v>
      </c>
      <c r="AD150" s="5" t="s">
        <v>97</v>
      </c>
      <c r="AE150" s="4" t="s">
        <v>98</v>
      </c>
      <c r="AF150" s="4"/>
      <c r="AG150" s="7" t="s">
        <v>462</v>
      </c>
      <c r="AH150" s="7" t="s">
        <v>463</v>
      </c>
      <c r="AI150" s="7" t="s">
        <v>464</v>
      </c>
      <c r="AJ150" s="7" t="s">
        <v>465</v>
      </c>
      <c r="AK150" s="7" t="s">
        <v>466</v>
      </c>
      <c r="AL150" s="7"/>
      <c r="AM150" s="7"/>
      <c r="AN150" s="7"/>
    </row>
    <row r="151" spans="1:40" ht="22.5" customHeight="1" x14ac:dyDescent="0.25">
      <c r="A151" s="9">
        <v>149</v>
      </c>
      <c r="B151" s="5" t="s">
        <v>455</v>
      </c>
      <c r="C151" s="5">
        <v>2015</v>
      </c>
      <c r="D151" s="17">
        <v>42267</v>
      </c>
      <c r="E151" s="5" t="s">
        <v>57</v>
      </c>
      <c r="F151" s="9" t="s">
        <v>73</v>
      </c>
      <c r="G151" s="9" t="s">
        <v>191</v>
      </c>
      <c r="H151" s="9" t="s">
        <v>456</v>
      </c>
      <c r="I151" s="9" t="s">
        <v>107</v>
      </c>
      <c r="J151" s="5" t="s">
        <v>42</v>
      </c>
      <c r="K151" s="4" t="s">
        <v>457</v>
      </c>
      <c r="L151" s="5" t="s">
        <v>62</v>
      </c>
      <c r="M151" s="5" t="s">
        <v>45</v>
      </c>
      <c r="N151" s="4">
        <v>11</v>
      </c>
      <c r="O151" s="5" t="s">
        <v>46</v>
      </c>
      <c r="P151" s="4" t="s">
        <v>458</v>
      </c>
      <c r="Q151" s="5" t="s">
        <v>65</v>
      </c>
      <c r="R151" s="13" t="s">
        <v>47</v>
      </c>
      <c r="S151" s="5" t="s">
        <v>1394</v>
      </c>
      <c r="T151" s="13">
        <v>0</v>
      </c>
      <c r="U151" s="5" t="s">
        <v>1395</v>
      </c>
      <c r="V151" s="13" t="s">
        <v>47</v>
      </c>
      <c r="W151" s="5" t="s">
        <v>47</v>
      </c>
      <c r="X151" s="13" t="s">
        <v>1397</v>
      </c>
      <c r="Y151" s="5" t="s">
        <v>1398</v>
      </c>
      <c r="Z151" s="4" t="s">
        <v>47</v>
      </c>
      <c r="AA151" s="4" t="s">
        <v>47</v>
      </c>
      <c r="AB151" s="5" t="s">
        <v>50</v>
      </c>
      <c r="AC151" s="4" t="s">
        <v>1492</v>
      </c>
      <c r="AD151" s="5" t="s">
        <v>97</v>
      </c>
      <c r="AE151" s="4" t="s">
        <v>98</v>
      </c>
      <c r="AF151" s="4"/>
      <c r="AG151" s="7" t="s">
        <v>462</v>
      </c>
      <c r="AH151" s="7" t="s">
        <v>463</v>
      </c>
      <c r="AI151" s="7" t="s">
        <v>464</v>
      </c>
      <c r="AJ151" s="7" t="s">
        <v>465</v>
      </c>
      <c r="AK151" s="7" t="s">
        <v>466</v>
      </c>
      <c r="AL151" s="7"/>
      <c r="AM151" s="7"/>
      <c r="AN151" s="7"/>
    </row>
    <row r="152" spans="1:40" ht="22.5" customHeight="1" x14ac:dyDescent="0.25">
      <c r="A152" s="9">
        <v>150</v>
      </c>
      <c r="B152" s="5" t="s">
        <v>455</v>
      </c>
      <c r="C152" s="5">
        <v>2015</v>
      </c>
      <c r="D152" s="17">
        <v>42267</v>
      </c>
      <c r="E152" s="5" t="s">
        <v>57</v>
      </c>
      <c r="F152" s="9" t="s">
        <v>73</v>
      </c>
      <c r="G152" s="9" t="s">
        <v>191</v>
      </c>
      <c r="H152" s="9" t="s">
        <v>456</v>
      </c>
      <c r="I152" s="9" t="s">
        <v>107</v>
      </c>
      <c r="J152" s="5" t="s">
        <v>42</v>
      </c>
      <c r="K152" s="4" t="s">
        <v>457</v>
      </c>
      <c r="L152" s="5" t="s">
        <v>62</v>
      </c>
      <c r="M152" s="5" t="s">
        <v>45</v>
      </c>
      <c r="N152" s="4">
        <v>11</v>
      </c>
      <c r="O152" s="5" t="s">
        <v>46</v>
      </c>
      <c r="P152" s="4" t="s">
        <v>458</v>
      </c>
      <c r="Q152" s="5" t="s">
        <v>65</v>
      </c>
      <c r="R152" s="13" t="s">
        <v>47</v>
      </c>
      <c r="S152" s="5" t="s">
        <v>1394</v>
      </c>
      <c r="T152" s="13">
        <v>0</v>
      </c>
      <c r="U152" s="5" t="s">
        <v>1395</v>
      </c>
      <c r="V152" s="13" t="s">
        <v>47</v>
      </c>
      <c r="W152" s="5" t="s">
        <v>47</v>
      </c>
      <c r="X152" s="13" t="s">
        <v>1397</v>
      </c>
      <c r="Y152" s="5" t="s">
        <v>1398</v>
      </c>
      <c r="Z152" s="4" t="s">
        <v>47</v>
      </c>
      <c r="AA152" s="4" t="s">
        <v>47</v>
      </c>
      <c r="AB152" s="5" t="s">
        <v>50</v>
      </c>
      <c r="AC152" s="4" t="s">
        <v>130</v>
      </c>
      <c r="AD152" s="5" t="s">
        <v>97</v>
      </c>
      <c r="AE152" s="4" t="s">
        <v>98</v>
      </c>
      <c r="AF152" s="4"/>
      <c r="AG152" s="7" t="s">
        <v>462</v>
      </c>
      <c r="AH152" s="7" t="s">
        <v>463</v>
      </c>
      <c r="AI152" s="7" t="s">
        <v>464</v>
      </c>
      <c r="AJ152" s="7" t="s">
        <v>465</v>
      </c>
      <c r="AK152" s="7" t="s">
        <v>466</v>
      </c>
      <c r="AL152" s="7"/>
      <c r="AM152" s="7"/>
      <c r="AN152" s="7"/>
    </row>
    <row r="153" spans="1:40" ht="22.5" customHeight="1" x14ac:dyDescent="0.25">
      <c r="A153" s="9">
        <v>151</v>
      </c>
      <c r="B153" s="5" t="s">
        <v>455</v>
      </c>
      <c r="C153" s="5">
        <v>2015</v>
      </c>
      <c r="D153" s="17">
        <v>42267</v>
      </c>
      <c r="E153" s="5" t="s">
        <v>57</v>
      </c>
      <c r="F153" s="9" t="s">
        <v>73</v>
      </c>
      <c r="G153" s="9" t="s">
        <v>191</v>
      </c>
      <c r="H153" s="9" t="s">
        <v>456</v>
      </c>
      <c r="I153" s="9" t="s">
        <v>107</v>
      </c>
      <c r="J153" s="5" t="s">
        <v>42</v>
      </c>
      <c r="K153" s="4" t="s">
        <v>457</v>
      </c>
      <c r="L153" s="5" t="s">
        <v>62</v>
      </c>
      <c r="M153" s="5" t="s">
        <v>45</v>
      </c>
      <c r="N153" s="4">
        <v>11</v>
      </c>
      <c r="O153" s="5" t="s">
        <v>46</v>
      </c>
      <c r="P153" s="4" t="s">
        <v>458</v>
      </c>
      <c r="Q153" s="5" t="s">
        <v>65</v>
      </c>
      <c r="R153" s="13" t="s">
        <v>47</v>
      </c>
      <c r="S153" s="5" t="s">
        <v>1394</v>
      </c>
      <c r="T153" s="13">
        <v>0</v>
      </c>
      <c r="U153" s="5" t="s">
        <v>1395</v>
      </c>
      <c r="V153" s="13" t="s">
        <v>47</v>
      </c>
      <c r="W153" s="5" t="s">
        <v>47</v>
      </c>
      <c r="X153" s="13" t="s">
        <v>1397</v>
      </c>
      <c r="Y153" s="5" t="s">
        <v>1398</v>
      </c>
      <c r="Z153" s="4" t="s">
        <v>47</v>
      </c>
      <c r="AA153" s="4" t="s">
        <v>47</v>
      </c>
      <c r="AB153" s="5" t="s">
        <v>50</v>
      </c>
      <c r="AC153" s="4" t="s">
        <v>130</v>
      </c>
      <c r="AD153" s="5" t="s">
        <v>97</v>
      </c>
      <c r="AE153" s="4" t="s">
        <v>98</v>
      </c>
      <c r="AF153" s="4"/>
      <c r="AG153" s="7" t="s">
        <v>462</v>
      </c>
      <c r="AH153" s="7" t="s">
        <v>463</v>
      </c>
      <c r="AI153" s="7" t="s">
        <v>464</v>
      </c>
      <c r="AJ153" s="7" t="s">
        <v>465</v>
      </c>
      <c r="AK153" s="7" t="s">
        <v>466</v>
      </c>
      <c r="AL153" s="7"/>
      <c r="AM153" s="7"/>
      <c r="AN153" s="7"/>
    </row>
    <row r="154" spans="1:40" ht="22.5" customHeight="1" x14ac:dyDescent="0.25">
      <c r="A154" s="9">
        <v>152</v>
      </c>
      <c r="B154" s="5" t="s">
        <v>455</v>
      </c>
      <c r="C154" s="5">
        <v>2015</v>
      </c>
      <c r="D154" s="17">
        <v>42267</v>
      </c>
      <c r="E154" s="5" t="s">
        <v>57</v>
      </c>
      <c r="F154" s="9" t="s">
        <v>73</v>
      </c>
      <c r="G154" s="9" t="s">
        <v>191</v>
      </c>
      <c r="H154" s="9" t="s">
        <v>456</v>
      </c>
      <c r="I154" s="9" t="s">
        <v>107</v>
      </c>
      <c r="J154" s="5" t="s">
        <v>42</v>
      </c>
      <c r="K154" s="4" t="s">
        <v>457</v>
      </c>
      <c r="L154" s="5" t="s">
        <v>62</v>
      </c>
      <c r="M154" s="5" t="s">
        <v>45</v>
      </c>
      <c r="N154" s="4">
        <v>11</v>
      </c>
      <c r="O154" s="5" t="s">
        <v>46</v>
      </c>
      <c r="P154" s="4" t="s">
        <v>458</v>
      </c>
      <c r="Q154" s="5" t="s">
        <v>65</v>
      </c>
      <c r="R154" s="13" t="s">
        <v>47</v>
      </c>
      <c r="S154" s="5" t="s">
        <v>1394</v>
      </c>
      <c r="T154" s="13">
        <v>0</v>
      </c>
      <c r="U154" s="5" t="s">
        <v>1395</v>
      </c>
      <c r="V154" s="13" t="s">
        <v>47</v>
      </c>
      <c r="W154" s="5" t="s">
        <v>47</v>
      </c>
      <c r="X154" s="13" t="s">
        <v>1397</v>
      </c>
      <c r="Y154" s="5" t="s">
        <v>1398</v>
      </c>
      <c r="Z154" s="4" t="s">
        <v>47</v>
      </c>
      <c r="AA154" s="4" t="s">
        <v>47</v>
      </c>
      <c r="AB154" s="5" t="s">
        <v>50</v>
      </c>
      <c r="AC154" s="4" t="s">
        <v>130</v>
      </c>
      <c r="AD154" s="5" t="s">
        <v>97</v>
      </c>
      <c r="AE154" s="4" t="s">
        <v>98</v>
      </c>
      <c r="AF154" s="4"/>
      <c r="AG154" s="7" t="s">
        <v>462</v>
      </c>
      <c r="AH154" s="7" t="s">
        <v>463</v>
      </c>
      <c r="AI154" s="7" t="s">
        <v>464</v>
      </c>
      <c r="AJ154" s="7" t="s">
        <v>465</v>
      </c>
      <c r="AK154" s="7" t="s">
        <v>466</v>
      </c>
      <c r="AL154" s="7"/>
      <c r="AM154" s="7"/>
      <c r="AN154" s="7"/>
    </row>
    <row r="155" spans="1:40" ht="22.5" customHeight="1" x14ac:dyDescent="0.25">
      <c r="A155" s="9">
        <v>153</v>
      </c>
      <c r="B155" s="5" t="s">
        <v>455</v>
      </c>
      <c r="C155" s="5">
        <v>2015</v>
      </c>
      <c r="D155" s="17">
        <v>42267</v>
      </c>
      <c r="E155" s="5" t="s">
        <v>57</v>
      </c>
      <c r="F155" s="9" t="s">
        <v>73</v>
      </c>
      <c r="G155" s="9" t="s">
        <v>191</v>
      </c>
      <c r="H155" s="9" t="s">
        <v>456</v>
      </c>
      <c r="I155" s="9" t="s">
        <v>107</v>
      </c>
      <c r="J155" s="5" t="s">
        <v>42</v>
      </c>
      <c r="K155" s="4" t="s">
        <v>457</v>
      </c>
      <c r="L155" s="5" t="s">
        <v>62</v>
      </c>
      <c r="M155" s="5" t="s">
        <v>45</v>
      </c>
      <c r="N155" s="4">
        <v>11</v>
      </c>
      <c r="O155" s="5" t="s">
        <v>46</v>
      </c>
      <c r="P155" s="4" t="s">
        <v>458</v>
      </c>
      <c r="Q155" s="5" t="s">
        <v>65</v>
      </c>
      <c r="R155" s="13" t="s">
        <v>47</v>
      </c>
      <c r="S155" s="5" t="s">
        <v>1394</v>
      </c>
      <c r="T155" s="13">
        <v>0</v>
      </c>
      <c r="U155" s="5" t="s">
        <v>1395</v>
      </c>
      <c r="V155" s="13" t="s">
        <v>47</v>
      </c>
      <c r="W155" s="5" t="s">
        <v>47</v>
      </c>
      <c r="X155" s="13" t="s">
        <v>1397</v>
      </c>
      <c r="Y155" s="5" t="s">
        <v>1398</v>
      </c>
      <c r="Z155" s="4" t="s">
        <v>47</v>
      </c>
      <c r="AA155" s="4" t="s">
        <v>47</v>
      </c>
      <c r="AB155" s="5" t="s">
        <v>50</v>
      </c>
      <c r="AC155" s="4" t="s">
        <v>130</v>
      </c>
      <c r="AD155" s="5" t="s">
        <v>97</v>
      </c>
      <c r="AE155" s="4" t="s">
        <v>98</v>
      </c>
      <c r="AF155" s="4"/>
      <c r="AG155" s="7" t="s">
        <v>462</v>
      </c>
      <c r="AH155" s="7" t="s">
        <v>463</v>
      </c>
      <c r="AI155" s="7" t="s">
        <v>464</v>
      </c>
      <c r="AJ155" s="7" t="s">
        <v>465</v>
      </c>
      <c r="AK155" s="7" t="s">
        <v>466</v>
      </c>
      <c r="AL155" s="7"/>
      <c r="AM155" s="7"/>
      <c r="AN155" s="7"/>
    </row>
    <row r="156" spans="1:40" ht="22.5" customHeight="1" x14ac:dyDescent="0.25">
      <c r="A156" s="9">
        <v>154</v>
      </c>
      <c r="B156" s="5" t="s">
        <v>467</v>
      </c>
      <c r="C156" s="5">
        <v>2015</v>
      </c>
      <c r="D156" s="17">
        <v>42270</v>
      </c>
      <c r="E156" s="5" t="s">
        <v>57</v>
      </c>
      <c r="F156" s="9" t="s">
        <v>58</v>
      </c>
      <c r="G156" s="9" t="s">
        <v>468</v>
      </c>
      <c r="H156" s="9" t="s">
        <v>468</v>
      </c>
      <c r="I156" s="9" t="s">
        <v>312</v>
      </c>
      <c r="J156" s="5" t="s">
        <v>42</v>
      </c>
      <c r="K156" s="4" t="s">
        <v>469</v>
      </c>
      <c r="L156" s="5" t="s">
        <v>62</v>
      </c>
      <c r="M156" s="5" t="s">
        <v>63</v>
      </c>
      <c r="N156" s="4">
        <v>1</v>
      </c>
      <c r="O156" s="5" t="s">
        <v>140</v>
      </c>
      <c r="P156" s="4" t="s">
        <v>470</v>
      </c>
      <c r="Q156" s="5" t="s">
        <v>163</v>
      </c>
      <c r="R156" s="13" t="s">
        <v>47</v>
      </c>
      <c r="S156" s="5" t="s">
        <v>1394</v>
      </c>
      <c r="T156" s="13">
        <v>0</v>
      </c>
      <c r="U156" s="5" t="s">
        <v>1395</v>
      </c>
      <c r="V156" s="13" t="s">
        <v>1493</v>
      </c>
      <c r="W156" s="5" t="s">
        <v>78</v>
      </c>
      <c r="X156" s="13" t="s">
        <v>1397</v>
      </c>
      <c r="Y156" s="5" t="s">
        <v>1398</v>
      </c>
      <c r="Z156" s="4" t="s">
        <v>47</v>
      </c>
      <c r="AA156" s="4" t="s">
        <v>47</v>
      </c>
      <c r="AB156" s="5" t="s">
        <v>50</v>
      </c>
      <c r="AC156" s="4" t="s">
        <v>47</v>
      </c>
      <c r="AD156" s="5" t="s">
        <v>47</v>
      </c>
      <c r="AE156" s="4" t="s">
        <v>51</v>
      </c>
      <c r="AF156" s="4"/>
      <c r="AG156" s="7" t="s">
        <v>472</v>
      </c>
      <c r="AH156" s="7" t="s">
        <v>473</v>
      </c>
      <c r="AI156" s="7"/>
      <c r="AJ156" s="7"/>
      <c r="AK156" s="7"/>
      <c r="AL156" s="7"/>
      <c r="AM156" s="7"/>
      <c r="AN156" s="7"/>
    </row>
    <row r="157" spans="1:40" ht="22.5" customHeight="1" x14ac:dyDescent="0.25">
      <c r="A157" s="9">
        <v>155</v>
      </c>
      <c r="B157" s="5" t="s">
        <v>474</v>
      </c>
      <c r="C157" s="5">
        <v>2015</v>
      </c>
      <c r="D157" s="17">
        <v>42281</v>
      </c>
      <c r="E157" s="5" t="s">
        <v>37</v>
      </c>
      <c r="F157" s="10" t="s">
        <v>38</v>
      </c>
      <c r="G157" s="9" t="s">
        <v>475</v>
      </c>
      <c r="H157" s="9" t="s">
        <v>476</v>
      </c>
      <c r="I157" s="9" t="s">
        <v>225</v>
      </c>
      <c r="J157" s="5" t="s">
        <v>42</v>
      </c>
      <c r="K157" s="4" t="s">
        <v>477</v>
      </c>
      <c r="L157" s="5" t="s">
        <v>62</v>
      </c>
      <c r="M157" s="5" t="s">
        <v>63</v>
      </c>
      <c r="N157" s="4">
        <v>1</v>
      </c>
      <c r="O157" s="5" t="s">
        <v>140</v>
      </c>
      <c r="P157" s="4" t="s">
        <v>478</v>
      </c>
      <c r="Q157" s="5" t="s">
        <v>163</v>
      </c>
      <c r="R157" s="13" t="s">
        <v>1494</v>
      </c>
      <c r="S157" s="5" t="s">
        <v>1394</v>
      </c>
      <c r="T157" s="13">
        <v>27</v>
      </c>
      <c r="U157" s="5" t="s">
        <v>1395</v>
      </c>
      <c r="V157" s="13" t="s">
        <v>1495</v>
      </c>
      <c r="W157" s="5" t="s">
        <v>1447</v>
      </c>
      <c r="X157" s="13" t="s">
        <v>1397</v>
      </c>
      <c r="Y157" s="5" t="s">
        <v>1398</v>
      </c>
      <c r="Z157" s="4" t="s">
        <v>47</v>
      </c>
      <c r="AA157" s="4" t="s">
        <v>47</v>
      </c>
      <c r="AB157" s="5" t="s">
        <v>50</v>
      </c>
      <c r="AC157" s="4" t="s">
        <v>47</v>
      </c>
      <c r="AD157" s="5" t="s">
        <v>47</v>
      </c>
      <c r="AE157" s="4" t="s">
        <v>51</v>
      </c>
      <c r="AF157" s="4"/>
      <c r="AG157" s="7" t="s">
        <v>480</v>
      </c>
      <c r="AH157" s="7" t="s">
        <v>481</v>
      </c>
      <c r="AI157" s="7"/>
      <c r="AJ157" s="7"/>
      <c r="AK157" s="7"/>
      <c r="AL157" s="7"/>
      <c r="AM157" s="7"/>
      <c r="AN157" s="7"/>
    </row>
    <row r="158" spans="1:40" ht="22.5" customHeight="1" x14ac:dyDescent="0.25">
      <c r="A158" s="9">
        <v>156</v>
      </c>
      <c r="B158" s="5" t="s">
        <v>482</v>
      </c>
      <c r="C158" s="5">
        <v>2015</v>
      </c>
      <c r="D158" s="17">
        <v>42282</v>
      </c>
      <c r="E158" s="5" t="s">
        <v>37</v>
      </c>
      <c r="F158" s="10" t="s">
        <v>38</v>
      </c>
      <c r="G158" s="9" t="s">
        <v>475</v>
      </c>
      <c r="H158" s="9" t="s">
        <v>483</v>
      </c>
      <c r="I158" s="9" t="s">
        <v>484</v>
      </c>
      <c r="J158" s="5" t="s">
        <v>61</v>
      </c>
      <c r="K158" s="4" t="s">
        <v>485</v>
      </c>
      <c r="L158" s="5" t="s">
        <v>62</v>
      </c>
      <c r="M158" s="5" t="s">
        <v>45</v>
      </c>
      <c r="N158" s="4">
        <v>1</v>
      </c>
      <c r="O158" s="5" t="s">
        <v>140</v>
      </c>
      <c r="P158" s="4" t="s">
        <v>486</v>
      </c>
      <c r="Q158" s="5" t="s">
        <v>163</v>
      </c>
      <c r="R158" s="13" t="s">
        <v>1494</v>
      </c>
      <c r="S158" s="5" t="s">
        <v>1394</v>
      </c>
      <c r="T158" s="13">
        <v>27</v>
      </c>
      <c r="U158" s="5" t="s">
        <v>1395</v>
      </c>
      <c r="V158" s="13" t="s">
        <v>1396</v>
      </c>
      <c r="W158" s="5" t="s">
        <v>1396</v>
      </c>
      <c r="X158" s="13" t="s">
        <v>1397</v>
      </c>
      <c r="Y158" s="5" t="s">
        <v>1398</v>
      </c>
      <c r="Z158" s="4" t="s">
        <v>47</v>
      </c>
      <c r="AA158" s="4" t="s">
        <v>47</v>
      </c>
      <c r="AB158" s="5" t="s">
        <v>50</v>
      </c>
      <c r="AC158" s="4" t="s">
        <v>47</v>
      </c>
      <c r="AD158" s="5" t="s">
        <v>47</v>
      </c>
      <c r="AE158" s="4" t="s">
        <v>51</v>
      </c>
      <c r="AF158" s="4" t="s">
        <v>488</v>
      </c>
      <c r="AG158" s="7" t="s">
        <v>489</v>
      </c>
      <c r="AH158" s="7" t="s">
        <v>490</v>
      </c>
      <c r="AI158" s="7"/>
      <c r="AJ158" s="7"/>
      <c r="AK158" s="7"/>
      <c r="AL158" s="7"/>
      <c r="AM158" s="7"/>
      <c r="AN158" s="7"/>
    </row>
    <row r="159" spans="1:40" ht="22.5" customHeight="1" x14ac:dyDescent="0.25">
      <c r="A159" s="9">
        <v>157</v>
      </c>
      <c r="B159" s="5" t="s">
        <v>491</v>
      </c>
      <c r="C159" s="5">
        <v>2015</v>
      </c>
      <c r="D159" s="17">
        <v>42289</v>
      </c>
      <c r="E159" s="5" t="s">
        <v>57</v>
      </c>
      <c r="F159" s="9" t="s">
        <v>73</v>
      </c>
      <c r="G159" s="9" t="s">
        <v>341</v>
      </c>
      <c r="H159" s="9" t="s">
        <v>341</v>
      </c>
      <c r="I159" s="9" t="s">
        <v>117</v>
      </c>
      <c r="J159" s="5" t="s">
        <v>42</v>
      </c>
      <c r="K159" s="4" t="s">
        <v>492</v>
      </c>
      <c r="L159" s="5" t="s">
        <v>62</v>
      </c>
      <c r="M159" s="5" t="s">
        <v>161</v>
      </c>
      <c r="N159" s="4">
        <v>2</v>
      </c>
      <c r="O159" s="5" t="s">
        <v>46</v>
      </c>
      <c r="P159" s="4" t="s">
        <v>493</v>
      </c>
      <c r="Q159" s="5" t="s">
        <v>163</v>
      </c>
      <c r="R159" s="13" t="s">
        <v>1496</v>
      </c>
      <c r="S159" s="5" t="s">
        <v>1394</v>
      </c>
      <c r="T159" s="13">
        <v>28</v>
      </c>
      <c r="U159" s="5" t="s">
        <v>1395</v>
      </c>
      <c r="V159" s="13" t="s">
        <v>1497</v>
      </c>
      <c r="W159" s="5" t="s">
        <v>1396</v>
      </c>
      <c r="X159" s="13" t="s">
        <v>1397</v>
      </c>
      <c r="Y159" s="5" t="s">
        <v>1398</v>
      </c>
      <c r="Z159" s="4" t="s">
        <v>47</v>
      </c>
      <c r="AA159" s="4" t="s">
        <v>47</v>
      </c>
      <c r="AB159" s="5" t="s">
        <v>50</v>
      </c>
      <c r="AC159" s="4" t="s">
        <v>47</v>
      </c>
      <c r="AD159" s="5" t="s">
        <v>47</v>
      </c>
      <c r="AE159" s="4" t="s">
        <v>51</v>
      </c>
      <c r="AF159" s="4"/>
      <c r="AG159" s="7" t="s">
        <v>495</v>
      </c>
      <c r="AH159" s="7" t="s">
        <v>496</v>
      </c>
      <c r="AI159" s="7" t="s">
        <v>497</v>
      </c>
      <c r="AJ159" s="7" t="s">
        <v>497</v>
      </c>
      <c r="AK159" s="7" t="s">
        <v>498</v>
      </c>
      <c r="AL159" s="7"/>
      <c r="AM159" s="7"/>
      <c r="AN159" s="7"/>
    </row>
    <row r="160" spans="1:40" ht="22.5" customHeight="1" x14ac:dyDescent="0.25">
      <c r="A160" s="9">
        <v>158</v>
      </c>
      <c r="B160" s="5" t="s">
        <v>491</v>
      </c>
      <c r="C160" s="5">
        <v>2015</v>
      </c>
      <c r="D160" s="17">
        <v>42289</v>
      </c>
      <c r="E160" s="5" t="s">
        <v>57</v>
      </c>
      <c r="F160" s="9" t="s">
        <v>73</v>
      </c>
      <c r="G160" s="9" t="s">
        <v>341</v>
      </c>
      <c r="H160" s="9" t="s">
        <v>341</v>
      </c>
      <c r="I160" s="9" t="s">
        <v>117</v>
      </c>
      <c r="J160" s="5" t="s">
        <v>42</v>
      </c>
      <c r="K160" s="4" t="s">
        <v>492</v>
      </c>
      <c r="L160" s="5" t="s">
        <v>62</v>
      </c>
      <c r="M160" s="5" t="s">
        <v>161</v>
      </c>
      <c r="N160" s="4">
        <v>2</v>
      </c>
      <c r="O160" s="5" t="s">
        <v>46</v>
      </c>
      <c r="P160" s="4" t="s">
        <v>493</v>
      </c>
      <c r="Q160" s="5" t="s">
        <v>163</v>
      </c>
      <c r="R160" s="13" t="s">
        <v>1488</v>
      </c>
      <c r="S160" s="5" t="s">
        <v>1394</v>
      </c>
      <c r="T160" s="13">
        <v>0</v>
      </c>
      <c r="U160" s="5" t="s">
        <v>1395</v>
      </c>
      <c r="V160" s="13" t="s">
        <v>47</v>
      </c>
      <c r="W160" s="5" t="s">
        <v>47</v>
      </c>
      <c r="X160" s="13" t="s">
        <v>1397</v>
      </c>
      <c r="Y160" s="5" t="s">
        <v>1398</v>
      </c>
      <c r="Z160" s="4" t="s">
        <v>47</v>
      </c>
      <c r="AA160" s="4" t="s">
        <v>47</v>
      </c>
      <c r="AB160" s="5" t="s">
        <v>50</v>
      </c>
      <c r="AC160" s="4" t="s">
        <v>47</v>
      </c>
      <c r="AD160" s="5" t="s">
        <v>47</v>
      </c>
      <c r="AE160" s="4" t="s">
        <v>51</v>
      </c>
      <c r="AF160" s="4"/>
      <c r="AG160" s="7" t="s">
        <v>495</v>
      </c>
      <c r="AH160" s="7" t="s">
        <v>496</v>
      </c>
      <c r="AI160" s="7" t="s">
        <v>497</v>
      </c>
      <c r="AJ160" s="7" t="s">
        <v>497</v>
      </c>
      <c r="AK160" s="7" t="s">
        <v>498</v>
      </c>
      <c r="AL160" s="7"/>
      <c r="AM160" s="7"/>
      <c r="AN160" s="7"/>
    </row>
    <row r="161" spans="1:40" ht="22.5" customHeight="1" x14ac:dyDescent="0.25">
      <c r="A161" s="9">
        <v>159</v>
      </c>
      <c r="B161" s="5" t="s">
        <v>499</v>
      </c>
      <c r="C161" s="5">
        <v>2015</v>
      </c>
      <c r="D161" s="17">
        <v>42292</v>
      </c>
      <c r="E161" s="5" t="s">
        <v>57</v>
      </c>
      <c r="F161" s="9" t="s">
        <v>58</v>
      </c>
      <c r="G161" s="9" t="s">
        <v>500</v>
      </c>
      <c r="H161" s="9" t="s">
        <v>501</v>
      </c>
      <c r="I161" s="9" t="s">
        <v>333</v>
      </c>
      <c r="J161" s="5" t="s">
        <v>42</v>
      </c>
      <c r="K161" s="4" t="s">
        <v>502</v>
      </c>
      <c r="L161" s="5" t="s">
        <v>160</v>
      </c>
      <c r="M161" s="5" t="s">
        <v>161</v>
      </c>
      <c r="N161" s="4">
        <v>1</v>
      </c>
      <c r="O161" s="5" t="s">
        <v>140</v>
      </c>
      <c r="P161" s="4" t="s">
        <v>503</v>
      </c>
      <c r="Q161" s="5" t="s">
        <v>65</v>
      </c>
      <c r="R161" s="13" t="s">
        <v>47</v>
      </c>
      <c r="S161" s="5" t="s">
        <v>1394</v>
      </c>
      <c r="T161" s="13">
        <v>0</v>
      </c>
      <c r="U161" s="5" t="s">
        <v>1395</v>
      </c>
      <c r="V161" s="13" t="s">
        <v>1498</v>
      </c>
      <c r="W161" s="5" t="s">
        <v>1408</v>
      </c>
      <c r="X161" s="13" t="s">
        <v>1397</v>
      </c>
      <c r="Y161" s="5" t="s">
        <v>1398</v>
      </c>
      <c r="Z161" s="4" t="s">
        <v>47</v>
      </c>
      <c r="AA161" s="4" t="s">
        <v>47</v>
      </c>
      <c r="AB161" s="5" t="s">
        <v>50</v>
      </c>
      <c r="AC161" s="4" t="s">
        <v>47</v>
      </c>
      <c r="AD161" s="5" t="s">
        <v>47</v>
      </c>
      <c r="AE161" s="4" t="s">
        <v>51</v>
      </c>
      <c r="AF161" s="4"/>
      <c r="AG161" s="7" t="s">
        <v>505</v>
      </c>
      <c r="AH161" s="7" t="s">
        <v>506</v>
      </c>
      <c r="AI161" s="7"/>
      <c r="AJ161" s="7"/>
      <c r="AK161" s="7"/>
      <c r="AL161" s="7"/>
      <c r="AM161" s="7"/>
      <c r="AN161" s="7"/>
    </row>
    <row r="162" spans="1:40" ht="22.5" customHeight="1" x14ac:dyDescent="0.25">
      <c r="A162" s="9">
        <v>160</v>
      </c>
      <c r="B162" s="5" t="s">
        <v>507</v>
      </c>
      <c r="C162" s="5">
        <v>2015</v>
      </c>
      <c r="D162" s="17">
        <v>42300</v>
      </c>
      <c r="E162" s="5" t="s">
        <v>37</v>
      </c>
      <c r="F162" s="10" t="s">
        <v>38</v>
      </c>
      <c r="G162" s="9" t="s">
        <v>508</v>
      </c>
      <c r="H162" s="9" t="s">
        <v>509</v>
      </c>
      <c r="I162" s="9" t="s">
        <v>312</v>
      </c>
      <c r="J162" s="5" t="s">
        <v>42</v>
      </c>
      <c r="K162" s="4" t="s">
        <v>510</v>
      </c>
      <c r="L162" s="5" t="s">
        <v>62</v>
      </c>
      <c r="M162" s="5" t="s">
        <v>45</v>
      </c>
      <c r="N162" s="4">
        <v>1</v>
      </c>
      <c r="O162" s="5" t="s">
        <v>140</v>
      </c>
      <c r="P162" s="4" t="s">
        <v>511</v>
      </c>
      <c r="Q162" s="5" t="s">
        <v>163</v>
      </c>
      <c r="R162" s="13" t="s">
        <v>1499</v>
      </c>
      <c r="S162" s="5" t="s">
        <v>1394</v>
      </c>
      <c r="T162" s="13">
        <v>0</v>
      </c>
      <c r="U162" s="5" t="s">
        <v>1395</v>
      </c>
      <c r="V162" s="13" t="s">
        <v>1396</v>
      </c>
      <c r="W162" s="5" t="s">
        <v>1396</v>
      </c>
      <c r="X162" s="13" t="s">
        <v>1397</v>
      </c>
      <c r="Y162" s="5" t="s">
        <v>1398</v>
      </c>
      <c r="Z162" s="4" t="s">
        <v>47</v>
      </c>
      <c r="AA162" s="4" t="s">
        <v>47</v>
      </c>
      <c r="AB162" s="5" t="s">
        <v>50</v>
      </c>
      <c r="AC162" s="4" t="s">
        <v>47</v>
      </c>
      <c r="AD162" s="5" t="s">
        <v>47</v>
      </c>
      <c r="AE162" s="4" t="s">
        <v>51</v>
      </c>
      <c r="AF162" s="4"/>
      <c r="AG162" s="7" t="s">
        <v>512</v>
      </c>
      <c r="AH162" s="7" t="s">
        <v>513</v>
      </c>
      <c r="AI162" s="7" t="s">
        <v>514</v>
      </c>
      <c r="AJ162" s="7"/>
      <c r="AK162" s="7"/>
      <c r="AL162" s="7"/>
      <c r="AM162" s="7"/>
      <c r="AN162" s="7"/>
    </row>
    <row r="163" spans="1:40" ht="22.5" customHeight="1" x14ac:dyDescent="0.25">
      <c r="A163" s="9">
        <v>161</v>
      </c>
      <c r="B163" s="5" t="s">
        <v>515</v>
      </c>
      <c r="C163" s="5">
        <v>2015</v>
      </c>
      <c r="D163" s="17">
        <v>42302</v>
      </c>
      <c r="E163" s="5" t="s">
        <v>134</v>
      </c>
      <c r="F163" s="9" t="s">
        <v>516</v>
      </c>
      <c r="G163" s="9" t="s">
        <v>517</v>
      </c>
      <c r="H163" s="9" t="s">
        <v>518</v>
      </c>
      <c r="I163" s="9" t="s">
        <v>519</v>
      </c>
      <c r="J163" s="5" t="s">
        <v>42</v>
      </c>
      <c r="K163" s="4" t="s">
        <v>520</v>
      </c>
      <c r="L163" s="5" t="s">
        <v>44</v>
      </c>
      <c r="M163" s="5" t="s">
        <v>161</v>
      </c>
      <c r="N163" s="4">
        <v>3</v>
      </c>
      <c r="O163" s="5" t="s">
        <v>46</v>
      </c>
      <c r="P163" s="4" t="s">
        <v>521</v>
      </c>
      <c r="Q163" s="5" t="s">
        <v>238</v>
      </c>
      <c r="R163" s="13" t="s">
        <v>1500</v>
      </c>
      <c r="S163" s="5" t="s">
        <v>1394</v>
      </c>
      <c r="T163" s="13">
        <v>24</v>
      </c>
      <c r="U163" s="5" t="s">
        <v>1395</v>
      </c>
      <c r="V163" s="13" t="s">
        <v>1396</v>
      </c>
      <c r="W163" s="5" t="s">
        <v>1396</v>
      </c>
      <c r="X163" s="13" t="s">
        <v>1397</v>
      </c>
      <c r="Y163" s="5" t="s">
        <v>1398</v>
      </c>
      <c r="Z163" s="4" t="s">
        <v>523</v>
      </c>
      <c r="AA163" s="4" t="s">
        <v>47</v>
      </c>
      <c r="AB163" s="5" t="s">
        <v>50</v>
      </c>
      <c r="AC163" s="4" t="s">
        <v>524</v>
      </c>
      <c r="AD163" s="5" t="s">
        <v>97</v>
      </c>
      <c r="AE163" s="4" t="s">
        <v>51</v>
      </c>
      <c r="AF163" s="4"/>
      <c r="AG163" s="7" t="s">
        <v>525</v>
      </c>
      <c r="AH163" s="7" t="s">
        <v>526</v>
      </c>
      <c r="AI163" s="7" t="s">
        <v>527</v>
      </c>
      <c r="AJ163" s="7"/>
      <c r="AK163" s="7"/>
      <c r="AL163" s="7"/>
      <c r="AM163" s="7"/>
      <c r="AN163" s="7"/>
    </row>
    <row r="164" spans="1:40" ht="22.5" customHeight="1" x14ac:dyDescent="0.25">
      <c r="A164" s="9">
        <v>162</v>
      </c>
      <c r="B164" s="5" t="s">
        <v>515</v>
      </c>
      <c r="C164" s="5">
        <v>2015</v>
      </c>
      <c r="D164" s="17">
        <v>42302</v>
      </c>
      <c r="E164" s="5" t="s">
        <v>134</v>
      </c>
      <c r="F164" s="9" t="s">
        <v>516</v>
      </c>
      <c r="G164" s="9" t="s">
        <v>517</v>
      </c>
      <c r="H164" s="9" t="s">
        <v>518</v>
      </c>
      <c r="I164" s="9" t="s">
        <v>519</v>
      </c>
      <c r="J164" s="5" t="s">
        <v>42</v>
      </c>
      <c r="K164" s="4" t="s">
        <v>520</v>
      </c>
      <c r="L164" s="5" t="s">
        <v>44</v>
      </c>
      <c r="M164" s="5" t="s">
        <v>161</v>
      </c>
      <c r="N164" s="4">
        <v>3</v>
      </c>
      <c r="O164" s="5" t="s">
        <v>46</v>
      </c>
      <c r="P164" s="4" t="s">
        <v>521</v>
      </c>
      <c r="Q164" s="5" t="s">
        <v>238</v>
      </c>
      <c r="R164" s="13" t="s">
        <v>1501</v>
      </c>
      <c r="S164" s="5" t="s">
        <v>1394</v>
      </c>
      <c r="T164" s="13">
        <v>19</v>
      </c>
      <c r="U164" s="5" t="s">
        <v>1395</v>
      </c>
      <c r="V164" s="13" t="s">
        <v>1400</v>
      </c>
      <c r="W164" s="5" t="s">
        <v>1400</v>
      </c>
      <c r="X164" s="13" t="s">
        <v>1397</v>
      </c>
      <c r="Y164" s="5" t="s">
        <v>1398</v>
      </c>
      <c r="Z164" s="4" t="s">
        <v>523</v>
      </c>
      <c r="AA164" s="4" t="s">
        <v>47</v>
      </c>
      <c r="AB164" s="5" t="s">
        <v>50</v>
      </c>
      <c r="AC164" s="4" t="s">
        <v>524</v>
      </c>
      <c r="AD164" s="5" t="s">
        <v>97</v>
      </c>
      <c r="AE164" s="4" t="s">
        <v>51</v>
      </c>
      <c r="AF164" s="4"/>
      <c r="AG164" s="7" t="s">
        <v>525</v>
      </c>
      <c r="AH164" s="7" t="s">
        <v>526</v>
      </c>
      <c r="AI164" s="7" t="s">
        <v>527</v>
      </c>
      <c r="AJ164" s="7"/>
      <c r="AK164" s="7"/>
      <c r="AL164" s="7"/>
      <c r="AM164" s="7"/>
      <c r="AN164" s="7"/>
    </row>
    <row r="165" spans="1:40" ht="22.5" customHeight="1" x14ac:dyDescent="0.25">
      <c r="A165" s="9">
        <v>163</v>
      </c>
      <c r="B165" s="5" t="s">
        <v>515</v>
      </c>
      <c r="C165" s="5">
        <v>2015</v>
      </c>
      <c r="D165" s="17">
        <v>42302</v>
      </c>
      <c r="E165" s="5" t="s">
        <v>134</v>
      </c>
      <c r="F165" s="9" t="s">
        <v>516</v>
      </c>
      <c r="G165" s="9" t="s">
        <v>517</v>
      </c>
      <c r="H165" s="9" t="s">
        <v>518</v>
      </c>
      <c r="I165" s="9" t="s">
        <v>519</v>
      </c>
      <c r="J165" s="5" t="s">
        <v>42</v>
      </c>
      <c r="K165" s="4" t="s">
        <v>520</v>
      </c>
      <c r="L165" s="5" t="s">
        <v>44</v>
      </c>
      <c r="M165" s="5" t="s">
        <v>161</v>
      </c>
      <c r="N165" s="4">
        <v>3</v>
      </c>
      <c r="O165" s="5" t="s">
        <v>46</v>
      </c>
      <c r="P165" s="4" t="s">
        <v>521</v>
      </c>
      <c r="Q165" s="5" t="s">
        <v>238</v>
      </c>
      <c r="R165" s="13" t="s">
        <v>1502</v>
      </c>
      <c r="S165" s="5" t="s">
        <v>1394</v>
      </c>
      <c r="T165" s="13">
        <v>19</v>
      </c>
      <c r="U165" s="5" t="s">
        <v>1395</v>
      </c>
      <c r="V165" s="13" t="s">
        <v>1396</v>
      </c>
      <c r="W165" s="5" t="s">
        <v>1396</v>
      </c>
      <c r="X165" s="13" t="s">
        <v>1397</v>
      </c>
      <c r="Y165" s="5" t="s">
        <v>1398</v>
      </c>
      <c r="Z165" s="4" t="s">
        <v>523</v>
      </c>
      <c r="AA165" s="4" t="s">
        <v>47</v>
      </c>
      <c r="AB165" s="5" t="s">
        <v>50</v>
      </c>
      <c r="AC165" s="4" t="s">
        <v>1503</v>
      </c>
      <c r="AD165" s="5" t="s">
        <v>97</v>
      </c>
      <c r="AE165" s="4" t="s">
        <v>51</v>
      </c>
      <c r="AF165" s="4"/>
      <c r="AG165" s="7" t="s">
        <v>525</v>
      </c>
      <c r="AH165" s="7" t="s">
        <v>526</v>
      </c>
      <c r="AI165" s="7" t="s">
        <v>527</v>
      </c>
      <c r="AJ165" s="7"/>
      <c r="AK165" s="7"/>
      <c r="AL165" s="7"/>
      <c r="AM165" s="7"/>
      <c r="AN165" s="7"/>
    </row>
    <row r="166" spans="1:40" ht="22.5" customHeight="1" x14ac:dyDescent="0.25">
      <c r="A166" s="9">
        <v>164</v>
      </c>
      <c r="B166" s="5" t="s">
        <v>528</v>
      </c>
      <c r="C166" s="5">
        <v>2015</v>
      </c>
      <c r="D166" s="17">
        <v>42307</v>
      </c>
      <c r="E166" s="5" t="s">
        <v>37</v>
      </c>
      <c r="F166" s="10" t="s">
        <v>38</v>
      </c>
      <c r="G166" s="9" t="s">
        <v>475</v>
      </c>
      <c r="H166" s="9" t="s">
        <v>483</v>
      </c>
      <c r="I166" s="9" t="s">
        <v>47</v>
      </c>
      <c r="J166" s="5" t="s">
        <v>47</v>
      </c>
      <c r="K166" s="4" t="s">
        <v>529</v>
      </c>
      <c r="L166" s="5" t="s">
        <v>160</v>
      </c>
      <c r="M166" s="5" t="s">
        <v>161</v>
      </c>
      <c r="N166" s="4">
        <v>1</v>
      </c>
      <c r="O166" s="5" t="s">
        <v>140</v>
      </c>
      <c r="P166" s="4" t="s">
        <v>530</v>
      </c>
      <c r="Q166" s="5" t="s">
        <v>238</v>
      </c>
      <c r="R166" s="13" t="s">
        <v>1504</v>
      </c>
      <c r="S166" s="5" t="s">
        <v>1394</v>
      </c>
      <c r="T166" s="13">
        <v>26</v>
      </c>
      <c r="U166" s="5" t="s">
        <v>1395</v>
      </c>
      <c r="V166" s="13" t="s">
        <v>1505</v>
      </c>
      <c r="W166" s="5" t="s">
        <v>1396</v>
      </c>
      <c r="X166" s="13" t="s">
        <v>1397</v>
      </c>
      <c r="Y166" s="5" t="s">
        <v>1398</v>
      </c>
      <c r="Z166" s="4" t="s">
        <v>47</v>
      </c>
      <c r="AA166" s="4" t="s">
        <v>47</v>
      </c>
      <c r="AB166" s="5" t="s">
        <v>50</v>
      </c>
      <c r="AC166" s="4" t="s">
        <v>47</v>
      </c>
      <c r="AD166" s="5" t="s">
        <v>47</v>
      </c>
      <c r="AE166" s="4" t="s">
        <v>51</v>
      </c>
      <c r="AF166" s="4"/>
      <c r="AG166" s="7" t="s">
        <v>532</v>
      </c>
      <c r="AH166" s="7" t="s">
        <v>533</v>
      </c>
      <c r="AI166" s="7"/>
      <c r="AJ166" s="7"/>
      <c r="AK166" s="7"/>
      <c r="AL166" s="7"/>
      <c r="AM166" s="7"/>
      <c r="AN166" s="7"/>
    </row>
    <row r="167" spans="1:40" ht="22.5" customHeight="1" x14ac:dyDescent="0.25">
      <c r="A167" s="9">
        <v>165</v>
      </c>
      <c r="B167" s="5" t="s">
        <v>534</v>
      </c>
      <c r="C167" s="5">
        <v>2015</v>
      </c>
      <c r="D167" s="17">
        <v>42324</v>
      </c>
      <c r="E167" s="5" t="s">
        <v>57</v>
      </c>
      <c r="F167" s="9" t="s">
        <v>58</v>
      </c>
      <c r="G167" s="9" t="s">
        <v>535</v>
      </c>
      <c r="H167" s="9" t="s">
        <v>536</v>
      </c>
      <c r="I167" s="9" t="s">
        <v>47</v>
      </c>
      <c r="J167" s="5" t="s">
        <v>47</v>
      </c>
      <c r="K167" s="4" t="s">
        <v>43</v>
      </c>
      <c r="L167" s="5" t="s">
        <v>62</v>
      </c>
      <c r="M167" s="5" t="s">
        <v>45</v>
      </c>
      <c r="N167" s="4">
        <v>3</v>
      </c>
      <c r="O167" s="5" t="s">
        <v>46</v>
      </c>
      <c r="P167" s="4" t="s">
        <v>47</v>
      </c>
      <c r="Q167" s="5" t="s">
        <v>47</v>
      </c>
      <c r="R167" s="13" t="s">
        <v>47</v>
      </c>
      <c r="S167" s="5" t="s">
        <v>1394</v>
      </c>
      <c r="T167" s="13">
        <v>0</v>
      </c>
      <c r="U167" s="5" t="s">
        <v>1395</v>
      </c>
      <c r="V167" s="13" t="s">
        <v>47</v>
      </c>
      <c r="W167" s="5" t="s">
        <v>47</v>
      </c>
      <c r="X167" s="13" t="s">
        <v>1397</v>
      </c>
      <c r="Y167" s="5" t="s">
        <v>1398</v>
      </c>
      <c r="Z167" s="4" t="s">
        <v>47</v>
      </c>
      <c r="AA167" s="4" t="s">
        <v>80</v>
      </c>
      <c r="AB167" s="5" t="s">
        <v>50</v>
      </c>
      <c r="AC167" s="4" t="s">
        <v>47</v>
      </c>
      <c r="AD167" s="5" t="s">
        <v>47</v>
      </c>
      <c r="AE167" s="4" t="s">
        <v>51</v>
      </c>
      <c r="AF167" s="4"/>
      <c r="AG167" s="7" t="s">
        <v>538</v>
      </c>
      <c r="AH167" s="7" t="s">
        <v>539</v>
      </c>
      <c r="AI167" s="7" t="s">
        <v>540</v>
      </c>
      <c r="AJ167" s="7"/>
      <c r="AK167" s="7"/>
      <c r="AL167" s="7"/>
      <c r="AM167" s="7"/>
      <c r="AN167" s="7"/>
    </row>
    <row r="168" spans="1:40" ht="22.5" customHeight="1" x14ac:dyDescent="0.25">
      <c r="A168" s="9">
        <v>166</v>
      </c>
      <c r="B168" s="5" t="s">
        <v>534</v>
      </c>
      <c r="C168" s="5">
        <v>2015</v>
      </c>
      <c r="D168" s="17">
        <v>42324</v>
      </c>
      <c r="E168" s="5" t="s">
        <v>57</v>
      </c>
      <c r="F168" s="9" t="s">
        <v>58</v>
      </c>
      <c r="G168" s="9" t="s">
        <v>535</v>
      </c>
      <c r="H168" s="9" t="s">
        <v>536</v>
      </c>
      <c r="I168" s="9" t="s">
        <v>47</v>
      </c>
      <c r="J168" s="5" t="s">
        <v>47</v>
      </c>
      <c r="K168" s="4" t="s">
        <v>43</v>
      </c>
      <c r="L168" s="5" t="s">
        <v>62</v>
      </c>
      <c r="M168" s="5" t="s">
        <v>45</v>
      </c>
      <c r="N168" s="4">
        <v>3</v>
      </c>
      <c r="O168" s="5" t="s">
        <v>46</v>
      </c>
      <c r="P168" s="4" t="s">
        <v>47</v>
      </c>
      <c r="Q168" s="5" t="s">
        <v>47</v>
      </c>
      <c r="R168" s="13" t="s">
        <v>47</v>
      </c>
      <c r="S168" s="5" t="s">
        <v>1394</v>
      </c>
      <c r="T168" s="13">
        <v>0</v>
      </c>
      <c r="U168" s="5" t="s">
        <v>1395</v>
      </c>
      <c r="V168" s="13" t="s">
        <v>47</v>
      </c>
      <c r="W168" s="5" t="s">
        <v>47</v>
      </c>
      <c r="X168" s="13" t="s">
        <v>1397</v>
      </c>
      <c r="Y168" s="5" t="s">
        <v>1398</v>
      </c>
      <c r="Z168" s="4" t="s">
        <v>47</v>
      </c>
      <c r="AA168" s="4" t="s">
        <v>80</v>
      </c>
      <c r="AB168" s="5" t="s">
        <v>50</v>
      </c>
      <c r="AC168" s="4" t="s">
        <v>47</v>
      </c>
      <c r="AD168" s="5" t="s">
        <v>47</v>
      </c>
      <c r="AE168" s="4" t="s">
        <v>51</v>
      </c>
      <c r="AF168" s="4"/>
      <c r="AG168" s="7" t="s">
        <v>538</v>
      </c>
      <c r="AH168" s="7" t="s">
        <v>539</v>
      </c>
      <c r="AI168" s="7" t="s">
        <v>540</v>
      </c>
      <c r="AJ168" s="7"/>
      <c r="AK168" s="7"/>
      <c r="AL168" s="7"/>
      <c r="AM168" s="7"/>
      <c r="AN168" s="7"/>
    </row>
    <row r="169" spans="1:40" ht="22.5" customHeight="1" x14ac:dyDescent="0.25">
      <c r="A169" s="9">
        <v>167</v>
      </c>
      <c r="B169" s="5" t="s">
        <v>534</v>
      </c>
      <c r="C169" s="5">
        <v>2015</v>
      </c>
      <c r="D169" s="17">
        <v>42324</v>
      </c>
      <c r="E169" s="5" t="s">
        <v>57</v>
      </c>
      <c r="F169" s="9" t="s">
        <v>58</v>
      </c>
      <c r="G169" s="9" t="s">
        <v>535</v>
      </c>
      <c r="H169" s="9" t="s">
        <v>536</v>
      </c>
      <c r="I169" s="9" t="s">
        <v>47</v>
      </c>
      <c r="J169" s="5" t="s">
        <v>47</v>
      </c>
      <c r="K169" s="4" t="s">
        <v>43</v>
      </c>
      <c r="L169" s="5" t="s">
        <v>62</v>
      </c>
      <c r="M169" s="5" t="s">
        <v>45</v>
      </c>
      <c r="N169" s="4">
        <v>3</v>
      </c>
      <c r="O169" s="5" t="s">
        <v>46</v>
      </c>
      <c r="P169" s="4" t="s">
        <v>47</v>
      </c>
      <c r="Q169" s="5" t="s">
        <v>47</v>
      </c>
      <c r="R169" s="13" t="s">
        <v>47</v>
      </c>
      <c r="S169" s="5" t="s">
        <v>1394</v>
      </c>
      <c r="T169" s="13">
        <v>0</v>
      </c>
      <c r="U169" s="5" t="s">
        <v>1395</v>
      </c>
      <c r="V169" s="13" t="s">
        <v>47</v>
      </c>
      <c r="W169" s="5" t="s">
        <v>47</v>
      </c>
      <c r="X169" s="13" t="s">
        <v>1397</v>
      </c>
      <c r="Y169" s="5" t="s">
        <v>1398</v>
      </c>
      <c r="Z169" s="4" t="s">
        <v>47</v>
      </c>
      <c r="AA169" s="4" t="s">
        <v>80</v>
      </c>
      <c r="AB169" s="5" t="s">
        <v>50</v>
      </c>
      <c r="AC169" s="4" t="s">
        <v>47</v>
      </c>
      <c r="AD169" s="5" t="s">
        <v>47</v>
      </c>
      <c r="AE169" s="4" t="s">
        <v>51</v>
      </c>
      <c r="AF169" s="4"/>
      <c r="AG169" s="7" t="s">
        <v>538</v>
      </c>
      <c r="AH169" s="7" t="s">
        <v>539</v>
      </c>
      <c r="AI169" s="7" t="s">
        <v>540</v>
      </c>
      <c r="AJ169" s="7"/>
      <c r="AK169" s="7"/>
      <c r="AL169" s="7"/>
      <c r="AM169" s="7"/>
      <c r="AN169" s="7"/>
    </row>
    <row r="170" spans="1:40" ht="22.5" customHeight="1" x14ac:dyDescent="0.25">
      <c r="A170" s="9">
        <v>168</v>
      </c>
      <c r="B170" s="5" t="s">
        <v>541</v>
      </c>
      <c r="C170" s="5">
        <v>2015</v>
      </c>
      <c r="D170" s="17">
        <v>42354</v>
      </c>
      <c r="E170" s="5" t="s">
        <v>57</v>
      </c>
      <c r="F170" s="9" t="s">
        <v>73</v>
      </c>
      <c r="G170" s="9" t="s">
        <v>191</v>
      </c>
      <c r="H170" s="9" t="s">
        <v>191</v>
      </c>
      <c r="I170" s="9" t="s">
        <v>117</v>
      </c>
      <c r="J170" s="5" t="s">
        <v>42</v>
      </c>
      <c r="K170" s="4" t="s">
        <v>542</v>
      </c>
      <c r="L170" s="5" t="s">
        <v>160</v>
      </c>
      <c r="M170" s="5" t="s">
        <v>161</v>
      </c>
      <c r="N170" s="4">
        <v>2</v>
      </c>
      <c r="O170" s="5" t="s">
        <v>46</v>
      </c>
      <c r="P170" s="4" t="s">
        <v>47</v>
      </c>
      <c r="Q170" s="5" t="s">
        <v>47</v>
      </c>
      <c r="R170" s="13" t="s">
        <v>1428</v>
      </c>
      <c r="S170" s="5" t="s">
        <v>1394</v>
      </c>
      <c r="T170" s="13">
        <v>0</v>
      </c>
      <c r="U170" s="5" t="s">
        <v>1395</v>
      </c>
      <c r="V170" s="13" t="s">
        <v>1506</v>
      </c>
      <c r="W170" s="5" t="s">
        <v>1400</v>
      </c>
      <c r="X170" s="13" t="s">
        <v>1397</v>
      </c>
      <c r="Y170" s="5" t="s">
        <v>1398</v>
      </c>
      <c r="Z170" s="4" t="s">
        <v>47</v>
      </c>
      <c r="AA170" s="4" t="s">
        <v>47</v>
      </c>
      <c r="AB170" s="5" t="s">
        <v>50</v>
      </c>
      <c r="AC170" s="4" t="s">
        <v>544</v>
      </c>
      <c r="AD170" s="5" t="s">
        <v>97</v>
      </c>
      <c r="AE170" s="4" t="s">
        <v>51</v>
      </c>
      <c r="AF170" s="4"/>
      <c r="AG170" s="7" t="s">
        <v>545</v>
      </c>
      <c r="AH170" s="7" t="s">
        <v>546</v>
      </c>
      <c r="AI170" s="7" t="s">
        <v>547</v>
      </c>
      <c r="AJ170" s="7" t="s">
        <v>548</v>
      </c>
      <c r="AK170" s="7" t="s">
        <v>549</v>
      </c>
      <c r="AL170" s="7"/>
      <c r="AM170" s="7"/>
      <c r="AN170" s="7"/>
    </row>
    <row r="171" spans="1:40" ht="22.5" customHeight="1" x14ac:dyDescent="0.25">
      <c r="A171" s="9">
        <v>169</v>
      </c>
      <c r="B171" s="5" t="s">
        <v>541</v>
      </c>
      <c r="C171" s="5">
        <v>2015</v>
      </c>
      <c r="D171" s="17">
        <v>42354</v>
      </c>
      <c r="E171" s="5" t="s">
        <v>57</v>
      </c>
      <c r="F171" s="9" t="s">
        <v>73</v>
      </c>
      <c r="G171" s="9" t="s">
        <v>191</v>
      </c>
      <c r="H171" s="9" t="s">
        <v>191</v>
      </c>
      <c r="I171" s="9" t="s">
        <v>117</v>
      </c>
      <c r="J171" s="5" t="s">
        <v>42</v>
      </c>
      <c r="K171" s="4" t="s">
        <v>542</v>
      </c>
      <c r="L171" s="5" t="s">
        <v>160</v>
      </c>
      <c r="M171" s="5" t="s">
        <v>161</v>
      </c>
      <c r="N171" s="4">
        <v>2</v>
      </c>
      <c r="O171" s="5" t="s">
        <v>46</v>
      </c>
      <c r="P171" s="4" t="s">
        <v>47</v>
      </c>
      <c r="Q171" s="5" t="s">
        <v>47</v>
      </c>
      <c r="R171" s="13" t="s">
        <v>1474</v>
      </c>
      <c r="S171" s="5" t="s">
        <v>1394</v>
      </c>
      <c r="T171" s="13">
        <v>0</v>
      </c>
      <c r="U171" s="5" t="s">
        <v>1395</v>
      </c>
      <c r="V171" s="13" t="s">
        <v>1425</v>
      </c>
      <c r="W171" s="5" t="s">
        <v>1400</v>
      </c>
      <c r="X171" s="13" t="s">
        <v>1397</v>
      </c>
      <c r="Y171" s="5" t="s">
        <v>1398</v>
      </c>
      <c r="Z171" s="4" t="s">
        <v>47</v>
      </c>
      <c r="AA171" s="4" t="s">
        <v>47</v>
      </c>
      <c r="AB171" s="5" t="s">
        <v>50</v>
      </c>
      <c r="AC171" s="4" t="s">
        <v>544</v>
      </c>
      <c r="AD171" s="5" t="s">
        <v>97</v>
      </c>
      <c r="AE171" s="4" t="s">
        <v>51</v>
      </c>
      <c r="AF171" s="4"/>
      <c r="AG171" s="7" t="s">
        <v>545</v>
      </c>
      <c r="AH171" s="7" t="s">
        <v>546</v>
      </c>
      <c r="AI171" s="7" t="s">
        <v>547</v>
      </c>
      <c r="AJ171" s="7" t="s">
        <v>548</v>
      </c>
      <c r="AK171" s="7" t="s">
        <v>549</v>
      </c>
      <c r="AL171" s="7"/>
      <c r="AM171" s="7"/>
      <c r="AN171" s="7"/>
    </row>
    <row r="172" spans="1:40" ht="22.5" customHeight="1" x14ac:dyDescent="0.25">
      <c r="A172" s="9">
        <v>170</v>
      </c>
      <c r="B172" s="5" t="s">
        <v>550</v>
      </c>
      <c r="C172" s="5">
        <v>2015</v>
      </c>
      <c r="D172" s="17">
        <v>42360</v>
      </c>
      <c r="E172" s="5" t="s">
        <v>57</v>
      </c>
      <c r="F172" s="9" t="s">
        <v>58</v>
      </c>
      <c r="G172" s="9" t="s">
        <v>200</v>
      </c>
      <c r="H172" s="9" t="s">
        <v>200</v>
      </c>
      <c r="I172" s="9" t="s">
        <v>117</v>
      </c>
      <c r="J172" s="5" t="s">
        <v>42</v>
      </c>
      <c r="K172" s="4" t="s">
        <v>551</v>
      </c>
      <c r="L172" s="5" t="s">
        <v>160</v>
      </c>
      <c r="M172" s="5" t="s">
        <v>63</v>
      </c>
      <c r="N172" s="4">
        <v>1</v>
      </c>
      <c r="O172" s="5" t="s">
        <v>140</v>
      </c>
      <c r="P172" s="4" t="s">
        <v>47</v>
      </c>
      <c r="Q172" s="5" t="s">
        <v>47</v>
      </c>
      <c r="R172" s="13" t="s">
        <v>1507</v>
      </c>
      <c r="S172" s="5" t="s">
        <v>1394</v>
      </c>
      <c r="T172" s="13">
        <v>0</v>
      </c>
      <c r="U172" s="5" t="s">
        <v>1395</v>
      </c>
      <c r="V172" s="13" t="s">
        <v>47</v>
      </c>
      <c r="W172" s="5" t="s">
        <v>47</v>
      </c>
      <c r="X172" s="13" t="s">
        <v>1397</v>
      </c>
      <c r="Y172" s="5" t="s">
        <v>1398</v>
      </c>
      <c r="Z172" s="4" t="s">
        <v>47</v>
      </c>
      <c r="AA172" s="4" t="s">
        <v>80</v>
      </c>
      <c r="AB172" s="5" t="s">
        <v>50</v>
      </c>
      <c r="AC172" s="4" t="s">
        <v>47</v>
      </c>
      <c r="AD172" s="5" t="s">
        <v>47</v>
      </c>
      <c r="AE172" s="4" t="s">
        <v>51</v>
      </c>
      <c r="AF172" s="4"/>
      <c r="AG172" s="7" t="s">
        <v>552</v>
      </c>
      <c r="AH172" s="7" t="s">
        <v>553</v>
      </c>
      <c r="AI172" s="7" t="s">
        <v>554</v>
      </c>
      <c r="AJ172" s="7" t="s">
        <v>555</v>
      </c>
      <c r="AK172" s="7" t="s">
        <v>556</v>
      </c>
      <c r="AL172" s="7"/>
      <c r="AM172" s="7"/>
      <c r="AN172" s="7"/>
    </row>
    <row r="173" spans="1:40" ht="22.5" customHeight="1" x14ac:dyDescent="0.25">
      <c r="A173" s="9">
        <v>171</v>
      </c>
      <c r="B173" s="5" t="s">
        <v>557</v>
      </c>
      <c r="C173" s="5">
        <v>2015</v>
      </c>
      <c r="D173" s="17">
        <v>42366</v>
      </c>
      <c r="E173" s="5" t="s">
        <v>57</v>
      </c>
      <c r="F173" s="9" t="s">
        <v>58</v>
      </c>
      <c r="G173" s="9" t="s">
        <v>115</v>
      </c>
      <c r="H173" s="9" t="s">
        <v>558</v>
      </c>
      <c r="I173" s="9" t="s">
        <v>117</v>
      </c>
      <c r="J173" s="5" t="s">
        <v>42</v>
      </c>
      <c r="K173" s="4" t="s">
        <v>559</v>
      </c>
      <c r="L173" s="5" t="s">
        <v>160</v>
      </c>
      <c r="M173" s="5" t="s">
        <v>63</v>
      </c>
      <c r="N173" s="4">
        <v>1</v>
      </c>
      <c r="O173" s="5" t="s">
        <v>140</v>
      </c>
      <c r="P173" s="4" t="s">
        <v>560</v>
      </c>
      <c r="Q173" s="5" t="s">
        <v>65</v>
      </c>
      <c r="R173" s="13" t="s">
        <v>1429</v>
      </c>
      <c r="S173" s="5" t="s">
        <v>1394</v>
      </c>
      <c r="T173" s="13">
        <v>0</v>
      </c>
      <c r="U173" s="5" t="s">
        <v>1395</v>
      </c>
      <c r="V173" s="13" t="s">
        <v>1439</v>
      </c>
      <c r="W173" s="5" t="s">
        <v>78</v>
      </c>
      <c r="X173" s="13" t="s">
        <v>1397</v>
      </c>
      <c r="Y173" s="5" t="s">
        <v>1398</v>
      </c>
      <c r="Z173" s="4" t="s">
        <v>47</v>
      </c>
      <c r="AA173" s="4" t="s">
        <v>47</v>
      </c>
      <c r="AB173" s="5" t="s">
        <v>50</v>
      </c>
      <c r="AC173" s="4" t="s">
        <v>562</v>
      </c>
      <c r="AD173" s="5" t="s">
        <v>97</v>
      </c>
      <c r="AE173" s="4" t="s">
        <v>51</v>
      </c>
      <c r="AF173" s="4"/>
      <c r="AG173" s="7" t="s">
        <v>563</v>
      </c>
      <c r="AH173" s="7" t="s">
        <v>564</v>
      </c>
      <c r="AI173" s="7"/>
      <c r="AJ173" s="7"/>
      <c r="AK173" s="7"/>
      <c r="AL173" s="7"/>
      <c r="AM173" s="7"/>
      <c r="AN173" s="7"/>
    </row>
    <row r="174" spans="1:40" ht="22.5" customHeight="1" x14ac:dyDescent="0.25">
      <c r="A174" s="9">
        <v>172</v>
      </c>
      <c r="B174" s="5" t="s">
        <v>565</v>
      </c>
      <c r="C174" s="5">
        <v>2015</v>
      </c>
      <c r="D174" s="17">
        <v>42366</v>
      </c>
      <c r="E174" s="5" t="s">
        <v>57</v>
      </c>
      <c r="F174" s="9" t="s">
        <v>58</v>
      </c>
      <c r="G174" s="9" t="s">
        <v>115</v>
      </c>
      <c r="H174" s="9" t="s">
        <v>116</v>
      </c>
      <c r="I174" s="9" t="s">
        <v>312</v>
      </c>
      <c r="J174" s="5" t="s">
        <v>42</v>
      </c>
      <c r="K174" s="4" t="s">
        <v>566</v>
      </c>
      <c r="L174" s="5" t="s">
        <v>44</v>
      </c>
      <c r="M174" s="5" t="s">
        <v>63</v>
      </c>
      <c r="N174" s="4">
        <v>1</v>
      </c>
      <c r="O174" s="5" t="s">
        <v>140</v>
      </c>
      <c r="P174" s="4" t="s">
        <v>567</v>
      </c>
      <c r="Q174" s="5" t="s">
        <v>65</v>
      </c>
      <c r="R174" s="13" t="s">
        <v>1458</v>
      </c>
      <c r="S174" s="5" t="s">
        <v>1394</v>
      </c>
      <c r="T174" s="13">
        <v>0</v>
      </c>
      <c r="U174" s="5" t="s">
        <v>1395</v>
      </c>
      <c r="V174" s="13" t="s">
        <v>1508</v>
      </c>
      <c r="W174" s="5" t="s">
        <v>1447</v>
      </c>
      <c r="X174" s="13" t="s">
        <v>1397</v>
      </c>
      <c r="Y174" s="5" t="s">
        <v>1398</v>
      </c>
      <c r="Z174" s="4" t="s">
        <v>47</v>
      </c>
      <c r="AA174" s="4" t="s">
        <v>47</v>
      </c>
      <c r="AB174" s="5" t="s">
        <v>50</v>
      </c>
      <c r="AC174" s="4" t="s">
        <v>47</v>
      </c>
      <c r="AD174" s="5" t="s">
        <v>47</v>
      </c>
      <c r="AE174" s="4" t="s">
        <v>51</v>
      </c>
      <c r="AF174" s="4"/>
      <c r="AG174" s="7" t="s">
        <v>569</v>
      </c>
      <c r="AH174" s="7" t="s">
        <v>570</v>
      </c>
      <c r="AI174" s="7"/>
      <c r="AJ174" s="7"/>
      <c r="AK174" s="7"/>
      <c r="AL174" s="7"/>
      <c r="AM174" s="7"/>
      <c r="AN174" s="7"/>
    </row>
    <row r="175" spans="1:40" ht="22.5" customHeight="1" x14ac:dyDescent="0.25">
      <c r="A175" s="9">
        <v>173</v>
      </c>
      <c r="B175" s="5" t="s">
        <v>571</v>
      </c>
      <c r="C175" s="5">
        <v>2015</v>
      </c>
      <c r="D175" s="17">
        <v>42369</v>
      </c>
      <c r="E175" s="5" t="s">
        <v>57</v>
      </c>
      <c r="F175" s="9" t="s">
        <v>73</v>
      </c>
      <c r="G175" s="9" t="s">
        <v>191</v>
      </c>
      <c r="H175" s="9" t="s">
        <v>191</v>
      </c>
      <c r="I175" s="9" t="s">
        <v>47</v>
      </c>
      <c r="J175" s="5" t="s">
        <v>47</v>
      </c>
      <c r="K175" s="4" t="s">
        <v>572</v>
      </c>
      <c r="L175" s="5" t="s">
        <v>160</v>
      </c>
      <c r="M175" s="5" t="s">
        <v>161</v>
      </c>
      <c r="N175" s="4">
        <v>3</v>
      </c>
      <c r="O175" s="5" t="s">
        <v>46</v>
      </c>
      <c r="P175" s="4" t="s">
        <v>47</v>
      </c>
      <c r="Q175" s="5" t="s">
        <v>47</v>
      </c>
      <c r="R175" s="13" t="s">
        <v>47</v>
      </c>
      <c r="S175" s="5" t="s">
        <v>1394</v>
      </c>
      <c r="T175" s="13">
        <v>20</v>
      </c>
      <c r="U175" s="5" t="s">
        <v>1395</v>
      </c>
      <c r="V175" s="13" t="s">
        <v>1408</v>
      </c>
      <c r="W175" s="5" t="s">
        <v>1408</v>
      </c>
      <c r="X175" s="13" t="s">
        <v>1397</v>
      </c>
      <c r="Y175" s="5" t="s">
        <v>1398</v>
      </c>
      <c r="Z175" s="4" t="s">
        <v>47</v>
      </c>
      <c r="AA175" s="4" t="s">
        <v>47</v>
      </c>
      <c r="AB175" s="5" t="s">
        <v>50</v>
      </c>
      <c r="AC175" s="4" t="s">
        <v>574</v>
      </c>
      <c r="AD175" s="5" t="s">
        <v>97</v>
      </c>
      <c r="AE175" s="4" t="s">
        <v>51</v>
      </c>
      <c r="AF175" s="4"/>
      <c r="AG175" s="7" t="s">
        <v>575</v>
      </c>
      <c r="AH175" s="7" t="s">
        <v>576</v>
      </c>
      <c r="AI175" s="7" t="s">
        <v>577</v>
      </c>
      <c r="AJ175" s="7"/>
      <c r="AK175" s="7"/>
      <c r="AL175" s="7"/>
      <c r="AM175" s="7"/>
      <c r="AN175" s="7"/>
    </row>
    <row r="176" spans="1:40" ht="22.5" customHeight="1" x14ac:dyDescent="0.25">
      <c r="A176" s="9">
        <v>174</v>
      </c>
      <c r="B176" s="5" t="s">
        <v>571</v>
      </c>
      <c r="C176" s="5">
        <v>2015</v>
      </c>
      <c r="D176" s="17">
        <v>42369</v>
      </c>
      <c r="E176" s="5" t="s">
        <v>57</v>
      </c>
      <c r="F176" s="9" t="s">
        <v>73</v>
      </c>
      <c r="G176" s="9" t="s">
        <v>191</v>
      </c>
      <c r="H176" s="9" t="s">
        <v>191</v>
      </c>
      <c r="I176" s="9" t="s">
        <v>47</v>
      </c>
      <c r="J176" s="5" t="s">
        <v>47</v>
      </c>
      <c r="K176" s="4" t="s">
        <v>572</v>
      </c>
      <c r="L176" s="5" t="s">
        <v>160</v>
      </c>
      <c r="M176" s="5" t="s">
        <v>161</v>
      </c>
      <c r="N176" s="4">
        <v>3</v>
      </c>
      <c r="O176" s="5" t="s">
        <v>46</v>
      </c>
      <c r="P176" s="4" t="s">
        <v>47</v>
      </c>
      <c r="Q176" s="5" t="s">
        <v>47</v>
      </c>
      <c r="R176" s="13" t="s">
        <v>47</v>
      </c>
      <c r="S176" s="5" t="s">
        <v>1394</v>
      </c>
      <c r="T176" s="13">
        <v>22</v>
      </c>
      <c r="U176" s="5" t="s">
        <v>1395</v>
      </c>
      <c r="V176" s="13" t="s">
        <v>1408</v>
      </c>
      <c r="W176" s="5" t="s">
        <v>1408</v>
      </c>
      <c r="X176" s="13" t="s">
        <v>1397</v>
      </c>
      <c r="Y176" s="5" t="s">
        <v>1398</v>
      </c>
      <c r="Z176" s="4" t="s">
        <v>47</v>
      </c>
      <c r="AA176" s="4" t="s">
        <v>47</v>
      </c>
      <c r="AB176" s="5" t="s">
        <v>50</v>
      </c>
      <c r="AC176" s="4" t="s">
        <v>574</v>
      </c>
      <c r="AD176" s="5" t="s">
        <v>97</v>
      </c>
      <c r="AE176" s="4" t="s">
        <v>51</v>
      </c>
      <c r="AF176" s="4"/>
      <c r="AG176" s="7" t="s">
        <v>575</v>
      </c>
      <c r="AH176" s="7" t="s">
        <v>576</v>
      </c>
      <c r="AI176" s="7" t="s">
        <v>577</v>
      </c>
      <c r="AJ176" s="7"/>
      <c r="AK176" s="7"/>
      <c r="AL176" s="7"/>
      <c r="AM176" s="7"/>
      <c r="AN176" s="7"/>
    </row>
    <row r="177" spans="1:40" ht="22.5" customHeight="1" x14ac:dyDescent="0.25">
      <c r="A177" s="9">
        <v>175</v>
      </c>
      <c r="B177" s="5" t="s">
        <v>571</v>
      </c>
      <c r="C177" s="5">
        <v>2015</v>
      </c>
      <c r="D177" s="17">
        <v>42369</v>
      </c>
      <c r="E177" s="5" t="s">
        <v>57</v>
      </c>
      <c r="F177" s="9" t="s">
        <v>73</v>
      </c>
      <c r="G177" s="9" t="s">
        <v>191</v>
      </c>
      <c r="H177" s="9" t="s">
        <v>191</v>
      </c>
      <c r="I177" s="9" t="s">
        <v>47</v>
      </c>
      <c r="J177" s="5" t="s">
        <v>47</v>
      </c>
      <c r="K177" s="4" t="s">
        <v>572</v>
      </c>
      <c r="L177" s="5" t="s">
        <v>160</v>
      </c>
      <c r="M177" s="5" t="s">
        <v>161</v>
      </c>
      <c r="N177" s="4">
        <v>3</v>
      </c>
      <c r="O177" s="5" t="s">
        <v>46</v>
      </c>
      <c r="P177" s="4" t="s">
        <v>47</v>
      </c>
      <c r="Q177" s="5" t="s">
        <v>47</v>
      </c>
      <c r="R177" s="13" t="s">
        <v>47</v>
      </c>
      <c r="S177" s="5" t="s">
        <v>1394</v>
      </c>
      <c r="T177" s="13">
        <v>0</v>
      </c>
      <c r="U177" s="5" t="s">
        <v>1395</v>
      </c>
      <c r="V177" s="13" t="s">
        <v>1408</v>
      </c>
      <c r="W177" s="5" t="s">
        <v>1408</v>
      </c>
      <c r="X177" s="13" t="s">
        <v>1397</v>
      </c>
      <c r="Y177" s="5" t="s">
        <v>1398</v>
      </c>
      <c r="Z177" s="4" t="s">
        <v>47</v>
      </c>
      <c r="AA177" s="4" t="s">
        <v>47</v>
      </c>
      <c r="AB177" s="5" t="s">
        <v>50</v>
      </c>
      <c r="AC177" s="4" t="s">
        <v>574</v>
      </c>
      <c r="AD177" s="5" t="s">
        <v>97</v>
      </c>
      <c r="AE177" s="4" t="s">
        <v>51</v>
      </c>
      <c r="AF177" s="4"/>
      <c r="AG177" s="7" t="s">
        <v>575</v>
      </c>
      <c r="AH177" s="7" t="s">
        <v>576</v>
      </c>
      <c r="AI177" s="7" t="s">
        <v>577</v>
      </c>
      <c r="AJ177" s="7"/>
      <c r="AK177" s="7"/>
      <c r="AL177" s="7"/>
      <c r="AM177" s="7"/>
      <c r="AN177" s="7"/>
    </row>
    <row r="178" spans="1:40" ht="22.5" customHeight="1" x14ac:dyDescent="0.25">
      <c r="A178" s="9">
        <v>176</v>
      </c>
      <c r="B178" s="5" t="s">
        <v>578</v>
      </c>
      <c r="C178" s="5">
        <v>2016</v>
      </c>
      <c r="D178" s="17">
        <v>42386</v>
      </c>
      <c r="E178" s="5" t="s">
        <v>57</v>
      </c>
      <c r="F178" s="9" t="s">
        <v>73</v>
      </c>
      <c r="G178" s="9" t="s">
        <v>191</v>
      </c>
      <c r="H178" s="9" t="s">
        <v>456</v>
      </c>
      <c r="I178" s="9" t="s">
        <v>107</v>
      </c>
      <c r="J178" s="5" t="s">
        <v>42</v>
      </c>
      <c r="K178" s="4" t="s">
        <v>579</v>
      </c>
      <c r="L178" s="5" t="s">
        <v>160</v>
      </c>
      <c r="M178" s="5" t="s">
        <v>161</v>
      </c>
      <c r="N178" s="4">
        <v>1</v>
      </c>
      <c r="O178" s="5" t="s">
        <v>140</v>
      </c>
      <c r="P178" s="4" t="s">
        <v>47</v>
      </c>
      <c r="Q178" s="5" t="s">
        <v>47</v>
      </c>
      <c r="R178" s="13" t="s">
        <v>47</v>
      </c>
      <c r="S178" s="5" t="s">
        <v>1394</v>
      </c>
      <c r="T178" s="13">
        <v>0</v>
      </c>
      <c r="U178" s="5" t="s">
        <v>1395</v>
      </c>
      <c r="V178" s="13" t="s">
        <v>1509</v>
      </c>
      <c r="W178" s="5" t="s">
        <v>78</v>
      </c>
      <c r="X178" s="13" t="s">
        <v>1397</v>
      </c>
      <c r="Y178" s="5" t="s">
        <v>1398</v>
      </c>
      <c r="Z178" s="4" t="s">
        <v>47</v>
      </c>
      <c r="AA178" s="4" t="s">
        <v>47</v>
      </c>
      <c r="AB178" s="5" t="s">
        <v>50</v>
      </c>
      <c r="AC178" s="4" t="s">
        <v>47</v>
      </c>
      <c r="AD178" s="5" t="s">
        <v>47</v>
      </c>
      <c r="AE178" s="4" t="s">
        <v>98</v>
      </c>
      <c r="AF178" s="4"/>
      <c r="AG178" s="7" t="s">
        <v>581</v>
      </c>
      <c r="AH178" s="7" t="s">
        <v>582</v>
      </c>
      <c r="AI178" s="7" t="s">
        <v>583</v>
      </c>
      <c r="AJ178" s="7" t="s">
        <v>584</v>
      </c>
      <c r="AK178" s="7"/>
      <c r="AL178" s="7"/>
      <c r="AM178" s="7"/>
      <c r="AN178" s="7"/>
    </row>
    <row r="179" spans="1:40" ht="22.5" customHeight="1" x14ac:dyDescent="0.25">
      <c r="A179" s="9">
        <v>177</v>
      </c>
      <c r="B179" s="5" t="s">
        <v>585</v>
      </c>
      <c r="C179" s="5">
        <v>2016</v>
      </c>
      <c r="D179" s="17">
        <v>42395</v>
      </c>
      <c r="E179" s="5" t="s">
        <v>57</v>
      </c>
      <c r="F179" s="9" t="s">
        <v>58</v>
      </c>
      <c r="G179" s="9" t="s">
        <v>115</v>
      </c>
      <c r="H179" s="9" t="s">
        <v>116</v>
      </c>
      <c r="I179" s="9" t="s">
        <v>444</v>
      </c>
      <c r="J179" s="5" t="s">
        <v>42</v>
      </c>
      <c r="K179" s="4" t="s">
        <v>586</v>
      </c>
      <c r="L179" s="5" t="s">
        <v>62</v>
      </c>
      <c r="M179" s="5" t="s">
        <v>161</v>
      </c>
      <c r="N179" s="4">
        <v>1</v>
      </c>
      <c r="O179" s="5" t="s">
        <v>140</v>
      </c>
      <c r="P179" s="4" t="s">
        <v>47</v>
      </c>
      <c r="Q179" s="5" t="s">
        <v>47</v>
      </c>
      <c r="R179" s="13" t="s">
        <v>47</v>
      </c>
      <c r="S179" s="5" t="s">
        <v>1394</v>
      </c>
      <c r="T179" s="13">
        <v>0</v>
      </c>
      <c r="U179" s="5" t="s">
        <v>1395</v>
      </c>
      <c r="V179" s="13" t="s">
        <v>1510</v>
      </c>
      <c r="W179" s="5" t="s">
        <v>78</v>
      </c>
      <c r="X179" s="13" t="s">
        <v>1511</v>
      </c>
      <c r="Y179" s="5" t="s">
        <v>1478</v>
      </c>
      <c r="Z179" s="4" t="s">
        <v>47</v>
      </c>
      <c r="AA179" s="4" t="s">
        <v>47</v>
      </c>
      <c r="AB179" s="5" t="s">
        <v>50</v>
      </c>
      <c r="AC179" s="4" t="s">
        <v>47</v>
      </c>
      <c r="AD179" s="5" t="s">
        <v>47</v>
      </c>
      <c r="AE179" s="4" t="s">
        <v>51</v>
      </c>
      <c r="AF179" s="4"/>
      <c r="AG179" s="7" t="s">
        <v>588</v>
      </c>
      <c r="AH179" s="7" t="s">
        <v>589</v>
      </c>
      <c r="AI179" s="7" t="s">
        <v>590</v>
      </c>
      <c r="AJ179" s="7"/>
      <c r="AK179" s="7"/>
      <c r="AL179" s="7"/>
      <c r="AM179" s="7"/>
      <c r="AN179" s="7"/>
    </row>
    <row r="180" spans="1:40" ht="22.5" customHeight="1" x14ac:dyDescent="0.25">
      <c r="A180" s="9">
        <v>178</v>
      </c>
      <c r="B180" s="5" t="s">
        <v>591</v>
      </c>
      <c r="C180" s="5">
        <v>2016</v>
      </c>
      <c r="D180" s="17">
        <v>42395</v>
      </c>
      <c r="E180" s="5" t="s">
        <v>57</v>
      </c>
      <c r="F180" s="9" t="s">
        <v>58</v>
      </c>
      <c r="G180" s="9" t="s">
        <v>200</v>
      </c>
      <c r="H180" s="9" t="s">
        <v>200</v>
      </c>
      <c r="I180" s="9" t="s">
        <v>41</v>
      </c>
      <c r="J180" s="5" t="s">
        <v>42</v>
      </c>
      <c r="K180" s="4" t="s">
        <v>43</v>
      </c>
      <c r="L180" s="5" t="s">
        <v>62</v>
      </c>
      <c r="M180" s="5" t="s">
        <v>127</v>
      </c>
      <c r="N180" s="4">
        <v>2</v>
      </c>
      <c r="O180" s="5" t="s">
        <v>46</v>
      </c>
      <c r="P180" s="4" t="s">
        <v>592</v>
      </c>
      <c r="Q180" s="5" t="s">
        <v>78</v>
      </c>
      <c r="R180" s="13" t="s">
        <v>47</v>
      </c>
      <c r="S180" s="5" t="s">
        <v>1394</v>
      </c>
      <c r="T180" s="13">
        <v>0</v>
      </c>
      <c r="U180" s="5" t="s">
        <v>1395</v>
      </c>
      <c r="V180" s="13" t="s">
        <v>47</v>
      </c>
      <c r="W180" s="5" t="s">
        <v>47</v>
      </c>
      <c r="X180" s="13" t="s">
        <v>1397</v>
      </c>
      <c r="Y180" s="5" t="s">
        <v>1398</v>
      </c>
      <c r="Z180" s="4" t="s">
        <v>47</v>
      </c>
      <c r="AA180" s="4" t="s">
        <v>47</v>
      </c>
      <c r="AB180" s="5" t="s">
        <v>50</v>
      </c>
      <c r="AC180" s="4" t="s">
        <v>47</v>
      </c>
      <c r="AD180" s="5" t="s">
        <v>47</v>
      </c>
      <c r="AE180" s="4" t="s">
        <v>51</v>
      </c>
      <c r="AF180" s="4"/>
      <c r="AG180" s="7" t="s">
        <v>594</v>
      </c>
      <c r="AH180" s="7" t="s">
        <v>595</v>
      </c>
      <c r="AI180" s="7"/>
      <c r="AJ180" s="7"/>
      <c r="AK180" s="7"/>
      <c r="AL180" s="7"/>
      <c r="AM180" s="7"/>
      <c r="AN180" s="7"/>
    </row>
    <row r="181" spans="1:40" ht="22.5" customHeight="1" x14ac:dyDescent="0.25">
      <c r="A181" s="9">
        <v>179</v>
      </c>
      <c r="B181" s="5" t="s">
        <v>591</v>
      </c>
      <c r="C181" s="5">
        <v>2016</v>
      </c>
      <c r="D181" s="17">
        <v>42395</v>
      </c>
      <c r="E181" s="5" t="s">
        <v>57</v>
      </c>
      <c r="F181" s="9" t="s">
        <v>58</v>
      </c>
      <c r="G181" s="9" t="s">
        <v>200</v>
      </c>
      <c r="H181" s="9" t="s">
        <v>200</v>
      </c>
      <c r="I181" s="9" t="s">
        <v>41</v>
      </c>
      <c r="J181" s="5" t="s">
        <v>42</v>
      </c>
      <c r="K181" s="4" t="s">
        <v>43</v>
      </c>
      <c r="L181" s="5" t="s">
        <v>62</v>
      </c>
      <c r="M181" s="5" t="s">
        <v>127</v>
      </c>
      <c r="N181" s="4">
        <v>2</v>
      </c>
      <c r="O181" s="5" t="s">
        <v>46</v>
      </c>
      <c r="P181" s="4" t="s">
        <v>592</v>
      </c>
      <c r="Q181" s="5" t="s">
        <v>78</v>
      </c>
      <c r="R181" s="13" t="s">
        <v>47</v>
      </c>
      <c r="S181" s="5" t="s">
        <v>1394</v>
      </c>
      <c r="T181" s="13">
        <v>0</v>
      </c>
      <c r="U181" s="5" t="s">
        <v>1395</v>
      </c>
      <c r="V181" s="13" t="s">
        <v>47</v>
      </c>
      <c r="W181" s="5" t="s">
        <v>47</v>
      </c>
      <c r="X181" s="13" t="s">
        <v>1512</v>
      </c>
      <c r="Y181" s="5" t="s">
        <v>1478</v>
      </c>
      <c r="Z181" s="4" t="s">
        <v>47</v>
      </c>
      <c r="AA181" s="4" t="s">
        <v>47</v>
      </c>
      <c r="AB181" s="5" t="s">
        <v>50</v>
      </c>
      <c r="AC181" s="4" t="s">
        <v>47</v>
      </c>
      <c r="AD181" s="5" t="s">
        <v>47</v>
      </c>
      <c r="AE181" s="4" t="s">
        <v>51</v>
      </c>
      <c r="AF181" s="4"/>
      <c r="AG181" s="7" t="s">
        <v>594</v>
      </c>
      <c r="AH181" s="7" t="s">
        <v>595</v>
      </c>
      <c r="AI181" s="7"/>
      <c r="AJ181" s="7"/>
      <c r="AK181" s="7"/>
      <c r="AL181" s="7"/>
      <c r="AM181" s="7"/>
      <c r="AN181" s="7"/>
    </row>
    <row r="182" spans="1:40" ht="22.5" customHeight="1" x14ac:dyDescent="0.25">
      <c r="A182" s="9">
        <v>180</v>
      </c>
      <c r="B182" s="5" t="s">
        <v>596</v>
      </c>
      <c r="C182" s="5">
        <v>2016</v>
      </c>
      <c r="D182" s="17">
        <v>42395</v>
      </c>
      <c r="E182" s="5" t="s">
        <v>57</v>
      </c>
      <c r="F182" s="9" t="s">
        <v>73</v>
      </c>
      <c r="G182" s="9" t="s">
        <v>223</v>
      </c>
      <c r="H182" s="9" t="s">
        <v>597</v>
      </c>
      <c r="I182" s="9" t="s">
        <v>225</v>
      </c>
      <c r="J182" s="5" t="s">
        <v>42</v>
      </c>
      <c r="K182" s="4" t="s">
        <v>598</v>
      </c>
      <c r="L182" s="5" t="s">
        <v>160</v>
      </c>
      <c r="M182" s="5" t="s">
        <v>161</v>
      </c>
      <c r="N182" s="4">
        <v>1</v>
      </c>
      <c r="O182" s="5" t="s">
        <v>140</v>
      </c>
      <c r="P182" s="4" t="s">
        <v>47</v>
      </c>
      <c r="Q182" s="5" t="s">
        <v>47</v>
      </c>
      <c r="R182" s="13" t="s">
        <v>47</v>
      </c>
      <c r="S182" s="5" t="s">
        <v>1394</v>
      </c>
      <c r="T182" s="13">
        <v>0</v>
      </c>
      <c r="U182" s="5" t="s">
        <v>1395</v>
      </c>
      <c r="V182" s="13" t="s">
        <v>47</v>
      </c>
      <c r="W182" s="5" t="s">
        <v>47</v>
      </c>
      <c r="X182" s="13" t="s">
        <v>1397</v>
      </c>
      <c r="Y182" s="5" t="s">
        <v>1398</v>
      </c>
      <c r="Z182" s="4" t="s">
        <v>47</v>
      </c>
      <c r="AA182" s="4" t="s">
        <v>47</v>
      </c>
      <c r="AB182" s="5" t="s">
        <v>50</v>
      </c>
      <c r="AC182" s="4" t="s">
        <v>47</v>
      </c>
      <c r="AD182" s="5" t="s">
        <v>47</v>
      </c>
      <c r="AE182" s="4" t="s">
        <v>51</v>
      </c>
      <c r="AF182" s="4"/>
      <c r="AG182" s="7" t="s">
        <v>588</v>
      </c>
      <c r="AH182" s="7" t="s">
        <v>589</v>
      </c>
      <c r="AI182" s="7"/>
      <c r="AJ182" s="7"/>
      <c r="AK182" s="7"/>
      <c r="AL182" s="7"/>
      <c r="AM182" s="7"/>
      <c r="AN182" s="7"/>
    </row>
    <row r="183" spans="1:40" ht="22.5" customHeight="1" x14ac:dyDescent="0.25">
      <c r="A183" s="9">
        <v>181</v>
      </c>
      <c r="B183" s="5" t="s">
        <v>599</v>
      </c>
      <c r="C183" s="5">
        <v>2016</v>
      </c>
      <c r="D183" s="17">
        <v>42397</v>
      </c>
      <c r="E183" s="5" t="s">
        <v>57</v>
      </c>
      <c r="F183" s="9" t="s">
        <v>73</v>
      </c>
      <c r="G183" s="9" t="s">
        <v>191</v>
      </c>
      <c r="H183" s="9" t="s">
        <v>456</v>
      </c>
      <c r="I183" s="9" t="s">
        <v>41</v>
      </c>
      <c r="J183" s="5" t="s">
        <v>42</v>
      </c>
      <c r="K183" s="4" t="s">
        <v>600</v>
      </c>
      <c r="L183" s="5" t="s">
        <v>44</v>
      </c>
      <c r="M183" s="5" t="s">
        <v>63</v>
      </c>
      <c r="N183" s="4">
        <v>1</v>
      </c>
      <c r="O183" s="5" t="s">
        <v>140</v>
      </c>
      <c r="P183" s="4" t="s">
        <v>601</v>
      </c>
      <c r="Q183" s="5" t="s">
        <v>163</v>
      </c>
      <c r="R183" s="13" t="s">
        <v>1513</v>
      </c>
      <c r="S183" s="5" t="s">
        <v>1394</v>
      </c>
      <c r="T183" s="13">
        <v>50</v>
      </c>
      <c r="U183" s="5" t="s">
        <v>1395</v>
      </c>
      <c r="V183" s="13" t="s">
        <v>1514</v>
      </c>
      <c r="W183" s="5" t="s">
        <v>1414</v>
      </c>
      <c r="X183" s="13" t="s">
        <v>1397</v>
      </c>
      <c r="Y183" s="5" t="s">
        <v>1398</v>
      </c>
      <c r="Z183" s="4" t="s">
        <v>47</v>
      </c>
      <c r="AA183" s="4" t="s">
        <v>80</v>
      </c>
      <c r="AB183" s="5" t="s">
        <v>50</v>
      </c>
      <c r="AC183" s="4" t="s">
        <v>47</v>
      </c>
      <c r="AD183" s="5" t="s">
        <v>47</v>
      </c>
      <c r="AE183" s="4" t="s">
        <v>98</v>
      </c>
      <c r="AF183" s="4" t="s">
        <v>603</v>
      </c>
      <c r="AG183" s="7" t="s">
        <v>604</v>
      </c>
      <c r="AH183" s="7" t="s">
        <v>605</v>
      </c>
      <c r="AI183" s="7" t="s">
        <v>606</v>
      </c>
      <c r="AJ183" s="7"/>
      <c r="AK183" s="7"/>
      <c r="AL183" s="7"/>
      <c r="AM183" s="7"/>
      <c r="AN183" s="7"/>
    </row>
    <row r="184" spans="1:40" ht="22.5" customHeight="1" x14ac:dyDescent="0.25">
      <c r="A184" s="9">
        <v>182</v>
      </c>
      <c r="B184" s="5" t="s">
        <v>607</v>
      </c>
      <c r="C184" s="5">
        <v>2016</v>
      </c>
      <c r="D184" s="17">
        <v>42401</v>
      </c>
      <c r="E184" s="5" t="s">
        <v>57</v>
      </c>
      <c r="F184" s="9" t="s">
        <v>58</v>
      </c>
      <c r="G184" s="9" t="s">
        <v>200</v>
      </c>
      <c r="H184" s="9" t="s">
        <v>608</v>
      </c>
      <c r="I184" s="9" t="s">
        <v>225</v>
      </c>
      <c r="J184" s="5" t="s">
        <v>42</v>
      </c>
      <c r="K184" s="4" t="s">
        <v>609</v>
      </c>
      <c r="L184" s="5" t="s">
        <v>160</v>
      </c>
      <c r="M184" s="5" t="s">
        <v>63</v>
      </c>
      <c r="N184" s="4">
        <v>1</v>
      </c>
      <c r="O184" s="5" t="s">
        <v>140</v>
      </c>
      <c r="P184" s="4" t="s">
        <v>610</v>
      </c>
      <c r="Q184" s="5" t="s">
        <v>163</v>
      </c>
      <c r="R184" s="13" t="s">
        <v>1515</v>
      </c>
      <c r="S184" s="5" t="s">
        <v>1394</v>
      </c>
      <c r="T184" s="13">
        <v>21</v>
      </c>
      <c r="U184" s="5" t="s">
        <v>1395</v>
      </c>
      <c r="V184" s="13" t="s">
        <v>1516</v>
      </c>
      <c r="W184" s="5" t="s">
        <v>78</v>
      </c>
      <c r="X184" s="13" t="s">
        <v>1397</v>
      </c>
      <c r="Y184" s="5" t="s">
        <v>1398</v>
      </c>
      <c r="Z184" s="4" t="s">
        <v>47</v>
      </c>
      <c r="AA184" s="4" t="s">
        <v>80</v>
      </c>
      <c r="AB184" s="5" t="s">
        <v>50</v>
      </c>
      <c r="AC184" s="4" t="s">
        <v>96</v>
      </c>
      <c r="AD184" s="5" t="s">
        <v>97</v>
      </c>
      <c r="AE184" s="4" t="s">
        <v>98</v>
      </c>
      <c r="AF184" s="4"/>
      <c r="AG184" s="7" t="s">
        <v>612</v>
      </c>
      <c r="AH184" s="7" t="s">
        <v>613</v>
      </c>
      <c r="AI184" s="7" t="s">
        <v>614</v>
      </c>
      <c r="AJ184" s="7" t="s">
        <v>615</v>
      </c>
      <c r="AK184" s="7" t="s">
        <v>616</v>
      </c>
      <c r="AL184" s="7"/>
      <c r="AM184" s="7"/>
      <c r="AN184" s="7"/>
    </row>
    <row r="185" spans="1:40" ht="22.5" customHeight="1" x14ac:dyDescent="0.25">
      <c r="A185" s="9">
        <v>183</v>
      </c>
      <c r="B185" s="5" t="s">
        <v>617</v>
      </c>
      <c r="C185" s="5">
        <v>2016</v>
      </c>
      <c r="D185" s="17">
        <v>42407</v>
      </c>
      <c r="E185" s="5" t="s">
        <v>57</v>
      </c>
      <c r="F185" s="9" t="s">
        <v>58</v>
      </c>
      <c r="G185" s="9" t="s">
        <v>200</v>
      </c>
      <c r="H185" s="9" t="s">
        <v>441</v>
      </c>
      <c r="I185" s="9" t="s">
        <v>225</v>
      </c>
      <c r="J185" s="5" t="s">
        <v>42</v>
      </c>
      <c r="K185" s="4" t="s">
        <v>618</v>
      </c>
      <c r="L185" s="5" t="s">
        <v>160</v>
      </c>
      <c r="M185" s="5" t="s">
        <v>63</v>
      </c>
      <c r="N185" s="4">
        <v>1</v>
      </c>
      <c r="O185" s="5" t="s">
        <v>140</v>
      </c>
      <c r="P185" s="4" t="s">
        <v>47</v>
      </c>
      <c r="Q185" s="5" t="s">
        <v>47</v>
      </c>
      <c r="R185" s="13" t="s">
        <v>47</v>
      </c>
      <c r="S185" s="5" t="s">
        <v>1394</v>
      </c>
      <c r="T185" s="13">
        <v>0</v>
      </c>
      <c r="U185" s="5" t="s">
        <v>1395</v>
      </c>
      <c r="V185" s="13" t="s">
        <v>1517</v>
      </c>
      <c r="W185" s="5" t="s">
        <v>1408</v>
      </c>
      <c r="X185" s="13" t="s">
        <v>1397</v>
      </c>
      <c r="Y185" s="5" t="s">
        <v>1398</v>
      </c>
      <c r="Z185" s="4" t="s">
        <v>47</v>
      </c>
      <c r="AA185" s="4" t="s">
        <v>80</v>
      </c>
      <c r="AB185" s="5" t="s">
        <v>50</v>
      </c>
      <c r="AC185" s="4" t="s">
        <v>47</v>
      </c>
      <c r="AD185" s="5" t="s">
        <v>47</v>
      </c>
      <c r="AE185" s="4" t="s">
        <v>51</v>
      </c>
      <c r="AF185" s="4"/>
      <c r="AG185" s="7" t="s">
        <v>620</v>
      </c>
      <c r="AH185" s="7" t="s">
        <v>621</v>
      </c>
      <c r="AI185" s="7" t="s">
        <v>622</v>
      </c>
      <c r="AJ185" s="7"/>
      <c r="AK185" s="7"/>
      <c r="AL185" s="7"/>
      <c r="AM185" s="7"/>
      <c r="AN185" s="7"/>
    </row>
    <row r="186" spans="1:40" ht="22.5" customHeight="1" x14ac:dyDescent="0.25">
      <c r="A186" s="9">
        <v>184</v>
      </c>
      <c r="B186" s="5" t="s">
        <v>623</v>
      </c>
      <c r="C186" s="5">
        <v>2016</v>
      </c>
      <c r="D186" s="17">
        <v>42424</v>
      </c>
      <c r="E186" s="5" t="s">
        <v>57</v>
      </c>
      <c r="F186" s="9" t="s">
        <v>73</v>
      </c>
      <c r="G186" s="9" t="s">
        <v>341</v>
      </c>
      <c r="H186" s="9" t="s">
        <v>341</v>
      </c>
      <c r="I186" s="9" t="s">
        <v>624</v>
      </c>
      <c r="J186" s="5" t="s">
        <v>256</v>
      </c>
      <c r="K186" s="4" t="s">
        <v>625</v>
      </c>
      <c r="L186" s="5" t="s">
        <v>44</v>
      </c>
      <c r="M186" s="5" t="s">
        <v>127</v>
      </c>
      <c r="N186" s="4">
        <v>2</v>
      </c>
      <c r="O186" s="5" t="s">
        <v>46</v>
      </c>
      <c r="P186" s="4" t="s">
        <v>47</v>
      </c>
      <c r="Q186" s="5" t="s">
        <v>47</v>
      </c>
      <c r="R186" s="13" t="s">
        <v>47</v>
      </c>
      <c r="S186" s="5" t="s">
        <v>1394</v>
      </c>
      <c r="T186" s="13">
        <v>0</v>
      </c>
      <c r="U186" s="5" t="s">
        <v>1395</v>
      </c>
      <c r="V186" s="13" t="s">
        <v>1518</v>
      </c>
      <c r="W186" s="5" t="s">
        <v>78</v>
      </c>
      <c r="X186" s="13" t="s">
        <v>1397</v>
      </c>
      <c r="Y186" s="5" t="s">
        <v>1398</v>
      </c>
      <c r="Z186" s="4" t="s">
        <v>47</v>
      </c>
      <c r="AA186" s="4" t="s">
        <v>47</v>
      </c>
      <c r="AB186" s="5" t="s">
        <v>50</v>
      </c>
      <c r="AC186" s="4" t="s">
        <v>47</v>
      </c>
      <c r="AD186" s="5" t="s">
        <v>47</v>
      </c>
      <c r="AE186" s="4" t="s">
        <v>51</v>
      </c>
      <c r="AF186" s="4"/>
      <c r="AG186" s="7" t="s">
        <v>627</v>
      </c>
      <c r="AH186" s="7" t="s">
        <v>628</v>
      </c>
      <c r="AI186" s="7" t="s">
        <v>629</v>
      </c>
      <c r="AJ186" s="7" t="s">
        <v>630</v>
      </c>
      <c r="AK186" s="7"/>
      <c r="AL186" s="7"/>
      <c r="AM186" s="7"/>
      <c r="AN186" s="7"/>
    </row>
    <row r="187" spans="1:40" ht="22.5" customHeight="1" x14ac:dyDescent="0.25">
      <c r="A187" s="9">
        <v>185</v>
      </c>
      <c r="B187" s="5" t="s">
        <v>623</v>
      </c>
      <c r="C187" s="5">
        <v>2016</v>
      </c>
      <c r="D187" s="17">
        <v>42424</v>
      </c>
      <c r="E187" s="5" t="s">
        <v>57</v>
      </c>
      <c r="F187" s="9" t="s">
        <v>73</v>
      </c>
      <c r="G187" s="9" t="s">
        <v>341</v>
      </c>
      <c r="H187" s="9" t="s">
        <v>341</v>
      </c>
      <c r="I187" s="9" t="s">
        <v>624</v>
      </c>
      <c r="J187" s="5" t="s">
        <v>256</v>
      </c>
      <c r="K187" s="4" t="s">
        <v>625</v>
      </c>
      <c r="L187" s="5" t="s">
        <v>44</v>
      </c>
      <c r="M187" s="5" t="s">
        <v>127</v>
      </c>
      <c r="N187" s="4">
        <v>2</v>
      </c>
      <c r="O187" s="5" t="s">
        <v>46</v>
      </c>
      <c r="P187" s="4" t="s">
        <v>47</v>
      </c>
      <c r="Q187" s="5" t="s">
        <v>47</v>
      </c>
      <c r="R187" s="13" t="s">
        <v>47</v>
      </c>
      <c r="S187" s="5" t="s">
        <v>1394</v>
      </c>
      <c r="T187" s="13">
        <v>0</v>
      </c>
      <c r="U187" s="5" t="s">
        <v>1395</v>
      </c>
      <c r="V187" s="13" t="s">
        <v>1519</v>
      </c>
      <c r="W187" s="5" t="s">
        <v>1414</v>
      </c>
      <c r="X187" s="13" t="s">
        <v>1397</v>
      </c>
      <c r="Y187" s="5" t="s">
        <v>1398</v>
      </c>
      <c r="Z187" s="4" t="s">
        <v>47</v>
      </c>
      <c r="AA187" s="4" t="s">
        <v>47</v>
      </c>
      <c r="AB187" s="5" t="s">
        <v>50</v>
      </c>
      <c r="AC187" s="4" t="s">
        <v>47</v>
      </c>
      <c r="AD187" s="5" t="s">
        <v>47</v>
      </c>
      <c r="AE187" s="4" t="s">
        <v>51</v>
      </c>
      <c r="AF187" s="4"/>
      <c r="AG187" s="7" t="s">
        <v>627</v>
      </c>
      <c r="AH187" s="7" t="s">
        <v>628</v>
      </c>
      <c r="AI187" s="7" t="s">
        <v>629</v>
      </c>
      <c r="AJ187" s="7" t="s">
        <v>630</v>
      </c>
      <c r="AK187" s="7"/>
      <c r="AL187" s="7"/>
      <c r="AM187" s="7"/>
      <c r="AN187" s="7"/>
    </row>
    <row r="188" spans="1:40" ht="22.5" customHeight="1" x14ac:dyDescent="0.25">
      <c r="A188" s="9">
        <v>186</v>
      </c>
      <c r="B188" s="5" t="s">
        <v>631</v>
      </c>
      <c r="C188" s="5">
        <v>2016</v>
      </c>
      <c r="D188" s="17">
        <v>42425</v>
      </c>
      <c r="E188" s="5" t="s">
        <v>57</v>
      </c>
      <c r="F188" s="9" t="s">
        <v>73</v>
      </c>
      <c r="G188" s="9" t="s">
        <v>191</v>
      </c>
      <c r="H188" s="9" t="s">
        <v>191</v>
      </c>
      <c r="I188" s="9" t="s">
        <v>41</v>
      </c>
      <c r="J188" s="5" t="s">
        <v>42</v>
      </c>
      <c r="K188" s="4" t="s">
        <v>43</v>
      </c>
      <c r="L188" s="5" t="s">
        <v>62</v>
      </c>
      <c r="M188" s="5" t="s">
        <v>63</v>
      </c>
      <c r="N188" s="4">
        <v>8</v>
      </c>
      <c r="O188" s="5" t="s">
        <v>46</v>
      </c>
      <c r="P188" s="4" t="s">
        <v>632</v>
      </c>
      <c r="Q188" s="5" t="s">
        <v>163</v>
      </c>
      <c r="R188" s="13" t="s">
        <v>47</v>
      </c>
      <c r="S188" s="5" t="s">
        <v>1394</v>
      </c>
      <c r="T188" s="13">
        <v>0</v>
      </c>
      <c r="U188" s="5" t="s">
        <v>1395</v>
      </c>
      <c r="V188" s="13" t="s">
        <v>47</v>
      </c>
      <c r="W188" s="5" t="s">
        <v>47</v>
      </c>
      <c r="X188" s="13" t="s">
        <v>1397</v>
      </c>
      <c r="Y188" s="5" t="s">
        <v>1398</v>
      </c>
      <c r="Z188" s="4" t="s">
        <v>47</v>
      </c>
      <c r="AA188" s="4" t="s">
        <v>80</v>
      </c>
      <c r="AB188" s="5" t="s">
        <v>50</v>
      </c>
      <c r="AC188" s="4" t="s">
        <v>47</v>
      </c>
      <c r="AD188" s="5" t="s">
        <v>47</v>
      </c>
      <c r="AE188" s="4" t="s">
        <v>51</v>
      </c>
      <c r="AF188" s="4"/>
      <c r="AG188" s="7" t="s">
        <v>633</v>
      </c>
      <c r="AH188" s="7" t="s">
        <v>634</v>
      </c>
      <c r="AI188" s="7" t="s">
        <v>635</v>
      </c>
      <c r="AJ188" s="7" t="s">
        <v>636</v>
      </c>
      <c r="AK188" s="7"/>
      <c r="AL188" s="7"/>
      <c r="AM188" s="7"/>
      <c r="AN188" s="7"/>
    </row>
    <row r="189" spans="1:40" ht="22.5" customHeight="1" x14ac:dyDescent="0.25">
      <c r="A189" s="9">
        <v>187</v>
      </c>
      <c r="B189" s="5" t="s">
        <v>631</v>
      </c>
      <c r="C189" s="5">
        <v>2016</v>
      </c>
      <c r="D189" s="17">
        <v>42425</v>
      </c>
      <c r="E189" s="5" t="s">
        <v>57</v>
      </c>
      <c r="F189" s="9" t="s">
        <v>73</v>
      </c>
      <c r="G189" s="9" t="s">
        <v>191</v>
      </c>
      <c r="H189" s="9" t="s">
        <v>191</v>
      </c>
      <c r="I189" s="9" t="s">
        <v>41</v>
      </c>
      <c r="J189" s="5" t="s">
        <v>42</v>
      </c>
      <c r="K189" s="4" t="s">
        <v>43</v>
      </c>
      <c r="L189" s="5" t="s">
        <v>62</v>
      </c>
      <c r="M189" s="5" t="s">
        <v>63</v>
      </c>
      <c r="N189" s="4">
        <v>8</v>
      </c>
      <c r="O189" s="5" t="s">
        <v>46</v>
      </c>
      <c r="P189" s="4" t="s">
        <v>632</v>
      </c>
      <c r="Q189" s="5" t="s">
        <v>163</v>
      </c>
      <c r="R189" s="13" t="s">
        <v>47</v>
      </c>
      <c r="S189" s="5" t="s">
        <v>1394</v>
      </c>
      <c r="T189" s="13">
        <v>0</v>
      </c>
      <c r="U189" s="5" t="s">
        <v>1395</v>
      </c>
      <c r="V189" s="13" t="s">
        <v>47</v>
      </c>
      <c r="W189" s="5" t="s">
        <v>47</v>
      </c>
      <c r="X189" s="13" t="s">
        <v>1397</v>
      </c>
      <c r="Y189" s="5" t="s">
        <v>1398</v>
      </c>
      <c r="Z189" s="4" t="s">
        <v>47</v>
      </c>
      <c r="AA189" s="4" t="s">
        <v>80</v>
      </c>
      <c r="AB189" s="5" t="s">
        <v>50</v>
      </c>
      <c r="AC189" s="4" t="s">
        <v>47</v>
      </c>
      <c r="AD189" s="5" t="s">
        <v>47</v>
      </c>
      <c r="AE189" s="4" t="s">
        <v>51</v>
      </c>
      <c r="AF189" s="4"/>
      <c r="AG189" s="7" t="s">
        <v>633</v>
      </c>
      <c r="AH189" s="7" t="s">
        <v>634</v>
      </c>
      <c r="AI189" s="7" t="s">
        <v>635</v>
      </c>
      <c r="AJ189" s="7" t="s">
        <v>636</v>
      </c>
      <c r="AK189" s="7"/>
      <c r="AL189" s="7"/>
      <c r="AM189" s="7"/>
      <c r="AN189" s="7"/>
    </row>
    <row r="190" spans="1:40" ht="22.5" customHeight="1" x14ac:dyDescent="0.25">
      <c r="A190" s="9">
        <v>188</v>
      </c>
      <c r="B190" s="5" t="s">
        <v>631</v>
      </c>
      <c r="C190" s="5">
        <v>2016</v>
      </c>
      <c r="D190" s="17">
        <v>42425</v>
      </c>
      <c r="E190" s="5" t="s">
        <v>57</v>
      </c>
      <c r="F190" s="9" t="s">
        <v>73</v>
      </c>
      <c r="G190" s="9" t="s">
        <v>191</v>
      </c>
      <c r="H190" s="9" t="s">
        <v>191</v>
      </c>
      <c r="I190" s="9" t="s">
        <v>41</v>
      </c>
      <c r="J190" s="5" t="s">
        <v>42</v>
      </c>
      <c r="K190" s="4" t="s">
        <v>43</v>
      </c>
      <c r="L190" s="5" t="s">
        <v>62</v>
      </c>
      <c r="M190" s="5" t="s">
        <v>63</v>
      </c>
      <c r="N190" s="4">
        <v>8</v>
      </c>
      <c r="O190" s="5" t="s">
        <v>46</v>
      </c>
      <c r="P190" s="4" t="s">
        <v>632</v>
      </c>
      <c r="Q190" s="5" t="s">
        <v>163</v>
      </c>
      <c r="R190" s="13" t="s">
        <v>47</v>
      </c>
      <c r="S190" s="5" t="s">
        <v>1394</v>
      </c>
      <c r="T190" s="13">
        <v>0</v>
      </c>
      <c r="U190" s="5" t="s">
        <v>1395</v>
      </c>
      <c r="V190" s="13" t="s">
        <v>47</v>
      </c>
      <c r="W190" s="5" t="s">
        <v>47</v>
      </c>
      <c r="X190" s="13" t="s">
        <v>1397</v>
      </c>
      <c r="Y190" s="5" t="s">
        <v>1398</v>
      </c>
      <c r="Z190" s="4" t="s">
        <v>47</v>
      </c>
      <c r="AA190" s="4" t="s">
        <v>80</v>
      </c>
      <c r="AB190" s="5" t="s">
        <v>50</v>
      </c>
      <c r="AC190" s="4" t="s">
        <v>47</v>
      </c>
      <c r="AD190" s="5" t="s">
        <v>47</v>
      </c>
      <c r="AE190" s="4" t="s">
        <v>51</v>
      </c>
      <c r="AF190" s="4"/>
      <c r="AG190" s="7" t="s">
        <v>633</v>
      </c>
      <c r="AH190" s="7" t="s">
        <v>634</v>
      </c>
      <c r="AI190" s="7" t="s">
        <v>635</v>
      </c>
      <c r="AJ190" s="7" t="s">
        <v>636</v>
      </c>
      <c r="AK190" s="7"/>
      <c r="AL190" s="7"/>
      <c r="AM190" s="7"/>
      <c r="AN190" s="7"/>
    </row>
    <row r="191" spans="1:40" ht="22.5" customHeight="1" x14ac:dyDescent="0.25">
      <c r="A191" s="9">
        <v>189</v>
      </c>
      <c r="B191" s="5" t="s">
        <v>631</v>
      </c>
      <c r="C191" s="5">
        <v>2016</v>
      </c>
      <c r="D191" s="17">
        <v>42425</v>
      </c>
      <c r="E191" s="5" t="s">
        <v>57</v>
      </c>
      <c r="F191" s="9" t="s">
        <v>73</v>
      </c>
      <c r="G191" s="9" t="s">
        <v>191</v>
      </c>
      <c r="H191" s="9" t="s">
        <v>191</v>
      </c>
      <c r="I191" s="9" t="s">
        <v>41</v>
      </c>
      <c r="J191" s="5" t="s">
        <v>42</v>
      </c>
      <c r="K191" s="4" t="s">
        <v>43</v>
      </c>
      <c r="L191" s="5" t="s">
        <v>62</v>
      </c>
      <c r="M191" s="5" t="s">
        <v>63</v>
      </c>
      <c r="N191" s="4">
        <v>8</v>
      </c>
      <c r="O191" s="5" t="s">
        <v>46</v>
      </c>
      <c r="P191" s="4" t="s">
        <v>632</v>
      </c>
      <c r="Q191" s="5" t="s">
        <v>163</v>
      </c>
      <c r="R191" s="13" t="s">
        <v>47</v>
      </c>
      <c r="S191" s="5" t="s">
        <v>1394</v>
      </c>
      <c r="T191" s="13">
        <v>0</v>
      </c>
      <c r="U191" s="5" t="s">
        <v>1395</v>
      </c>
      <c r="V191" s="13" t="s">
        <v>47</v>
      </c>
      <c r="W191" s="5" t="s">
        <v>47</v>
      </c>
      <c r="X191" s="13" t="s">
        <v>1397</v>
      </c>
      <c r="Y191" s="5" t="s">
        <v>1398</v>
      </c>
      <c r="Z191" s="4" t="s">
        <v>47</v>
      </c>
      <c r="AA191" s="4" t="s">
        <v>80</v>
      </c>
      <c r="AB191" s="5" t="s">
        <v>50</v>
      </c>
      <c r="AC191" s="4" t="s">
        <v>47</v>
      </c>
      <c r="AD191" s="5" t="s">
        <v>47</v>
      </c>
      <c r="AE191" s="4" t="s">
        <v>51</v>
      </c>
      <c r="AF191" s="4"/>
      <c r="AG191" s="7" t="s">
        <v>633</v>
      </c>
      <c r="AH191" s="7" t="s">
        <v>634</v>
      </c>
      <c r="AI191" s="7" t="s">
        <v>635</v>
      </c>
      <c r="AJ191" s="7" t="s">
        <v>636</v>
      </c>
      <c r="AK191" s="7"/>
      <c r="AL191" s="7"/>
      <c r="AM191" s="7"/>
      <c r="AN191" s="7"/>
    </row>
    <row r="192" spans="1:40" ht="22.5" customHeight="1" x14ac:dyDescent="0.25">
      <c r="A192" s="9">
        <v>190</v>
      </c>
      <c r="B192" s="5" t="s">
        <v>631</v>
      </c>
      <c r="C192" s="5">
        <v>2016</v>
      </c>
      <c r="D192" s="17">
        <v>42425</v>
      </c>
      <c r="E192" s="5" t="s">
        <v>57</v>
      </c>
      <c r="F192" s="9" t="s">
        <v>73</v>
      </c>
      <c r="G192" s="9" t="s">
        <v>191</v>
      </c>
      <c r="H192" s="9" t="s">
        <v>191</v>
      </c>
      <c r="I192" s="9" t="s">
        <v>41</v>
      </c>
      <c r="J192" s="5" t="s">
        <v>42</v>
      </c>
      <c r="K192" s="4" t="s">
        <v>43</v>
      </c>
      <c r="L192" s="5" t="s">
        <v>62</v>
      </c>
      <c r="M192" s="5" t="s">
        <v>63</v>
      </c>
      <c r="N192" s="4">
        <v>8</v>
      </c>
      <c r="O192" s="5" t="s">
        <v>46</v>
      </c>
      <c r="P192" s="4" t="s">
        <v>632</v>
      </c>
      <c r="Q192" s="5" t="s">
        <v>163</v>
      </c>
      <c r="R192" s="13" t="s">
        <v>47</v>
      </c>
      <c r="S192" s="5" t="s">
        <v>1394</v>
      </c>
      <c r="T192" s="13">
        <v>0</v>
      </c>
      <c r="U192" s="5" t="s">
        <v>1395</v>
      </c>
      <c r="V192" s="13" t="s">
        <v>47</v>
      </c>
      <c r="W192" s="5" t="s">
        <v>47</v>
      </c>
      <c r="X192" s="13" t="s">
        <v>1397</v>
      </c>
      <c r="Y192" s="5" t="s">
        <v>1398</v>
      </c>
      <c r="Z192" s="4" t="s">
        <v>47</v>
      </c>
      <c r="AA192" s="4" t="s">
        <v>80</v>
      </c>
      <c r="AB192" s="5" t="s">
        <v>50</v>
      </c>
      <c r="AC192" s="4" t="s">
        <v>47</v>
      </c>
      <c r="AD192" s="5" t="s">
        <v>47</v>
      </c>
      <c r="AE192" s="4" t="s">
        <v>51</v>
      </c>
      <c r="AF192" s="4"/>
      <c r="AG192" s="7" t="s">
        <v>633</v>
      </c>
      <c r="AH192" s="7" t="s">
        <v>634</v>
      </c>
      <c r="AI192" s="7" t="s">
        <v>635</v>
      </c>
      <c r="AJ192" s="7" t="s">
        <v>636</v>
      </c>
      <c r="AK192" s="7"/>
      <c r="AL192" s="7"/>
      <c r="AM192" s="7"/>
      <c r="AN192" s="7"/>
    </row>
    <row r="193" spans="1:40" ht="22.5" customHeight="1" x14ac:dyDescent="0.25">
      <c r="A193" s="9">
        <v>191</v>
      </c>
      <c r="B193" s="5" t="s">
        <v>631</v>
      </c>
      <c r="C193" s="5">
        <v>2016</v>
      </c>
      <c r="D193" s="17">
        <v>42425</v>
      </c>
      <c r="E193" s="5" t="s">
        <v>57</v>
      </c>
      <c r="F193" s="9" t="s">
        <v>73</v>
      </c>
      <c r="G193" s="9" t="s">
        <v>191</v>
      </c>
      <c r="H193" s="9" t="s">
        <v>191</v>
      </c>
      <c r="I193" s="9" t="s">
        <v>41</v>
      </c>
      <c r="J193" s="5" t="s">
        <v>42</v>
      </c>
      <c r="K193" s="4" t="s">
        <v>43</v>
      </c>
      <c r="L193" s="5" t="s">
        <v>62</v>
      </c>
      <c r="M193" s="5" t="s">
        <v>63</v>
      </c>
      <c r="N193" s="4">
        <v>8</v>
      </c>
      <c r="O193" s="5" t="s">
        <v>46</v>
      </c>
      <c r="P193" s="4" t="s">
        <v>632</v>
      </c>
      <c r="Q193" s="5" t="s">
        <v>163</v>
      </c>
      <c r="R193" s="13" t="s">
        <v>47</v>
      </c>
      <c r="S193" s="5" t="s">
        <v>1394</v>
      </c>
      <c r="T193" s="13">
        <v>0</v>
      </c>
      <c r="U193" s="5" t="s">
        <v>1395</v>
      </c>
      <c r="V193" s="13" t="s">
        <v>47</v>
      </c>
      <c r="W193" s="5" t="s">
        <v>47</v>
      </c>
      <c r="X193" s="13" t="s">
        <v>1397</v>
      </c>
      <c r="Y193" s="5" t="s">
        <v>1398</v>
      </c>
      <c r="Z193" s="4" t="s">
        <v>47</v>
      </c>
      <c r="AA193" s="4" t="s">
        <v>80</v>
      </c>
      <c r="AB193" s="5" t="s">
        <v>50</v>
      </c>
      <c r="AC193" s="4" t="s">
        <v>47</v>
      </c>
      <c r="AD193" s="5" t="s">
        <v>47</v>
      </c>
      <c r="AE193" s="4" t="s">
        <v>51</v>
      </c>
      <c r="AF193" s="4"/>
      <c r="AG193" s="7" t="s">
        <v>633</v>
      </c>
      <c r="AH193" s="7" t="s">
        <v>634</v>
      </c>
      <c r="AI193" s="7" t="s">
        <v>635</v>
      </c>
      <c r="AJ193" s="7" t="s">
        <v>636</v>
      </c>
      <c r="AK193" s="7"/>
      <c r="AL193" s="7"/>
      <c r="AM193" s="7"/>
      <c r="AN193" s="7"/>
    </row>
    <row r="194" spans="1:40" ht="22.5" customHeight="1" x14ac:dyDescent="0.25">
      <c r="A194" s="9">
        <v>192</v>
      </c>
      <c r="B194" s="5" t="s">
        <v>631</v>
      </c>
      <c r="C194" s="5">
        <v>2016</v>
      </c>
      <c r="D194" s="17">
        <v>42425</v>
      </c>
      <c r="E194" s="5" t="s">
        <v>57</v>
      </c>
      <c r="F194" s="9" t="s">
        <v>73</v>
      </c>
      <c r="G194" s="9" t="s">
        <v>191</v>
      </c>
      <c r="H194" s="9" t="s">
        <v>191</v>
      </c>
      <c r="I194" s="9" t="s">
        <v>41</v>
      </c>
      <c r="J194" s="5" t="s">
        <v>42</v>
      </c>
      <c r="K194" s="4" t="s">
        <v>43</v>
      </c>
      <c r="L194" s="5" t="s">
        <v>62</v>
      </c>
      <c r="M194" s="5" t="s">
        <v>63</v>
      </c>
      <c r="N194" s="4">
        <v>8</v>
      </c>
      <c r="O194" s="5" t="s">
        <v>46</v>
      </c>
      <c r="P194" s="4" t="s">
        <v>632</v>
      </c>
      <c r="Q194" s="5" t="s">
        <v>163</v>
      </c>
      <c r="R194" s="13" t="s">
        <v>47</v>
      </c>
      <c r="S194" s="5" t="s">
        <v>1394</v>
      </c>
      <c r="T194" s="13">
        <v>0</v>
      </c>
      <c r="U194" s="5" t="s">
        <v>1395</v>
      </c>
      <c r="V194" s="13" t="s">
        <v>47</v>
      </c>
      <c r="W194" s="5" t="s">
        <v>47</v>
      </c>
      <c r="X194" s="13" t="s">
        <v>1397</v>
      </c>
      <c r="Y194" s="5" t="s">
        <v>1398</v>
      </c>
      <c r="Z194" s="4" t="s">
        <v>47</v>
      </c>
      <c r="AA194" s="4" t="s">
        <v>80</v>
      </c>
      <c r="AB194" s="5" t="s">
        <v>50</v>
      </c>
      <c r="AC194" s="4" t="s">
        <v>47</v>
      </c>
      <c r="AD194" s="5" t="s">
        <v>47</v>
      </c>
      <c r="AE194" s="4" t="s">
        <v>51</v>
      </c>
      <c r="AF194" s="4"/>
      <c r="AG194" s="7" t="s">
        <v>633</v>
      </c>
      <c r="AH194" s="7" t="s">
        <v>634</v>
      </c>
      <c r="AI194" s="7" t="s">
        <v>635</v>
      </c>
      <c r="AJ194" s="7" t="s">
        <v>636</v>
      </c>
      <c r="AK194" s="7"/>
      <c r="AL194" s="7"/>
      <c r="AM194" s="7"/>
      <c r="AN194" s="7"/>
    </row>
    <row r="195" spans="1:40" ht="22.5" customHeight="1" x14ac:dyDescent="0.25">
      <c r="A195" s="9">
        <v>193</v>
      </c>
      <c r="B195" s="5" t="s">
        <v>631</v>
      </c>
      <c r="C195" s="5">
        <v>2016</v>
      </c>
      <c r="D195" s="17">
        <v>42425</v>
      </c>
      <c r="E195" s="5" t="s">
        <v>57</v>
      </c>
      <c r="F195" s="9" t="s">
        <v>73</v>
      </c>
      <c r="G195" s="9" t="s">
        <v>191</v>
      </c>
      <c r="H195" s="9" t="s">
        <v>191</v>
      </c>
      <c r="I195" s="9" t="s">
        <v>41</v>
      </c>
      <c r="J195" s="5" t="s">
        <v>42</v>
      </c>
      <c r="K195" s="4" t="s">
        <v>43</v>
      </c>
      <c r="L195" s="5" t="s">
        <v>62</v>
      </c>
      <c r="M195" s="5" t="s">
        <v>63</v>
      </c>
      <c r="N195" s="4">
        <v>8</v>
      </c>
      <c r="O195" s="5" t="s">
        <v>46</v>
      </c>
      <c r="P195" s="4" t="s">
        <v>632</v>
      </c>
      <c r="Q195" s="5" t="s">
        <v>163</v>
      </c>
      <c r="R195" s="13" t="s">
        <v>47</v>
      </c>
      <c r="S195" s="5" t="s">
        <v>1394</v>
      </c>
      <c r="T195" s="13">
        <v>0</v>
      </c>
      <c r="U195" s="5" t="s">
        <v>1395</v>
      </c>
      <c r="V195" s="13" t="s">
        <v>47</v>
      </c>
      <c r="W195" s="5" t="s">
        <v>47</v>
      </c>
      <c r="X195" s="13" t="s">
        <v>1397</v>
      </c>
      <c r="Y195" s="5" t="s">
        <v>1398</v>
      </c>
      <c r="Z195" s="4" t="s">
        <v>47</v>
      </c>
      <c r="AA195" s="4" t="s">
        <v>80</v>
      </c>
      <c r="AB195" s="5" t="s">
        <v>50</v>
      </c>
      <c r="AC195" s="4" t="s">
        <v>47</v>
      </c>
      <c r="AD195" s="5" t="s">
        <v>47</v>
      </c>
      <c r="AE195" s="4" t="s">
        <v>51</v>
      </c>
      <c r="AF195" s="4"/>
      <c r="AG195" s="7" t="s">
        <v>633</v>
      </c>
      <c r="AH195" s="7" t="s">
        <v>634</v>
      </c>
      <c r="AI195" s="7" t="s">
        <v>635</v>
      </c>
      <c r="AJ195" s="7" t="s">
        <v>636</v>
      </c>
      <c r="AK195" s="7"/>
      <c r="AL195" s="7"/>
      <c r="AM195" s="7"/>
      <c r="AN195" s="7"/>
    </row>
    <row r="196" spans="1:40" ht="22.5" customHeight="1" x14ac:dyDescent="0.25">
      <c r="A196" s="9">
        <v>194</v>
      </c>
      <c r="B196" s="5" t="s">
        <v>637</v>
      </c>
      <c r="C196" s="5">
        <v>2016</v>
      </c>
      <c r="D196" s="17">
        <v>42436</v>
      </c>
      <c r="E196" s="5" t="s">
        <v>57</v>
      </c>
      <c r="F196" s="9" t="s">
        <v>73</v>
      </c>
      <c r="G196" s="9" t="s">
        <v>341</v>
      </c>
      <c r="H196" s="9" t="s">
        <v>341</v>
      </c>
      <c r="I196" s="9" t="s">
        <v>107</v>
      </c>
      <c r="J196" s="5" t="s">
        <v>42</v>
      </c>
      <c r="K196" s="4" t="s">
        <v>638</v>
      </c>
      <c r="L196" s="5" t="s">
        <v>44</v>
      </c>
      <c r="M196" s="5" t="s">
        <v>63</v>
      </c>
      <c r="N196" s="4">
        <v>3</v>
      </c>
      <c r="O196" s="5" t="s">
        <v>46</v>
      </c>
      <c r="P196" s="4" t="s">
        <v>47</v>
      </c>
      <c r="Q196" s="5" t="s">
        <v>47</v>
      </c>
      <c r="R196" s="13" t="s">
        <v>1520</v>
      </c>
      <c r="S196" s="5" t="s">
        <v>1394</v>
      </c>
      <c r="T196" s="13">
        <v>0</v>
      </c>
      <c r="U196" s="5" t="s">
        <v>1395</v>
      </c>
      <c r="V196" s="13" t="s">
        <v>47</v>
      </c>
      <c r="W196" s="5" t="s">
        <v>47</v>
      </c>
      <c r="X196" s="13" t="s">
        <v>1397</v>
      </c>
      <c r="Y196" s="5" t="s">
        <v>1398</v>
      </c>
      <c r="Z196" s="4" t="s">
        <v>47</v>
      </c>
      <c r="AA196" s="4" t="s">
        <v>47</v>
      </c>
      <c r="AB196" s="5" t="s">
        <v>50</v>
      </c>
      <c r="AC196" s="4" t="s">
        <v>47</v>
      </c>
      <c r="AD196" s="5" t="s">
        <v>47</v>
      </c>
      <c r="AE196" s="4" t="s">
        <v>51</v>
      </c>
      <c r="AF196" s="4" t="s">
        <v>639</v>
      </c>
      <c r="AG196" s="7" t="s">
        <v>640</v>
      </c>
      <c r="AH196" s="7" t="s">
        <v>641</v>
      </c>
      <c r="AI196" s="7" t="s">
        <v>642</v>
      </c>
      <c r="AJ196" s="7" t="s">
        <v>643</v>
      </c>
      <c r="AK196" s="7" t="s">
        <v>644</v>
      </c>
      <c r="AL196" s="7"/>
      <c r="AM196" s="7"/>
      <c r="AN196" s="7"/>
    </row>
    <row r="197" spans="1:40" ht="22.5" customHeight="1" x14ac:dyDescent="0.25">
      <c r="A197" s="9">
        <v>195</v>
      </c>
      <c r="B197" s="5" t="s">
        <v>637</v>
      </c>
      <c r="C197" s="5">
        <v>2016</v>
      </c>
      <c r="D197" s="17">
        <v>42436</v>
      </c>
      <c r="E197" s="5" t="s">
        <v>57</v>
      </c>
      <c r="F197" s="9" t="s">
        <v>73</v>
      </c>
      <c r="G197" s="9" t="s">
        <v>341</v>
      </c>
      <c r="H197" s="9" t="s">
        <v>341</v>
      </c>
      <c r="I197" s="9" t="s">
        <v>107</v>
      </c>
      <c r="J197" s="5" t="s">
        <v>42</v>
      </c>
      <c r="K197" s="4" t="s">
        <v>638</v>
      </c>
      <c r="L197" s="5" t="s">
        <v>44</v>
      </c>
      <c r="M197" s="5" t="s">
        <v>63</v>
      </c>
      <c r="N197" s="4">
        <v>3</v>
      </c>
      <c r="O197" s="5" t="s">
        <v>46</v>
      </c>
      <c r="P197" s="4" t="s">
        <v>47</v>
      </c>
      <c r="Q197" s="5" t="s">
        <v>47</v>
      </c>
      <c r="R197" s="13" t="s">
        <v>1521</v>
      </c>
      <c r="S197" s="5" t="s">
        <v>1394</v>
      </c>
      <c r="T197" s="13">
        <v>0</v>
      </c>
      <c r="U197" s="5" t="s">
        <v>1395</v>
      </c>
      <c r="V197" s="13" t="s">
        <v>47</v>
      </c>
      <c r="W197" s="5" t="s">
        <v>47</v>
      </c>
      <c r="X197" s="13" t="s">
        <v>1397</v>
      </c>
      <c r="Y197" s="5" t="s">
        <v>1398</v>
      </c>
      <c r="Z197" s="4" t="s">
        <v>47</v>
      </c>
      <c r="AA197" s="4" t="s">
        <v>47</v>
      </c>
      <c r="AB197" s="5" t="s">
        <v>50</v>
      </c>
      <c r="AC197" s="4" t="s">
        <v>47</v>
      </c>
      <c r="AD197" s="5" t="s">
        <v>47</v>
      </c>
      <c r="AE197" s="4" t="s">
        <v>51</v>
      </c>
      <c r="AF197" s="4"/>
      <c r="AG197" s="7" t="s">
        <v>640</v>
      </c>
      <c r="AH197" s="7" t="s">
        <v>641</v>
      </c>
      <c r="AI197" s="7" t="s">
        <v>642</v>
      </c>
      <c r="AJ197" s="7" t="s">
        <v>644</v>
      </c>
      <c r="AK197" s="7"/>
      <c r="AL197" s="7" t="s">
        <v>1090</v>
      </c>
      <c r="AM197" s="7"/>
      <c r="AN197" s="7"/>
    </row>
    <row r="198" spans="1:40" ht="22.5" customHeight="1" x14ac:dyDescent="0.25">
      <c r="A198" s="9">
        <v>196</v>
      </c>
      <c r="B198" s="5" t="s">
        <v>637</v>
      </c>
      <c r="C198" s="5">
        <v>2016</v>
      </c>
      <c r="D198" s="17">
        <v>42436</v>
      </c>
      <c r="E198" s="5" t="s">
        <v>57</v>
      </c>
      <c r="F198" s="9" t="s">
        <v>73</v>
      </c>
      <c r="G198" s="9" t="s">
        <v>341</v>
      </c>
      <c r="H198" s="9" t="s">
        <v>341</v>
      </c>
      <c r="I198" s="9" t="s">
        <v>107</v>
      </c>
      <c r="J198" s="5" t="s">
        <v>42</v>
      </c>
      <c r="K198" s="4" t="s">
        <v>638</v>
      </c>
      <c r="L198" s="5" t="s">
        <v>44</v>
      </c>
      <c r="M198" s="5" t="s">
        <v>63</v>
      </c>
      <c r="N198" s="4">
        <v>3</v>
      </c>
      <c r="O198" s="5" t="s">
        <v>46</v>
      </c>
      <c r="P198" s="4" t="s">
        <v>47</v>
      </c>
      <c r="Q198" s="5" t="s">
        <v>47</v>
      </c>
      <c r="R198" s="13" t="s">
        <v>1488</v>
      </c>
      <c r="S198" s="5" t="s">
        <v>1394</v>
      </c>
      <c r="T198" s="13">
        <v>0</v>
      </c>
      <c r="U198" s="5" t="s">
        <v>1395</v>
      </c>
      <c r="V198" s="13" t="s">
        <v>47</v>
      </c>
      <c r="W198" s="5" t="s">
        <v>47</v>
      </c>
      <c r="X198" s="13" t="s">
        <v>1397</v>
      </c>
      <c r="Y198" s="5" t="s">
        <v>1398</v>
      </c>
      <c r="Z198" s="4" t="s">
        <v>47</v>
      </c>
      <c r="AA198" s="4" t="s">
        <v>47</v>
      </c>
      <c r="AB198" s="5" t="s">
        <v>50</v>
      </c>
      <c r="AC198" s="4" t="s">
        <v>47</v>
      </c>
      <c r="AD198" s="5" t="s">
        <v>47</v>
      </c>
      <c r="AE198" s="4" t="s">
        <v>51</v>
      </c>
      <c r="AF198" s="4"/>
      <c r="AG198" s="7" t="s">
        <v>640</v>
      </c>
      <c r="AH198" s="7" t="s">
        <v>641</v>
      </c>
      <c r="AI198" s="7" t="s">
        <v>642</v>
      </c>
      <c r="AJ198" s="7" t="s">
        <v>644</v>
      </c>
      <c r="AK198" s="7"/>
      <c r="AL198" s="7"/>
      <c r="AM198" s="7"/>
      <c r="AN198" s="7"/>
    </row>
    <row r="199" spans="1:40" ht="22.5" customHeight="1" x14ac:dyDescent="0.25">
      <c r="A199" s="9">
        <v>197</v>
      </c>
      <c r="B199" s="5" t="s">
        <v>645</v>
      </c>
      <c r="C199" s="5">
        <v>2016</v>
      </c>
      <c r="D199" s="17">
        <v>42447</v>
      </c>
      <c r="E199" s="5" t="s">
        <v>57</v>
      </c>
      <c r="F199" s="9" t="s">
        <v>58</v>
      </c>
      <c r="G199" s="9" t="s">
        <v>200</v>
      </c>
      <c r="H199" s="9" t="s">
        <v>200</v>
      </c>
      <c r="I199" s="9" t="s">
        <v>213</v>
      </c>
      <c r="J199" s="5" t="s">
        <v>61</v>
      </c>
      <c r="K199" s="4" t="s">
        <v>646</v>
      </c>
      <c r="L199" s="5" t="s">
        <v>62</v>
      </c>
      <c r="M199" s="5" t="s">
        <v>63</v>
      </c>
      <c r="N199" s="4">
        <v>1</v>
      </c>
      <c r="O199" s="5" t="s">
        <v>140</v>
      </c>
      <c r="P199" s="4" t="s">
        <v>647</v>
      </c>
      <c r="Q199" s="5" t="s">
        <v>163</v>
      </c>
      <c r="R199" s="13" t="s">
        <v>1522</v>
      </c>
      <c r="S199" s="5" t="s">
        <v>1394</v>
      </c>
      <c r="T199" s="13">
        <v>25</v>
      </c>
      <c r="U199" s="5" t="s">
        <v>1395</v>
      </c>
      <c r="V199" s="13" t="s">
        <v>47</v>
      </c>
      <c r="W199" s="5" t="s">
        <v>47</v>
      </c>
      <c r="X199" s="13" t="s">
        <v>1397</v>
      </c>
      <c r="Y199" s="5" t="s">
        <v>1398</v>
      </c>
      <c r="Z199" s="4" t="s">
        <v>47</v>
      </c>
      <c r="AA199" s="4" t="s">
        <v>47</v>
      </c>
      <c r="AB199" s="5" t="s">
        <v>50</v>
      </c>
      <c r="AC199" s="4" t="s">
        <v>47</v>
      </c>
      <c r="AD199" s="5" t="s">
        <v>47</v>
      </c>
      <c r="AE199" s="4" t="s">
        <v>51</v>
      </c>
      <c r="AF199" s="4"/>
      <c r="AG199" s="7" t="s">
        <v>649</v>
      </c>
      <c r="AH199" s="7" t="s">
        <v>650</v>
      </c>
      <c r="AI199" s="7" t="s">
        <v>651</v>
      </c>
      <c r="AJ199" s="7"/>
      <c r="AK199" s="7"/>
      <c r="AL199" s="7"/>
      <c r="AM199" s="7"/>
      <c r="AN199" s="7"/>
    </row>
    <row r="200" spans="1:40" ht="22.5" customHeight="1" x14ac:dyDescent="0.25">
      <c r="A200" s="9">
        <v>198</v>
      </c>
      <c r="B200" s="5" t="s">
        <v>652</v>
      </c>
      <c r="C200" s="5">
        <v>2016</v>
      </c>
      <c r="D200" s="17">
        <v>42448</v>
      </c>
      <c r="E200" s="5" t="s">
        <v>57</v>
      </c>
      <c r="F200" s="9" t="s">
        <v>58</v>
      </c>
      <c r="G200" s="9" t="s">
        <v>653</v>
      </c>
      <c r="H200" s="9" t="s">
        <v>653</v>
      </c>
      <c r="I200" s="9" t="s">
        <v>47</v>
      </c>
      <c r="J200" s="5" t="s">
        <v>47</v>
      </c>
      <c r="K200" s="4" t="s">
        <v>654</v>
      </c>
      <c r="L200" s="5" t="s">
        <v>160</v>
      </c>
      <c r="M200" s="5" t="s">
        <v>63</v>
      </c>
      <c r="N200" s="4">
        <v>1</v>
      </c>
      <c r="O200" s="5" t="s">
        <v>140</v>
      </c>
      <c r="P200" s="4" t="s">
        <v>47</v>
      </c>
      <c r="Q200" s="5" t="s">
        <v>47</v>
      </c>
      <c r="R200" s="13" t="s">
        <v>1523</v>
      </c>
      <c r="S200" s="5" t="s">
        <v>1394</v>
      </c>
      <c r="T200" s="13">
        <v>0</v>
      </c>
      <c r="U200" s="5" t="s">
        <v>1395</v>
      </c>
      <c r="V200" s="13" t="s">
        <v>1396</v>
      </c>
      <c r="W200" s="5" t="s">
        <v>1396</v>
      </c>
      <c r="X200" s="13" t="s">
        <v>1397</v>
      </c>
      <c r="Y200" s="5" t="s">
        <v>1398</v>
      </c>
      <c r="Z200" s="4" t="s">
        <v>47</v>
      </c>
      <c r="AA200" s="4" t="s">
        <v>80</v>
      </c>
      <c r="AB200" s="5" t="s">
        <v>50</v>
      </c>
      <c r="AC200" s="4" t="s">
        <v>47</v>
      </c>
      <c r="AD200" s="5" t="s">
        <v>47</v>
      </c>
      <c r="AE200" s="4" t="s">
        <v>51</v>
      </c>
      <c r="AF200" s="4"/>
      <c r="AG200" s="7" t="s">
        <v>655</v>
      </c>
      <c r="AH200" s="7" t="s">
        <v>656</v>
      </c>
      <c r="AI200" s="7"/>
      <c r="AJ200" s="7"/>
      <c r="AK200" s="7"/>
      <c r="AL200" s="7"/>
      <c r="AM200" s="7"/>
      <c r="AN200" s="7"/>
    </row>
    <row r="201" spans="1:40" ht="22.5" customHeight="1" x14ac:dyDescent="0.25">
      <c r="A201" s="9">
        <v>199</v>
      </c>
      <c r="B201" s="5" t="s">
        <v>657</v>
      </c>
      <c r="C201" s="5">
        <v>2016</v>
      </c>
      <c r="D201" s="17">
        <v>42454</v>
      </c>
      <c r="E201" s="5" t="s">
        <v>37</v>
      </c>
      <c r="F201" s="10" t="s">
        <v>38</v>
      </c>
      <c r="G201" s="9" t="s">
        <v>475</v>
      </c>
      <c r="H201" s="9" t="s">
        <v>658</v>
      </c>
      <c r="I201" s="9" t="s">
        <v>624</v>
      </c>
      <c r="J201" s="5" t="s">
        <v>256</v>
      </c>
      <c r="K201" s="4" t="s">
        <v>659</v>
      </c>
      <c r="L201" s="5" t="s">
        <v>62</v>
      </c>
      <c r="M201" s="5" t="s">
        <v>161</v>
      </c>
      <c r="N201" s="4">
        <v>3</v>
      </c>
      <c r="O201" s="5" t="s">
        <v>46</v>
      </c>
      <c r="P201" s="4" t="s">
        <v>660</v>
      </c>
      <c r="Q201" s="5" t="s">
        <v>163</v>
      </c>
      <c r="R201" s="13" t="s">
        <v>1524</v>
      </c>
      <c r="S201" s="5" t="s">
        <v>1394</v>
      </c>
      <c r="T201" s="13">
        <v>20</v>
      </c>
      <c r="U201" s="5" t="s">
        <v>1395</v>
      </c>
      <c r="V201" s="13" t="s">
        <v>1408</v>
      </c>
      <c r="W201" s="5" t="s">
        <v>1408</v>
      </c>
      <c r="X201" s="13" t="s">
        <v>1397</v>
      </c>
      <c r="Y201" s="5" t="s">
        <v>1398</v>
      </c>
      <c r="Z201" s="4" t="s">
        <v>47</v>
      </c>
      <c r="AA201" s="4" t="s">
        <v>80</v>
      </c>
      <c r="AB201" s="5" t="s">
        <v>50</v>
      </c>
      <c r="AC201" s="4" t="s">
        <v>47</v>
      </c>
      <c r="AD201" s="5" t="s">
        <v>47</v>
      </c>
      <c r="AE201" s="4" t="s">
        <v>51</v>
      </c>
      <c r="AF201" s="4"/>
      <c r="AG201" s="7" t="s">
        <v>662</v>
      </c>
      <c r="AH201" s="7" t="s">
        <v>663</v>
      </c>
      <c r="AI201" s="7" t="s">
        <v>664</v>
      </c>
      <c r="AJ201" s="7" t="s">
        <v>665</v>
      </c>
      <c r="AK201" s="7" t="s">
        <v>666</v>
      </c>
      <c r="AL201" s="7"/>
      <c r="AM201" s="7"/>
      <c r="AN201" s="7"/>
    </row>
    <row r="202" spans="1:40" ht="22.5" customHeight="1" x14ac:dyDescent="0.25">
      <c r="A202" s="9">
        <v>200</v>
      </c>
      <c r="B202" s="5" t="s">
        <v>657</v>
      </c>
      <c r="C202" s="5">
        <v>2016</v>
      </c>
      <c r="D202" s="17">
        <v>42454</v>
      </c>
      <c r="E202" s="5" t="s">
        <v>37</v>
      </c>
      <c r="F202" s="10" t="s">
        <v>38</v>
      </c>
      <c r="G202" s="9" t="s">
        <v>475</v>
      </c>
      <c r="H202" s="9" t="s">
        <v>658</v>
      </c>
      <c r="I202" s="9" t="s">
        <v>624</v>
      </c>
      <c r="J202" s="5" t="s">
        <v>256</v>
      </c>
      <c r="K202" s="4" t="s">
        <v>659</v>
      </c>
      <c r="L202" s="5" t="s">
        <v>62</v>
      </c>
      <c r="M202" s="5" t="s">
        <v>161</v>
      </c>
      <c r="N202" s="4">
        <v>3</v>
      </c>
      <c r="O202" s="5" t="s">
        <v>46</v>
      </c>
      <c r="P202" s="4" t="s">
        <v>660</v>
      </c>
      <c r="Q202" s="5" t="s">
        <v>163</v>
      </c>
      <c r="R202" s="13" t="s">
        <v>1525</v>
      </c>
      <c r="S202" s="5" t="s">
        <v>1394</v>
      </c>
      <c r="T202" s="13">
        <v>19</v>
      </c>
      <c r="U202" s="5" t="s">
        <v>1395</v>
      </c>
      <c r="V202" s="13" t="s">
        <v>1526</v>
      </c>
      <c r="W202" s="5" t="s">
        <v>1396</v>
      </c>
      <c r="X202" s="13" t="s">
        <v>1397</v>
      </c>
      <c r="Y202" s="5" t="s">
        <v>1398</v>
      </c>
      <c r="Z202" s="4" t="s">
        <v>47</v>
      </c>
      <c r="AA202" s="4" t="s">
        <v>80</v>
      </c>
      <c r="AB202" s="5" t="s">
        <v>50</v>
      </c>
      <c r="AC202" s="4" t="s">
        <v>47</v>
      </c>
      <c r="AD202" s="5" t="s">
        <v>47</v>
      </c>
      <c r="AE202" s="4" t="s">
        <v>51</v>
      </c>
      <c r="AF202" s="4"/>
      <c r="AG202" s="7" t="s">
        <v>662</v>
      </c>
      <c r="AH202" s="7" t="s">
        <v>663</v>
      </c>
      <c r="AI202" s="7" t="s">
        <v>664</v>
      </c>
      <c r="AJ202" s="7" t="s">
        <v>665</v>
      </c>
      <c r="AK202" s="7" t="s">
        <v>666</v>
      </c>
      <c r="AL202" s="7"/>
      <c r="AM202" s="7"/>
      <c r="AN202" s="7"/>
    </row>
    <row r="203" spans="1:40" ht="22.5" customHeight="1" x14ac:dyDescent="0.25">
      <c r="A203" s="9">
        <v>201</v>
      </c>
      <c r="B203" s="5" t="s">
        <v>657</v>
      </c>
      <c r="C203" s="5">
        <v>2016</v>
      </c>
      <c r="D203" s="17">
        <v>42454</v>
      </c>
      <c r="E203" s="5" t="s">
        <v>37</v>
      </c>
      <c r="F203" s="10" t="s">
        <v>38</v>
      </c>
      <c r="G203" s="9" t="s">
        <v>475</v>
      </c>
      <c r="H203" s="9" t="s">
        <v>658</v>
      </c>
      <c r="I203" s="9" t="s">
        <v>624</v>
      </c>
      <c r="J203" s="5" t="s">
        <v>256</v>
      </c>
      <c r="K203" s="4" t="s">
        <v>659</v>
      </c>
      <c r="L203" s="5" t="s">
        <v>62</v>
      </c>
      <c r="M203" s="5" t="s">
        <v>161</v>
      </c>
      <c r="N203" s="4">
        <v>3</v>
      </c>
      <c r="O203" s="5" t="s">
        <v>46</v>
      </c>
      <c r="P203" s="4" t="s">
        <v>660</v>
      </c>
      <c r="Q203" s="5" t="s">
        <v>163</v>
      </c>
      <c r="R203" s="13" t="s">
        <v>1527</v>
      </c>
      <c r="S203" s="5" t="s">
        <v>1394</v>
      </c>
      <c r="T203" s="13">
        <v>46</v>
      </c>
      <c r="U203" s="5" t="s">
        <v>1395</v>
      </c>
      <c r="V203" s="13" t="s">
        <v>1528</v>
      </c>
      <c r="W203" s="5" t="s">
        <v>78</v>
      </c>
      <c r="X203" s="13" t="s">
        <v>1397</v>
      </c>
      <c r="Y203" s="5" t="s">
        <v>1398</v>
      </c>
      <c r="Z203" s="4" t="s">
        <v>47</v>
      </c>
      <c r="AA203" s="4" t="s">
        <v>80</v>
      </c>
      <c r="AB203" s="5" t="s">
        <v>50</v>
      </c>
      <c r="AC203" s="4" t="s">
        <v>47</v>
      </c>
      <c r="AD203" s="5" t="s">
        <v>47</v>
      </c>
      <c r="AE203" s="4" t="s">
        <v>51</v>
      </c>
      <c r="AF203" s="4"/>
      <c r="AG203" s="7" t="s">
        <v>662</v>
      </c>
      <c r="AH203" s="7" t="s">
        <v>663</v>
      </c>
      <c r="AI203" s="7" t="s">
        <v>664</v>
      </c>
      <c r="AJ203" s="7" t="s">
        <v>665</v>
      </c>
      <c r="AK203" s="7"/>
      <c r="AL203" s="7"/>
      <c r="AM203" s="7"/>
      <c r="AN203" s="7"/>
    </row>
    <row r="204" spans="1:40" ht="22.5" customHeight="1" x14ac:dyDescent="0.25">
      <c r="A204" s="9">
        <v>202</v>
      </c>
      <c r="B204" s="5" t="s">
        <v>667</v>
      </c>
      <c r="C204" s="5">
        <v>2016</v>
      </c>
      <c r="D204" s="17">
        <v>42456</v>
      </c>
      <c r="E204" s="5" t="s">
        <v>57</v>
      </c>
      <c r="F204" s="9" t="s">
        <v>58</v>
      </c>
      <c r="G204" s="9" t="s">
        <v>200</v>
      </c>
      <c r="H204" s="9" t="s">
        <v>200</v>
      </c>
      <c r="I204" s="9" t="s">
        <v>213</v>
      </c>
      <c r="J204" s="5" t="s">
        <v>61</v>
      </c>
      <c r="K204" s="4" t="s">
        <v>668</v>
      </c>
      <c r="L204" s="5" t="s">
        <v>160</v>
      </c>
      <c r="M204" s="5" t="s">
        <v>63</v>
      </c>
      <c r="N204" s="4">
        <v>3</v>
      </c>
      <c r="O204" s="5" t="s">
        <v>46</v>
      </c>
      <c r="P204" s="4" t="s">
        <v>47</v>
      </c>
      <c r="Q204" s="5" t="s">
        <v>47</v>
      </c>
      <c r="R204" s="13" t="s">
        <v>1454</v>
      </c>
      <c r="S204" s="5" t="s">
        <v>1394</v>
      </c>
      <c r="T204" s="13">
        <v>21</v>
      </c>
      <c r="U204" s="5" t="s">
        <v>1395</v>
      </c>
      <c r="V204" s="13" t="s">
        <v>1408</v>
      </c>
      <c r="W204" s="5" t="s">
        <v>1408</v>
      </c>
      <c r="X204" s="13" t="s">
        <v>1397</v>
      </c>
      <c r="Y204" s="5" t="s">
        <v>1398</v>
      </c>
      <c r="Z204" s="4" t="s">
        <v>47</v>
      </c>
      <c r="AA204" s="4" t="s">
        <v>80</v>
      </c>
      <c r="AB204" s="5" t="s">
        <v>50</v>
      </c>
      <c r="AC204" s="4" t="s">
        <v>47</v>
      </c>
      <c r="AD204" s="5" t="s">
        <v>47</v>
      </c>
      <c r="AE204" s="4" t="s">
        <v>51</v>
      </c>
      <c r="AF204" s="4"/>
      <c r="AG204" s="7" t="s">
        <v>670</v>
      </c>
      <c r="AH204" s="7" t="s">
        <v>671</v>
      </c>
      <c r="AI204" s="7"/>
      <c r="AJ204" s="7"/>
      <c r="AK204" s="7"/>
      <c r="AL204" s="7"/>
      <c r="AM204" s="7"/>
      <c r="AN204" s="7"/>
    </row>
    <row r="205" spans="1:40" ht="22.5" customHeight="1" x14ac:dyDescent="0.25">
      <c r="A205" s="9">
        <v>203</v>
      </c>
      <c r="B205" s="5" t="s">
        <v>667</v>
      </c>
      <c r="C205" s="5">
        <v>2016</v>
      </c>
      <c r="D205" s="17">
        <v>42456</v>
      </c>
      <c r="E205" s="5" t="s">
        <v>57</v>
      </c>
      <c r="F205" s="9" t="s">
        <v>58</v>
      </c>
      <c r="G205" s="9" t="s">
        <v>200</v>
      </c>
      <c r="H205" s="9" t="s">
        <v>200</v>
      </c>
      <c r="I205" s="9" t="s">
        <v>213</v>
      </c>
      <c r="J205" s="5" t="s">
        <v>61</v>
      </c>
      <c r="K205" s="4" t="s">
        <v>668</v>
      </c>
      <c r="L205" s="5" t="s">
        <v>160</v>
      </c>
      <c r="M205" s="5" t="s">
        <v>63</v>
      </c>
      <c r="N205" s="4">
        <v>3</v>
      </c>
      <c r="O205" s="5" t="s">
        <v>46</v>
      </c>
      <c r="P205" s="4" t="s">
        <v>47</v>
      </c>
      <c r="Q205" s="5" t="s">
        <v>47</v>
      </c>
      <c r="R205" s="13" t="s">
        <v>1529</v>
      </c>
      <c r="S205" s="5" t="s">
        <v>1394</v>
      </c>
      <c r="T205" s="13">
        <v>21</v>
      </c>
      <c r="U205" s="5" t="s">
        <v>1395</v>
      </c>
      <c r="V205" s="13" t="s">
        <v>1408</v>
      </c>
      <c r="W205" s="5" t="s">
        <v>1408</v>
      </c>
      <c r="X205" s="13" t="s">
        <v>1397</v>
      </c>
      <c r="Y205" s="5" t="s">
        <v>1398</v>
      </c>
      <c r="Z205" s="4" t="s">
        <v>47</v>
      </c>
      <c r="AA205" s="4" t="s">
        <v>47</v>
      </c>
      <c r="AB205" s="5" t="s">
        <v>50</v>
      </c>
      <c r="AC205" s="4" t="s">
        <v>47</v>
      </c>
      <c r="AD205" s="5" t="s">
        <v>47</v>
      </c>
      <c r="AE205" s="4" t="s">
        <v>51</v>
      </c>
      <c r="AF205" s="4"/>
      <c r="AG205" s="7" t="s">
        <v>670</v>
      </c>
      <c r="AH205" s="7" t="s">
        <v>671</v>
      </c>
      <c r="AI205" s="7"/>
      <c r="AJ205" s="7"/>
      <c r="AK205" s="7"/>
      <c r="AL205" s="7"/>
      <c r="AM205" s="7"/>
      <c r="AN205" s="7"/>
    </row>
    <row r="206" spans="1:40" ht="22.5" customHeight="1" x14ac:dyDescent="0.25">
      <c r="A206" s="9">
        <v>204</v>
      </c>
      <c r="B206" s="5" t="s">
        <v>667</v>
      </c>
      <c r="C206" s="5">
        <v>2016</v>
      </c>
      <c r="D206" s="17">
        <v>42456</v>
      </c>
      <c r="E206" s="5" t="s">
        <v>57</v>
      </c>
      <c r="F206" s="9" t="s">
        <v>58</v>
      </c>
      <c r="G206" s="9" t="s">
        <v>200</v>
      </c>
      <c r="H206" s="9" t="s">
        <v>200</v>
      </c>
      <c r="I206" s="9" t="s">
        <v>213</v>
      </c>
      <c r="J206" s="5" t="s">
        <v>61</v>
      </c>
      <c r="K206" s="4" t="s">
        <v>668</v>
      </c>
      <c r="L206" s="5" t="s">
        <v>160</v>
      </c>
      <c r="M206" s="5" t="s">
        <v>63</v>
      </c>
      <c r="N206" s="4">
        <v>3</v>
      </c>
      <c r="O206" s="5" t="s">
        <v>46</v>
      </c>
      <c r="P206" s="4" t="s">
        <v>47</v>
      </c>
      <c r="Q206" s="5" t="s">
        <v>47</v>
      </c>
      <c r="R206" s="13" t="s">
        <v>1530</v>
      </c>
      <c r="S206" s="5" t="s">
        <v>1394</v>
      </c>
      <c r="T206" s="13">
        <v>19</v>
      </c>
      <c r="U206" s="5" t="s">
        <v>1395</v>
      </c>
      <c r="V206" s="13" t="s">
        <v>1408</v>
      </c>
      <c r="W206" s="5" t="s">
        <v>1408</v>
      </c>
      <c r="X206" s="13" t="s">
        <v>1397</v>
      </c>
      <c r="Y206" s="5" t="s">
        <v>1398</v>
      </c>
      <c r="Z206" s="4" t="s">
        <v>47</v>
      </c>
      <c r="AA206" s="4" t="s">
        <v>47</v>
      </c>
      <c r="AB206" s="5" t="s">
        <v>50</v>
      </c>
      <c r="AC206" s="4" t="s">
        <v>47</v>
      </c>
      <c r="AD206" s="5" t="s">
        <v>47</v>
      </c>
      <c r="AE206" s="4" t="s">
        <v>51</v>
      </c>
      <c r="AF206" s="4"/>
      <c r="AG206" s="7" t="s">
        <v>670</v>
      </c>
      <c r="AH206" s="7" t="s">
        <v>671</v>
      </c>
      <c r="AI206" s="7"/>
      <c r="AJ206" s="7"/>
      <c r="AK206" s="7"/>
      <c r="AL206" s="7"/>
      <c r="AM206" s="7"/>
      <c r="AN206" s="7"/>
    </row>
    <row r="207" spans="1:40" ht="22.5" customHeight="1" x14ac:dyDescent="0.25">
      <c r="A207" s="9">
        <v>205</v>
      </c>
      <c r="B207" s="5" t="s">
        <v>672</v>
      </c>
      <c r="C207" s="5">
        <v>2016</v>
      </c>
      <c r="D207" s="17">
        <v>42473</v>
      </c>
      <c r="E207" s="5" t="s">
        <v>57</v>
      </c>
      <c r="F207" s="9" t="s">
        <v>73</v>
      </c>
      <c r="G207" s="9" t="s">
        <v>191</v>
      </c>
      <c r="H207" s="9" t="s">
        <v>456</v>
      </c>
      <c r="I207" s="9" t="s">
        <v>624</v>
      </c>
      <c r="J207" s="5" t="s">
        <v>256</v>
      </c>
      <c r="K207" s="4" t="s">
        <v>673</v>
      </c>
      <c r="L207" s="5" t="s">
        <v>44</v>
      </c>
      <c r="M207" s="5" t="s">
        <v>161</v>
      </c>
      <c r="N207" s="4">
        <v>1</v>
      </c>
      <c r="O207" s="5" t="s">
        <v>140</v>
      </c>
      <c r="P207" s="4" t="s">
        <v>674</v>
      </c>
      <c r="Q207" s="5" t="s">
        <v>238</v>
      </c>
      <c r="R207" s="13" t="s">
        <v>1531</v>
      </c>
      <c r="S207" s="5" t="s">
        <v>1394</v>
      </c>
      <c r="T207" s="13">
        <v>0</v>
      </c>
      <c r="U207" s="5" t="s">
        <v>1395</v>
      </c>
      <c r="V207" s="13" t="s">
        <v>1532</v>
      </c>
      <c r="W207" s="5" t="s">
        <v>78</v>
      </c>
      <c r="X207" s="13" t="s">
        <v>1397</v>
      </c>
      <c r="Y207" s="5" t="s">
        <v>1398</v>
      </c>
      <c r="Z207" s="4" t="s">
        <v>676</v>
      </c>
      <c r="AA207" s="4" t="s">
        <v>80</v>
      </c>
      <c r="AB207" s="5" t="s">
        <v>50</v>
      </c>
      <c r="AC207" s="4" t="s">
        <v>47</v>
      </c>
      <c r="AD207" s="5" t="s">
        <v>47</v>
      </c>
      <c r="AE207" s="4" t="s">
        <v>51</v>
      </c>
      <c r="AF207" s="4"/>
      <c r="AG207" s="7" t="s">
        <v>677</v>
      </c>
      <c r="AH207" s="7" t="s">
        <v>678</v>
      </c>
      <c r="AI207" s="7" t="s">
        <v>679</v>
      </c>
      <c r="AJ207" s="7"/>
      <c r="AK207" s="7"/>
      <c r="AL207" s="7"/>
      <c r="AM207" s="7"/>
      <c r="AN207" s="7"/>
    </row>
    <row r="208" spans="1:40" ht="22.5" customHeight="1" x14ac:dyDescent="0.25">
      <c r="A208" s="9">
        <v>206</v>
      </c>
      <c r="B208" s="5" t="s">
        <v>680</v>
      </c>
      <c r="C208" s="5">
        <v>2016</v>
      </c>
      <c r="D208" s="17">
        <v>42474</v>
      </c>
      <c r="E208" s="5" t="s">
        <v>57</v>
      </c>
      <c r="F208" s="9" t="s">
        <v>73</v>
      </c>
      <c r="G208" s="9" t="s">
        <v>191</v>
      </c>
      <c r="H208" s="9" t="s">
        <v>191</v>
      </c>
      <c r="I208" s="9" t="s">
        <v>47</v>
      </c>
      <c r="J208" s="5" t="s">
        <v>47</v>
      </c>
      <c r="K208" s="4" t="s">
        <v>681</v>
      </c>
      <c r="L208" s="5" t="s">
        <v>160</v>
      </c>
      <c r="M208" s="5" t="s">
        <v>161</v>
      </c>
      <c r="N208" s="4">
        <v>1</v>
      </c>
      <c r="O208" s="5" t="s">
        <v>140</v>
      </c>
      <c r="P208" s="4" t="s">
        <v>682</v>
      </c>
      <c r="Q208" s="5" t="s">
        <v>238</v>
      </c>
      <c r="R208" s="13" t="s">
        <v>1533</v>
      </c>
      <c r="S208" s="5" t="s">
        <v>1394</v>
      </c>
      <c r="T208" s="13">
        <v>0</v>
      </c>
      <c r="U208" s="5" t="s">
        <v>1395</v>
      </c>
      <c r="V208" s="13" t="s">
        <v>1400</v>
      </c>
      <c r="W208" s="5" t="s">
        <v>1400</v>
      </c>
      <c r="X208" s="13" t="s">
        <v>1397</v>
      </c>
      <c r="Y208" s="5" t="s">
        <v>1398</v>
      </c>
      <c r="Z208" s="4" t="s">
        <v>684</v>
      </c>
      <c r="AA208" s="4" t="s">
        <v>80</v>
      </c>
      <c r="AB208" s="5" t="s">
        <v>50</v>
      </c>
      <c r="AC208" s="4" t="s">
        <v>47</v>
      </c>
      <c r="AD208" s="5" t="s">
        <v>47</v>
      </c>
      <c r="AE208" s="4" t="s">
        <v>51</v>
      </c>
      <c r="AF208" s="4"/>
      <c r="AG208" s="7" t="s">
        <v>685</v>
      </c>
      <c r="AH208" s="7" t="s">
        <v>686</v>
      </c>
      <c r="AI208" s="7" t="s">
        <v>687</v>
      </c>
      <c r="AJ208" s="7" t="s">
        <v>688</v>
      </c>
      <c r="AK208" s="7"/>
      <c r="AL208" s="7"/>
      <c r="AM208" s="7"/>
      <c r="AN208" s="7"/>
    </row>
    <row r="209" spans="1:40" ht="22.5" customHeight="1" x14ac:dyDescent="0.25">
      <c r="A209" s="9">
        <v>207</v>
      </c>
      <c r="B209" s="5" t="s">
        <v>689</v>
      </c>
      <c r="C209" s="5">
        <v>2016</v>
      </c>
      <c r="D209" s="17">
        <v>42489</v>
      </c>
      <c r="E209" s="5" t="s">
        <v>57</v>
      </c>
      <c r="F209" s="9" t="s">
        <v>73</v>
      </c>
      <c r="G209" s="9" t="s">
        <v>212</v>
      </c>
      <c r="H209" s="9" t="s">
        <v>212</v>
      </c>
      <c r="I209" s="9" t="s">
        <v>47</v>
      </c>
      <c r="J209" s="5" t="s">
        <v>47</v>
      </c>
      <c r="K209" s="4" t="s">
        <v>690</v>
      </c>
      <c r="L209" s="5" t="s">
        <v>160</v>
      </c>
      <c r="M209" s="5" t="s">
        <v>161</v>
      </c>
      <c r="N209" s="4">
        <v>1</v>
      </c>
      <c r="O209" s="5" t="s">
        <v>140</v>
      </c>
      <c r="P209" s="4" t="s">
        <v>47</v>
      </c>
      <c r="Q209" s="5" t="s">
        <v>47</v>
      </c>
      <c r="R209" s="13" t="s">
        <v>1534</v>
      </c>
      <c r="S209" s="5" t="s">
        <v>1394</v>
      </c>
      <c r="T209" s="13">
        <v>0</v>
      </c>
      <c r="U209" s="5" t="s">
        <v>1395</v>
      </c>
      <c r="V209" s="13" t="s">
        <v>1535</v>
      </c>
      <c r="W209" s="5" t="s">
        <v>1408</v>
      </c>
      <c r="X209" s="13" t="s">
        <v>1397</v>
      </c>
      <c r="Y209" s="5" t="s">
        <v>1398</v>
      </c>
      <c r="Z209" s="4" t="s">
        <v>692</v>
      </c>
      <c r="AA209" s="4" t="s">
        <v>47</v>
      </c>
      <c r="AB209" s="5" t="s">
        <v>50</v>
      </c>
      <c r="AC209" s="4" t="s">
        <v>693</v>
      </c>
      <c r="AD209" s="5" t="s">
        <v>97</v>
      </c>
      <c r="AE209" s="4" t="s">
        <v>98</v>
      </c>
      <c r="AF209" s="4"/>
      <c r="AG209" s="7" t="s">
        <v>694</v>
      </c>
      <c r="AH209" s="7" t="s">
        <v>695</v>
      </c>
      <c r="AI209" s="7" t="s">
        <v>696</v>
      </c>
      <c r="AJ209" s="7" t="s">
        <v>697</v>
      </c>
      <c r="AK209" s="7"/>
      <c r="AL209" s="7"/>
      <c r="AM209" s="7"/>
      <c r="AN209" s="7"/>
    </row>
    <row r="210" spans="1:40" ht="22.5" customHeight="1" x14ac:dyDescent="0.25">
      <c r="A210" s="9">
        <v>208</v>
      </c>
      <c r="B210" s="5" t="s">
        <v>698</v>
      </c>
      <c r="C210" s="5">
        <v>2016</v>
      </c>
      <c r="D210" s="17">
        <v>42492</v>
      </c>
      <c r="E210" s="5" t="s">
        <v>57</v>
      </c>
      <c r="F210" s="9" t="s">
        <v>73</v>
      </c>
      <c r="G210" s="9" t="s">
        <v>223</v>
      </c>
      <c r="H210" s="9" t="s">
        <v>699</v>
      </c>
      <c r="I210" s="9" t="s">
        <v>47</v>
      </c>
      <c r="J210" s="5" t="s">
        <v>47</v>
      </c>
      <c r="K210" s="4" t="s">
        <v>700</v>
      </c>
      <c r="L210" s="5" t="s">
        <v>160</v>
      </c>
      <c r="M210" s="5" t="s">
        <v>161</v>
      </c>
      <c r="N210" s="4">
        <v>1</v>
      </c>
      <c r="O210" s="5" t="s">
        <v>140</v>
      </c>
      <c r="P210" s="4" t="s">
        <v>701</v>
      </c>
      <c r="Q210" s="5" t="s">
        <v>238</v>
      </c>
      <c r="R210" s="13" t="s">
        <v>1536</v>
      </c>
      <c r="S210" s="5" t="s">
        <v>1394</v>
      </c>
      <c r="T210" s="13">
        <v>0</v>
      </c>
      <c r="U210" s="5" t="s">
        <v>1395</v>
      </c>
      <c r="V210" s="13" t="s">
        <v>47</v>
      </c>
      <c r="W210" s="5" t="s">
        <v>47</v>
      </c>
      <c r="X210" s="13" t="s">
        <v>1397</v>
      </c>
      <c r="Y210" s="5" t="s">
        <v>1398</v>
      </c>
      <c r="Z210" s="4" t="s">
        <v>47</v>
      </c>
      <c r="AA210" s="4" t="s">
        <v>47</v>
      </c>
      <c r="AB210" s="5" t="s">
        <v>50</v>
      </c>
      <c r="AC210" s="4" t="s">
        <v>47</v>
      </c>
      <c r="AD210" s="5" t="s">
        <v>47</v>
      </c>
      <c r="AE210" s="4" t="s">
        <v>98</v>
      </c>
      <c r="AF210" s="4"/>
      <c r="AG210" s="7" t="s">
        <v>702</v>
      </c>
      <c r="AH210" s="7" t="s">
        <v>703</v>
      </c>
      <c r="AI210" s="7" t="s">
        <v>704</v>
      </c>
      <c r="AJ210" s="7"/>
      <c r="AK210" s="7"/>
      <c r="AL210" s="7"/>
      <c r="AM210" s="7"/>
      <c r="AN210" s="7"/>
    </row>
    <row r="211" spans="1:40" ht="22.5" customHeight="1" x14ac:dyDescent="0.25">
      <c r="A211" s="9">
        <v>209</v>
      </c>
      <c r="B211" s="5" t="s">
        <v>705</v>
      </c>
      <c r="C211" s="5">
        <v>2016</v>
      </c>
      <c r="D211" s="17">
        <v>42498</v>
      </c>
      <c r="E211" s="5" t="s">
        <v>57</v>
      </c>
      <c r="F211" s="9" t="s">
        <v>73</v>
      </c>
      <c r="G211" s="9" t="s">
        <v>212</v>
      </c>
      <c r="H211" s="9" t="s">
        <v>706</v>
      </c>
      <c r="I211" s="9" t="s">
        <v>624</v>
      </c>
      <c r="J211" s="5" t="s">
        <v>256</v>
      </c>
      <c r="K211" s="4" t="s">
        <v>707</v>
      </c>
      <c r="L211" s="5" t="s">
        <v>160</v>
      </c>
      <c r="M211" s="5" t="s">
        <v>161</v>
      </c>
      <c r="N211" s="4">
        <v>1</v>
      </c>
      <c r="O211" s="5" t="s">
        <v>140</v>
      </c>
      <c r="P211" s="4" t="s">
        <v>708</v>
      </c>
      <c r="Q211" s="5" t="s">
        <v>238</v>
      </c>
      <c r="R211" s="13" t="s">
        <v>1537</v>
      </c>
      <c r="S211" s="5" t="s">
        <v>1394</v>
      </c>
      <c r="T211" s="13">
        <v>29</v>
      </c>
      <c r="U211" s="5" t="s">
        <v>1395</v>
      </c>
      <c r="V211" s="13" t="s">
        <v>1510</v>
      </c>
      <c r="W211" s="5" t="s">
        <v>78</v>
      </c>
      <c r="X211" s="13" t="s">
        <v>1397</v>
      </c>
      <c r="Y211" s="5" t="s">
        <v>1398</v>
      </c>
      <c r="Z211" s="4" t="s">
        <v>47</v>
      </c>
      <c r="AA211" s="4" t="s">
        <v>47</v>
      </c>
      <c r="AB211" s="5" t="s">
        <v>50</v>
      </c>
      <c r="AC211" s="4" t="s">
        <v>710</v>
      </c>
      <c r="AD211" s="5" t="s">
        <v>97</v>
      </c>
      <c r="AE211" s="4" t="s">
        <v>51</v>
      </c>
      <c r="AF211" s="4"/>
      <c r="AG211" s="7" t="s">
        <v>711</v>
      </c>
      <c r="AH211" s="7" t="s">
        <v>712</v>
      </c>
      <c r="AI211" s="7" t="s">
        <v>713</v>
      </c>
      <c r="AJ211" s="7" t="s">
        <v>714</v>
      </c>
      <c r="AK211" s="7"/>
      <c r="AL211" s="7"/>
      <c r="AM211" s="7"/>
      <c r="AN211" s="7"/>
    </row>
    <row r="212" spans="1:40" ht="22.5" customHeight="1" x14ac:dyDescent="0.25">
      <c r="A212" s="9">
        <v>210</v>
      </c>
      <c r="B212" s="5" t="s">
        <v>715</v>
      </c>
      <c r="C212" s="5">
        <v>2016</v>
      </c>
      <c r="D212" s="17">
        <v>42505</v>
      </c>
      <c r="E212" s="5" t="s">
        <v>57</v>
      </c>
      <c r="F212" s="9" t="s">
        <v>58</v>
      </c>
      <c r="G212" s="9" t="s">
        <v>716</v>
      </c>
      <c r="H212" s="9" t="s">
        <v>716</v>
      </c>
      <c r="I212" s="9" t="s">
        <v>624</v>
      </c>
      <c r="J212" s="5" t="s">
        <v>256</v>
      </c>
      <c r="K212" s="4" t="s">
        <v>717</v>
      </c>
      <c r="L212" s="5" t="s">
        <v>44</v>
      </c>
      <c r="M212" s="5" t="s">
        <v>127</v>
      </c>
      <c r="N212" s="4">
        <v>1</v>
      </c>
      <c r="O212" s="5" t="s">
        <v>140</v>
      </c>
      <c r="P212" s="4" t="s">
        <v>47</v>
      </c>
      <c r="Q212" s="5" t="s">
        <v>47</v>
      </c>
      <c r="R212" s="13" t="s">
        <v>47</v>
      </c>
      <c r="S212" s="5" t="s">
        <v>1394</v>
      </c>
      <c r="T212" s="13">
        <v>29</v>
      </c>
      <c r="U212" s="5" t="s">
        <v>1395</v>
      </c>
      <c r="V212" s="13" t="s">
        <v>1481</v>
      </c>
      <c r="W212" s="5" t="s">
        <v>78</v>
      </c>
      <c r="X212" s="13" t="s">
        <v>1397</v>
      </c>
      <c r="Y212" s="5" t="s">
        <v>1398</v>
      </c>
      <c r="Z212" s="4" t="s">
        <v>47</v>
      </c>
      <c r="AA212" s="4" t="s">
        <v>47</v>
      </c>
      <c r="AB212" s="5" t="s">
        <v>50</v>
      </c>
      <c r="AC212" s="4" t="s">
        <v>47</v>
      </c>
      <c r="AD212" s="5" t="s">
        <v>47</v>
      </c>
      <c r="AE212" s="4" t="s">
        <v>51</v>
      </c>
      <c r="AF212" s="4"/>
      <c r="AG212" s="7" t="s">
        <v>719</v>
      </c>
      <c r="AH212" s="7" t="s">
        <v>720</v>
      </c>
      <c r="AI212" s="7"/>
      <c r="AJ212" s="7"/>
      <c r="AK212" s="7"/>
      <c r="AL212" s="7"/>
      <c r="AM212" s="7"/>
      <c r="AN212" s="7"/>
    </row>
    <row r="213" spans="1:40" ht="22.5" customHeight="1" x14ac:dyDescent="0.25">
      <c r="A213" s="9">
        <v>211</v>
      </c>
      <c r="B213" s="5" t="s">
        <v>721</v>
      </c>
      <c r="C213" s="5">
        <v>2016</v>
      </c>
      <c r="D213" s="17">
        <v>42536</v>
      </c>
      <c r="E213" s="5" t="s">
        <v>57</v>
      </c>
      <c r="F213" s="9" t="s">
        <v>58</v>
      </c>
      <c r="G213" s="9" t="s">
        <v>200</v>
      </c>
      <c r="H213" s="9" t="s">
        <v>722</v>
      </c>
      <c r="I213" s="9" t="s">
        <v>47</v>
      </c>
      <c r="J213" s="5" t="s">
        <v>47</v>
      </c>
      <c r="K213" s="4" t="s">
        <v>723</v>
      </c>
      <c r="L213" s="5" t="s">
        <v>62</v>
      </c>
      <c r="M213" s="5" t="s">
        <v>161</v>
      </c>
      <c r="N213" s="4">
        <v>8</v>
      </c>
      <c r="O213" s="5" t="s">
        <v>46</v>
      </c>
      <c r="P213" s="4" t="s">
        <v>47</v>
      </c>
      <c r="Q213" s="5" t="s">
        <v>47</v>
      </c>
      <c r="R213" s="13" t="s">
        <v>1538</v>
      </c>
      <c r="S213" s="5" t="s">
        <v>1394</v>
      </c>
      <c r="T213" s="13">
        <v>16</v>
      </c>
      <c r="U213" s="5" t="s">
        <v>1403</v>
      </c>
      <c r="V213" s="13" t="s">
        <v>47</v>
      </c>
      <c r="W213" s="5" t="s">
        <v>47</v>
      </c>
      <c r="X213" s="13" t="s">
        <v>1397</v>
      </c>
      <c r="Y213" s="5" t="s">
        <v>1398</v>
      </c>
      <c r="Z213" s="4" t="s">
        <v>47</v>
      </c>
      <c r="AA213" s="4" t="s">
        <v>47</v>
      </c>
      <c r="AB213" s="5" t="s">
        <v>50</v>
      </c>
      <c r="AC213" s="4" t="s">
        <v>725</v>
      </c>
      <c r="AD213" s="5" t="s">
        <v>97</v>
      </c>
      <c r="AE213" s="4" t="s">
        <v>98</v>
      </c>
      <c r="AF213" s="4" t="s">
        <v>726</v>
      </c>
      <c r="AG213" s="7" t="s">
        <v>727</v>
      </c>
      <c r="AH213" s="7" t="s">
        <v>728</v>
      </c>
      <c r="AI213" s="7" t="s">
        <v>729</v>
      </c>
      <c r="AJ213" s="7"/>
      <c r="AK213" s="7"/>
      <c r="AL213" s="7"/>
      <c r="AM213" s="7"/>
      <c r="AN213" s="7"/>
    </row>
    <row r="214" spans="1:40" ht="22.5" customHeight="1" x14ac:dyDescent="0.25">
      <c r="A214" s="9">
        <v>212</v>
      </c>
      <c r="B214" s="5" t="s">
        <v>721</v>
      </c>
      <c r="C214" s="5">
        <v>2016</v>
      </c>
      <c r="D214" s="17">
        <v>42536</v>
      </c>
      <c r="E214" s="5" t="s">
        <v>57</v>
      </c>
      <c r="F214" s="9" t="s">
        <v>58</v>
      </c>
      <c r="G214" s="9" t="s">
        <v>200</v>
      </c>
      <c r="H214" s="9" t="s">
        <v>722</v>
      </c>
      <c r="I214" s="9" t="s">
        <v>47</v>
      </c>
      <c r="J214" s="5" t="s">
        <v>47</v>
      </c>
      <c r="K214" s="4" t="s">
        <v>723</v>
      </c>
      <c r="L214" s="5" t="s">
        <v>62</v>
      </c>
      <c r="M214" s="5" t="s">
        <v>161</v>
      </c>
      <c r="N214" s="4">
        <v>8</v>
      </c>
      <c r="O214" s="5" t="s">
        <v>46</v>
      </c>
      <c r="P214" s="4" t="s">
        <v>47</v>
      </c>
      <c r="Q214" s="5" t="s">
        <v>47</v>
      </c>
      <c r="R214" s="13" t="s">
        <v>47</v>
      </c>
      <c r="S214" s="5" t="s">
        <v>1394</v>
      </c>
      <c r="T214" s="13">
        <v>0</v>
      </c>
      <c r="U214" s="5" t="s">
        <v>1395</v>
      </c>
      <c r="V214" s="13" t="s">
        <v>47</v>
      </c>
      <c r="W214" s="5" t="s">
        <v>47</v>
      </c>
      <c r="X214" s="13" t="s">
        <v>1397</v>
      </c>
      <c r="Y214" s="5" t="s">
        <v>1398</v>
      </c>
      <c r="Z214" s="4" t="s">
        <v>47</v>
      </c>
      <c r="AA214" s="4" t="s">
        <v>47</v>
      </c>
      <c r="AB214" s="5" t="s">
        <v>1346</v>
      </c>
      <c r="AC214" s="4" t="s">
        <v>47</v>
      </c>
      <c r="AD214" s="5" t="s">
        <v>47</v>
      </c>
      <c r="AE214" s="4" t="s">
        <v>47</v>
      </c>
      <c r="AF214" s="4" t="s">
        <v>726</v>
      </c>
      <c r="AG214" s="7" t="s">
        <v>727</v>
      </c>
      <c r="AH214" s="7" t="s">
        <v>728</v>
      </c>
      <c r="AI214" s="7" t="s">
        <v>729</v>
      </c>
      <c r="AJ214" s="7"/>
      <c r="AK214" s="7"/>
      <c r="AL214" s="7"/>
      <c r="AM214" s="7"/>
      <c r="AN214" s="7"/>
    </row>
    <row r="215" spans="1:40" ht="22.5" customHeight="1" x14ac:dyDescent="0.25">
      <c r="A215" s="9">
        <v>213</v>
      </c>
      <c r="B215" s="5" t="s">
        <v>721</v>
      </c>
      <c r="C215" s="5">
        <v>2016</v>
      </c>
      <c r="D215" s="17">
        <v>42536</v>
      </c>
      <c r="E215" s="5" t="s">
        <v>57</v>
      </c>
      <c r="F215" s="9" t="s">
        <v>58</v>
      </c>
      <c r="G215" s="9" t="s">
        <v>200</v>
      </c>
      <c r="H215" s="9" t="s">
        <v>722</v>
      </c>
      <c r="I215" s="9" t="s">
        <v>47</v>
      </c>
      <c r="J215" s="5" t="s">
        <v>47</v>
      </c>
      <c r="K215" s="4" t="s">
        <v>723</v>
      </c>
      <c r="L215" s="5" t="s">
        <v>62</v>
      </c>
      <c r="M215" s="5" t="s">
        <v>161</v>
      </c>
      <c r="N215" s="4">
        <v>8</v>
      </c>
      <c r="O215" s="5" t="s">
        <v>46</v>
      </c>
      <c r="P215" s="4" t="s">
        <v>47</v>
      </c>
      <c r="Q215" s="5" t="s">
        <v>47</v>
      </c>
      <c r="R215" s="13" t="s">
        <v>47</v>
      </c>
      <c r="S215" s="5" t="s">
        <v>1394</v>
      </c>
      <c r="T215" s="13">
        <v>0</v>
      </c>
      <c r="U215" s="5" t="s">
        <v>1395</v>
      </c>
      <c r="V215" s="13" t="s">
        <v>47</v>
      </c>
      <c r="W215" s="5" t="s">
        <v>47</v>
      </c>
      <c r="X215" s="13" t="s">
        <v>1397</v>
      </c>
      <c r="Y215" s="5" t="s">
        <v>1398</v>
      </c>
      <c r="Z215" s="4" t="s">
        <v>47</v>
      </c>
      <c r="AA215" s="4" t="s">
        <v>47</v>
      </c>
      <c r="AB215" s="5" t="s">
        <v>1346</v>
      </c>
      <c r="AC215" s="4" t="s">
        <v>47</v>
      </c>
      <c r="AD215" s="5" t="s">
        <v>47</v>
      </c>
      <c r="AE215" s="4" t="s">
        <v>47</v>
      </c>
      <c r="AF215" s="4" t="s">
        <v>726</v>
      </c>
      <c r="AG215" s="7" t="s">
        <v>727</v>
      </c>
      <c r="AH215" s="7" t="s">
        <v>728</v>
      </c>
      <c r="AI215" s="7" t="s">
        <v>729</v>
      </c>
      <c r="AJ215" s="7"/>
      <c r="AK215" s="7"/>
      <c r="AL215" s="7"/>
      <c r="AM215" s="7"/>
      <c r="AN215" s="7"/>
    </row>
    <row r="216" spans="1:40" ht="22.5" customHeight="1" x14ac:dyDescent="0.25">
      <c r="A216" s="9">
        <v>214</v>
      </c>
      <c r="B216" s="5" t="s">
        <v>721</v>
      </c>
      <c r="C216" s="5">
        <v>2016</v>
      </c>
      <c r="D216" s="17">
        <v>42536</v>
      </c>
      <c r="E216" s="5" t="s">
        <v>57</v>
      </c>
      <c r="F216" s="9" t="s">
        <v>58</v>
      </c>
      <c r="G216" s="9" t="s">
        <v>200</v>
      </c>
      <c r="H216" s="9" t="s">
        <v>722</v>
      </c>
      <c r="I216" s="9" t="s">
        <v>47</v>
      </c>
      <c r="J216" s="5" t="s">
        <v>47</v>
      </c>
      <c r="K216" s="4" t="s">
        <v>723</v>
      </c>
      <c r="L216" s="5" t="s">
        <v>62</v>
      </c>
      <c r="M216" s="5" t="s">
        <v>161</v>
      </c>
      <c r="N216" s="4">
        <v>8</v>
      </c>
      <c r="O216" s="5" t="s">
        <v>46</v>
      </c>
      <c r="P216" s="4" t="s">
        <v>47</v>
      </c>
      <c r="Q216" s="5" t="s">
        <v>47</v>
      </c>
      <c r="R216" s="13" t="s">
        <v>47</v>
      </c>
      <c r="S216" s="5" t="s">
        <v>1394</v>
      </c>
      <c r="T216" s="13">
        <v>0</v>
      </c>
      <c r="U216" s="5" t="s">
        <v>1395</v>
      </c>
      <c r="V216" s="13" t="s">
        <v>47</v>
      </c>
      <c r="W216" s="5" t="s">
        <v>47</v>
      </c>
      <c r="X216" s="13" t="s">
        <v>1397</v>
      </c>
      <c r="Y216" s="5" t="s">
        <v>1398</v>
      </c>
      <c r="Z216" s="4" t="s">
        <v>47</v>
      </c>
      <c r="AA216" s="4" t="s">
        <v>47</v>
      </c>
      <c r="AB216" s="5" t="s">
        <v>1346</v>
      </c>
      <c r="AC216" s="4" t="s">
        <v>47</v>
      </c>
      <c r="AD216" s="5" t="s">
        <v>47</v>
      </c>
      <c r="AE216" s="4" t="s">
        <v>47</v>
      </c>
      <c r="AF216" s="4" t="s">
        <v>726</v>
      </c>
      <c r="AG216" s="7" t="s">
        <v>727</v>
      </c>
      <c r="AH216" s="7" t="s">
        <v>728</v>
      </c>
      <c r="AI216" s="7" t="s">
        <v>729</v>
      </c>
      <c r="AJ216" s="7"/>
      <c r="AK216" s="7"/>
      <c r="AL216" s="7"/>
      <c r="AM216" s="7"/>
      <c r="AN216" s="7"/>
    </row>
    <row r="217" spans="1:40" ht="22.5" customHeight="1" x14ac:dyDescent="0.25">
      <c r="A217" s="9">
        <v>215</v>
      </c>
      <c r="B217" s="5" t="s">
        <v>721</v>
      </c>
      <c r="C217" s="5">
        <v>2016</v>
      </c>
      <c r="D217" s="17">
        <v>42536</v>
      </c>
      <c r="E217" s="5" t="s">
        <v>57</v>
      </c>
      <c r="F217" s="9" t="s">
        <v>58</v>
      </c>
      <c r="G217" s="9" t="s">
        <v>200</v>
      </c>
      <c r="H217" s="9" t="s">
        <v>722</v>
      </c>
      <c r="I217" s="9" t="s">
        <v>47</v>
      </c>
      <c r="J217" s="5" t="s">
        <v>47</v>
      </c>
      <c r="K217" s="4" t="s">
        <v>723</v>
      </c>
      <c r="L217" s="5" t="s">
        <v>62</v>
      </c>
      <c r="M217" s="5" t="s">
        <v>161</v>
      </c>
      <c r="N217" s="4">
        <v>8</v>
      </c>
      <c r="O217" s="5" t="s">
        <v>46</v>
      </c>
      <c r="P217" s="4" t="s">
        <v>47</v>
      </c>
      <c r="Q217" s="5" t="s">
        <v>47</v>
      </c>
      <c r="R217" s="13" t="s">
        <v>47</v>
      </c>
      <c r="S217" s="5" t="s">
        <v>1394</v>
      </c>
      <c r="T217" s="13">
        <v>0</v>
      </c>
      <c r="U217" s="5" t="s">
        <v>1395</v>
      </c>
      <c r="V217" s="13" t="s">
        <v>47</v>
      </c>
      <c r="W217" s="5" t="s">
        <v>47</v>
      </c>
      <c r="X217" s="13" t="s">
        <v>1397</v>
      </c>
      <c r="Y217" s="5" t="s">
        <v>1398</v>
      </c>
      <c r="Z217" s="4" t="s">
        <v>47</v>
      </c>
      <c r="AA217" s="4" t="s">
        <v>47</v>
      </c>
      <c r="AB217" s="5" t="s">
        <v>1346</v>
      </c>
      <c r="AC217" s="4" t="s">
        <v>47</v>
      </c>
      <c r="AD217" s="5" t="s">
        <v>47</v>
      </c>
      <c r="AE217" s="4" t="s">
        <v>47</v>
      </c>
      <c r="AF217" s="4" t="s">
        <v>726</v>
      </c>
      <c r="AG217" s="7" t="s">
        <v>727</v>
      </c>
      <c r="AH217" s="7" t="s">
        <v>728</v>
      </c>
      <c r="AI217" s="7" t="s">
        <v>729</v>
      </c>
      <c r="AJ217" s="7"/>
      <c r="AK217" s="7"/>
      <c r="AL217" s="7"/>
      <c r="AM217" s="7"/>
      <c r="AN217" s="7"/>
    </row>
    <row r="218" spans="1:40" ht="22.5" customHeight="1" x14ac:dyDescent="0.25">
      <c r="A218" s="9">
        <v>216</v>
      </c>
      <c r="B218" s="5" t="s">
        <v>721</v>
      </c>
      <c r="C218" s="5">
        <v>2016</v>
      </c>
      <c r="D218" s="17">
        <v>42536</v>
      </c>
      <c r="E218" s="5" t="s">
        <v>57</v>
      </c>
      <c r="F218" s="9" t="s">
        <v>58</v>
      </c>
      <c r="G218" s="9" t="s">
        <v>200</v>
      </c>
      <c r="H218" s="9" t="s">
        <v>722</v>
      </c>
      <c r="I218" s="9" t="s">
        <v>47</v>
      </c>
      <c r="J218" s="5" t="s">
        <v>47</v>
      </c>
      <c r="K218" s="4" t="s">
        <v>723</v>
      </c>
      <c r="L218" s="5" t="s">
        <v>62</v>
      </c>
      <c r="M218" s="5" t="s">
        <v>161</v>
      </c>
      <c r="N218" s="4">
        <v>8</v>
      </c>
      <c r="O218" s="5" t="s">
        <v>46</v>
      </c>
      <c r="P218" s="4" t="s">
        <v>47</v>
      </c>
      <c r="Q218" s="5" t="s">
        <v>47</v>
      </c>
      <c r="R218" s="13" t="s">
        <v>47</v>
      </c>
      <c r="S218" s="5" t="s">
        <v>1394</v>
      </c>
      <c r="T218" s="13">
        <v>0</v>
      </c>
      <c r="U218" s="5" t="s">
        <v>1395</v>
      </c>
      <c r="V218" s="13" t="s">
        <v>47</v>
      </c>
      <c r="W218" s="5" t="s">
        <v>47</v>
      </c>
      <c r="X218" s="13" t="s">
        <v>1397</v>
      </c>
      <c r="Y218" s="5" t="s">
        <v>1398</v>
      </c>
      <c r="Z218" s="4" t="s">
        <v>47</v>
      </c>
      <c r="AA218" s="4" t="s">
        <v>47</v>
      </c>
      <c r="AB218" s="5" t="s">
        <v>1346</v>
      </c>
      <c r="AC218" s="4" t="s">
        <v>47</v>
      </c>
      <c r="AD218" s="5" t="s">
        <v>47</v>
      </c>
      <c r="AE218" s="4" t="s">
        <v>47</v>
      </c>
      <c r="AF218" s="4" t="s">
        <v>726</v>
      </c>
      <c r="AG218" s="7" t="s">
        <v>727</v>
      </c>
      <c r="AH218" s="7" t="s">
        <v>728</v>
      </c>
      <c r="AI218" s="7" t="s">
        <v>729</v>
      </c>
      <c r="AJ218" s="7"/>
      <c r="AK218" s="7"/>
      <c r="AL218" s="7"/>
      <c r="AM218" s="7"/>
      <c r="AN218" s="7"/>
    </row>
    <row r="219" spans="1:40" ht="22.5" customHeight="1" x14ac:dyDescent="0.25">
      <c r="A219" s="9">
        <v>217</v>
      </c>
      <c r="B219" s="5" t="s">
        <v>721</v>
      </c>
      <c r="C219" s="5">
        <v>2016</v>
      </c>
      <c r="D219" s="17">
        <v>42536</v>
      </c>
      <c r="E219" s="5" t="s">
        <v>57</v>
      </c>
      <c r="F219" s="9" t="s">
        <v>58</v>
      </c>
      <c r="G219" s="9" t="s">
        <v>200</v>
      </c>
      <c r="H219" s="9" t="s">
        <v>722</v>
      </c>
      <c r="I219" s="9" t="s">
        <v>47</v>
      </c>
      <c r="J219" s="5" t="s">
        <v>47</v>
      </c>
      <c r="K219" s="4" t="s">
        <v>723</v>
      </c>
      <c r="L219" s="5" t="s">
        <v>62</v>
      </c>
      <c r="M219" s="5" t="s">
        <v>161</v>
      </c>
      <c r="N219" s="4">
        <v>8</v>
      </c>
      <c r="O219" s="5" t="s">
        <v>46</v>
      </c>
      <c r="P219" s="4" t="s">
        <v>47</v>
      </c>
      <c r="Q219" s="5" t="s">
        <v>47</v>
      </c>
      <c r="R219" s="13" t="s">
        <v>47</v>
      </c>
      <c r="S219" s="5" t="s">
        <v>1394</v>
      </c>
      <c r="T219" s="13">
        <v>0</v>
      </c>
      <c r="U219" s="5" t="s">
        <v>1395</v>
      </c>
      <c r="V219" s="13" t="s">
        <v>47</v>
      </c>
      <c r="W219" s="5" t="s">
        <v>47</v>
      </c>
      <c r="X219" s="13" t="s">
        <v>1397</v>
      </c>
      <c r="Y219" s="5" t="s">
        <v>1398</v>
      </c>
      <c r="Z219" s="4" t="s">
        <v>47</v>
      </c>
      <c r="AA219" s="4" t="s">
        <v>47</v>
      </c>
      <c r="AB219" s="5" t="s">
        <v>1346</v>
      </c>
      <c r="AC219" s="4" t="s">
        <v>47</v>
      </c>
      <c r="AD219" s="5" t="s">
        <v>47</v>
      </c>
      <c r="AE219" s="4" t="s">
        <v>47</v>
      </c>
      <c r="AF219" s="4" t="s">
        <v>726</v>
      </c>
      <c r="AG219" s="7" t="s">
        <v>727</v>
      </c>
      <c r="AH219" s="7" t="s">
        <v>728</v>
      </c>
      <c r="AI219" s="7" t="s">
        <v>729</v>
      </c>
      <c r="AJ219" s="7"/>
      <c r="AK219" s="7"/>
      <c r="AL219" s="7"/>
      <c r="AM219" s="7"/>
      <c r="AN219" s="7"/>
    </row>
    <row r="220" spans="1:40" ht="22.5" customHeight="1" x14ac:dyDescent="0.25">
      <c r="A220" s="9">
        <v>218</v>
      </c>
      <c r="B220" s="5" t="s">
        <v>721</v>
      </c>
      <c r="C220" s="5">
        <v>2016</v>
      </c>
      <c r="D220" s="17">
        <v>42536</v>
      </c>
      <c r="E220" s="5" t="s">
        <v>57</v>
      </c>
      <c r="F220" s="9" t="s">
        <v>58</v>
      </c>
      <c r="G220" s="9" t="s">
        <v>200</v>
      </c>
      <c r="H220" s="9" t="s">
        <v>722</v>
      </c>
      <c r="I220" s="9" t="s">
        <v>47</v>
      </c>
      <c r="J220" s="5" t="s">
        <v>47</v>
      </c>
      <c r="K220" s="4" t="s">
        <v>723</v>
      </c>
      <c r="L220" s="5" t="s">
        <v>62</v>
      </c>
      <c r="M220" s="5" t="s">
        <v>161</v>
      </c>
      <c r="N220" s="4">
        <v>8</v>
      </c>
      <c r="O220" s="5" t="s">
        <v>46</v>
      </c>
      <c r="P220" s="4" t="s">
        <v>47</v>
      </c>
      <c r="Q220" s="5" t="s">
        <v>47</v>
      </c>
      <c r="R220" s="13" t="s">
        <v>47</v>
      </c>
      <c r="S220" s="5" t="s">
        <v>1394</v>
      </c>
      <c r="T220" s="13">
        <v>0</v>
      </c>
      <c r="U220" s="5" t="s">
        <v>1395</v>
      </c>
      <c r="V220" s="13" t="s">
        <v>47</v>
      </c>
      <c r="W220" s="5" t="s">
        <v>47</v>
      </c>
      <c r="X220" s="13" t="s">
        <v>1397</v>
      </c>
      <c r="Y220" s="5" t="s">
        <v>1398</v>
      </c>
      <c r="Z220" s="4" t="s">
        <v>47</v>
      </c>
      <c r="AA220" s="4" t="s">
        <v>47</v>
      </c>
      <c r="AB220" s="5" t="s">
        <v>1346</v>
      </c>
      <c r="AC220" s="4" t="s">
        <v>47</v>
      </c>
      <c r="AD220" s="5" t="s">
        <v>47</v>
      </c>
      <c r="AE220" s="4" t="s">
        <v>47</v>
      </c>
      <c r="AF220" s="4" t="s">
        <v>726</v>
      </c>
      <c r="AG220" s="7" t="s">
        <v>727</v>
      </c>
      <c r="AH220" s="7" t="s">
        <v>728</v>
      </c>
      <c r="AI220" s="7" t="s">
        <v>729</v>
      </c>
      <c r="AJ220" s="7"/>
      <c r="AK220" s="7"/>
      <c r="AL220" s="7"/>
      <c r="AM220" s="7"/>
      <c r="AN220" s="7"/>
    </row>
    <row r="221" spans="1:40" ht="22.5" customHeight="1" x14ac:dyDescent="0.25">
      <c r="A221" s="9">
        <v>219</v>
      </c>
      <c r="B221" s="5" t="s">
        <v>730</v>
      </c>
      <c r="C221" s="5">
        <v>2016</v>
      </c>
      <c r="D221" s="17">
        <v>42537</v>
      </c>
      <c r="E221" s="5" t="s">
        <v>57</v>
      </c>
      <c r="F221" s="9" t="s">
        <v>58</v>
      </c>
      <c r="G221" s="9" t="s">
        <v>147</v>
      </c>
      <c r="H221" s="9" t="s">
        <v>147</v>
      </c>
      <c r="I221" s="9" t="s">
        <v>47</v>
      </c>
      <c r="J221" s="5" t="s">
        <v>47</v>
      </c>
      <c r="K221" s="4" t="s">
        <v>44</v>
      </c>
      <c r="L221" s="5" t="s">
        <v>44</v>
      </c>
      <c r="M221" s="5" t="s">
        <v>63</v>
      </c>
      <c r="N221" s="4">
        <v>2</v>
      </c>
      <c r="O221" s="5" t="s">
        <v>46</v>
      </c>
      <c r="P221" s="4" t="s">
        <v>47</v>
      </c>
      <c r="Q221" s="5" t="s">
        <v>47</v>
      </c>
      <c r="R221" s="13" t="s">
        <v>1539</v>
      </c>
      <c r="S221" s="5" t="s">
        <v>1394</v>
      </c>
      <c r="T221" s="13">
        <v>0</v>
      </c>
      <c r="U221" s="5" t="s">
        <v>1403</v>
      </c>
      <c r="V221" s="13" t="s">
        <v>47</v>
      </c>
      <c r="W221" s="5" t="s">
        <v>47</v>
      </c>
      <c r="X221" s="13" t="s">
        <v>1397</v>
      </c>
      <c r="Y221" s="5" t="s">
        <v>1398</v>
      </c>
      <c r="Z221" s="4" t="s">
        <v>47</v>
      </c>
      <c r="AA221" s="4" t="s">
        <v>47</v>
      </c>
      <c r="AB221" s="5" t="s">
        <v>50</v>
      </c>
      <c r="AC221" s="4" t="s">
        <v>731</v>
      </c>
      <c r="AD221" s="5" t="s">
        <v>97</v>
      </c>
      <c r="AE221" s="4" t="s">
        <v>98</v>
      </c>
      <c r="AF221" s="4" t="s">
        <v>732</v>
      </c>
      <c r="AG221" s="7" t="s">
        <v>733</v>
      </c>
      <c r="AH221" s="7" t="s">
        <v>734</v>
      </c>
      <c r="AI221" s="7" t="s">
        <v>735</v>
      </c>
      <c r="AJ221" s="7"/>
      <c r="AK221" s="7"/>
      <c r="AL221" s="7"/>
      <c r="AM221" s="7"/>
      <c r="AN221" s="7"/>
    </row>
    <row r="222" spans="1:40" ht="22.5" customHeight="1" x14ac:dyDescent="0.25">
      <c r="A222" s="9">
        <v>220</v>
      </c>
      <c r="B222" s="5" t="s">
        <v>730</v>
      </c>
      <c r="C222" s="5">
        <v>2016</v>
      </c>
      <c r="D222" s="17">
        <v>42537</v>
      </c>
      <c r="E222" s="5" t="s">
        <v>57</v>
      </c>
      <c r="F222" s="9" t="s">
        <v>58</v>
      </c>
      <c r="G222" s="9" t="s">
        <v>147</v>
      </c>
      <c r="H222" s="9" t="s">
        <v>147</v>
      </c>
      <c r="I222" s="9" t="s">
        <v>47</v>
      </c>
      <c r="J222" s="5" t="s">
        <v>47</v>
      </c>
      <c r="K222" s="4" t="s">
        <v>44</v>
      </c>
      <c r="L222" s="5" t="s">
        <v>44</v>
      </c>
      <c r="M222" s="5" t="s">
        <v>63</v>
      </c>
      <c r="N222" s="4">
        <v>2</v>
      </c>
      <c r="O222" s="5" t="s">
        <v>46</v>
      </c>
      <c r="P222" s="4" t="s">
        <v>47</v>
      </c>
      <c r="Q222" s="5" t="s">
        <v>47</v>
      </c>
      <c r="R222" s="13" t="s">
        <v>1501</v>
      </c>
      <c r="S222" s="5" t="s">
        <v>1394</v>
      </c>
      <c r="T222" s="13">
        <v>0</v>
      </c>
      <c r="U222" s="5" t="s">
        <v>1403</v>
      </c>
      <c r="V222" s="13" t="s">
        <v>47</v>
      </c>
      <c r="W222" s="5" t="s">
        <v>47</v>
      </c>
      <c r="X222" s="13" t="s">
        <v>1397</v>
      </c>
      <c r="Y222" s="5" t="s">
        <v>1398</v>
      </c>
      <c r="Z222" s="4" t="s">
        <v>47</v>
      </c>
      <c r="AA222" s="4" t="s">
        <v>47</v>
      </c>
      <c r="AB222" s="5" t="s">
        <v>50</v>
      </c>
      <c r="AC222" s="4" t="s">
        <v>731</v>
      </c>
      <c r="AD222" s="5" t="s">
        <v>97</v>
      </c>
      <c r="AE222" s="4" t="s">
        <v>98</v>
      </c>
      <c r="AF222" s="4" t="s">
        <v>732</v>
      </c>
      <c r="AG222" s="7" t="s">
        <v>733</v>
      </c>
      <c r="AH222" s="7" t="s">
        <v>734</v>
      </c>
      <c r="AI222" s="7" t="s">
        <v>735</v>
      </c>
      <c r="AJ222" s="7"/>
      <c r="AK222" s="7"/>
      <c r="AL222" s="7"/>
      <c r="AM222" s="7"/>
      <c r="AN222" s="7"/>
    </row>
    <row r="223" spans="1:40" ht="22.5" customHeight="1" x14ac:dyDescent="0.25">
      <c r="A223" s="9">
        <v>221</v>
      </c>
      <c r="B223" s="5" t="s">
        <v>736</v>
      </c>
      <c r="C223" s="5">
        <v>2016</v>
      </c>
      <c r="D223" s="17">
        <v>42542</v>
      </c>
      <c r="E223" s="5" t="s">
        <v>37</v>
      </c>
      <c r="F223" s="10" t="s">
        <v>38</v>
      </c>
      <c r="G223" s="9" t="s">
        <v>303</v>
      </c>
      <c r="H223" s="9" t="s">
        <v>737</v>
      </c>
      <c r="I223" s="9" t="s">
        <v>47</v>
      </c>
      <c r="J223" s="5" t="s">
        <v>47</v>
      </c>
      <c r="K223" s="4" t="s">
        <v>738</v>
      </c>
      <c r="L223" s="5" t="s">
        <v>62</v>
      </c>
      <c r="M223" s="5" t="s">
        <v>63</v>
      </c>
      <c r="N223" s="4">
        <v>2</v>
      </c>
      <c r="O223" s="5" t="s">
        <v>46</v>
      </c>
      <c r="P223" s="4" t="s">
        <v>739</v>
      </c>
      <c r="Q223" s="5" t="s">
        <v>238</v>
      </c>
      <c r="R223" s="13" t="s">
        <v>1540</v>
      </c>
      <c r="S223" s="5" t="s">
        <v>1394</v>
      </c>
      <c r="T223" s="13">
        <v>34</v>
      </c>
      <c r="U223" s="5" t="s">
        <v>1395</v>
      </c>
      <c r="V223" s="13" t="s">
        <v>47</v>
      </c>
      <c r="W223" s="5" t="s">
        <v>47</v>
      </c>
      <c r="X223" s="13" t="s">
        <v>1397</v>
      </c>
      <c r="Y223" s="5" t="s">
        <v>1398</v>
      </c>
      <c r="Z223" s="4" t="s">
        <v>47</v>
      </c>
      <c r="AA223" s="4" t="s">
        <v>80</v>
      </c>
      <c r="AB223" s="5" t="s">
        <v>50</v>
      </c>
      <c r="AC223" s="4" t="s">
        <v>47</v>
      </c>
      <c r="AD223" s="5" t="s">
        <v>47</v>
      </c>
      <c r="AE223" s="4" t="s">
        <v>51</v>
      </c>
      <c r="AF223" s="4"/>
      <c r="AG223" s="7" t="s">
        <v>741</v>
      </c>
      <c r="AH223" s="7" t="s">
        <v>742</v>
      </c>
      <c r="AI223" s="7" t="s">
        <v>743</v>
      </c>
      <c r="AJ223" s="7" t="s">
        <v>744</v>
      </c>
      <c r="AK223" s="7"/>
      <c r="AL223" s="7"/>
      <c r="AM223" s="7"/>
      <c r="AN223" s="7"/>
    </row>
    <row r="224" spans="1:40" ht="22.5" customHeight="1" x14ac:dyDescent="0.25">
      <c r="A224" s="9">
        <v>222</v>
      </c>
      <c r="B224" s="5" t="s">
        <v>736</v>
      </c>
      <c r="C224" s="5">
        <v>2016</v>
      </c>
      <c r="D224" s="17">
        <v>42542</v>
      </c>
      <c r="E224" s="5" t="s">
        <v>37</v>
      </c>
      <c r="F224" s="10" t="s">
        <v>38</v>
      </c>
      <c r="G224" s="9" t="s">
        <v>303</v>
      </c>
      <c r="H224" s="9" t="s">
        <v>737</v>
      </c>
      <c r="I224" s="9" t="s">
        <v>47</v>
      </c>
      <c r="J224" s="5" t="s">
        <v>47</v>
      </c>
      <c r="K224" s="4" t="s">
        <v>738</v>
      </c>
      <c r="L224" s="5" t="s">
        <v>44</v>
      </c>
      <c r="M224" s="5" t="s">
        <v>63</v>
      </c>
      <c r="N224" s="4">
        <v>2</v>
      </c>
      <c r="O224" s="5" t="s">
        <v>46</v>
      </c>
      <c r="P224" s="4" t="s">
        <v>739</v>
      </c>
      <c r="Q224" s="5" t="s">
        <v>238</v>
      </c>
      <c r="R224" s="13" t="s">
        <v>1541</v>
      </c>
      <c r="S224" s="5" t="s">
        <v>1394</v>
      </c>
      <c r="T224" s="13">
        <v>33</v>
      </c>
      <c r="U224" s="5" t="s">
        <v>1395</v>
      </c>
      <c r="V224" s="13" t="s">
        <v>47</v>
      </c>
      <c r="W224" s="5" t="s">
        <v>47</v>
      </c>
      <c r="X224" s="13" t="s">
        <v>1397</v>
      </c>
      <c r="Y224" s="5" t="s">
        <v>1398</v>
      </c>
      <c r="Z224" s="4" t="s">
        <v>47</v>
      </c>
      <c r="AA224" s="4" t="s">
        <v>80</v>
      </c>
      <c r="AB224" s="5" t="s">
        <v>50</v>
      </c>
      <c r="AC224" s="4" t="s">
        <v>47</v>
      </c>
      <c r="AD224" s="5" t="s">
        <v>47</v>
      </c>
      <c r="AE224" s="4" t="s">
        <v>51</v>
      </c>
      <c r="AF224" s="4"/>
      <c r="AG224" s="7" t="s">
        <v>741</v>
      </c>
      <c r="AH224" s="7" t="s">
        <v>742</v>
      </c>
      <c r="AI224" s="7" t="s">
        <v>743</v>
      </c>
      <c r="AJ224" s="7" t="s">
        <v>744</v>
      </c>
      <c r="AK224" s="7"/>
      <c r="AL224" s="7"/>
      <c r="AM224" s="7"/>
      <c r="AN224" s="7"/>
    </row>
    <row r="225" spans="1:40" ht="22.5" customHeight="1" x14ac:dyDescent="0.25">
      <c r="A225" s="9">
        <v>223</v>
      </c>
      <c r="B225" s="5" t="s">
        <v>745</v>
      </c>
      <c r="C225" s="5">
        <v>2016</v>
      </c>
      <c r="D225" s="17">
        <v>42556</v>
      </c>
      <c r="E225" s="5" t="s">
        <v>57</v>
      </c>
      <c r="F225" s="9" t="s">
        <v>73</v>
      </c>
      <c r="G225" s="9" t="s">
        <v>223</v>
      </c>
      <c r="H225" s="9" t="s">
        <v>224</v>
      </c>
      <c r="I225" s="9" t="s">
        <v>47</v>
      </c>
      <c r="J225" s="5" t="s">
        <v>47</v>
      </c>
      <c r="K225" s="4" t="s">
        <v>746</v>
      </c>
      <c r="L225" s="5" t="s">
        <v>160</v>
      </c>
      <c r="M225" s="5" t="s">
        <v>161</v>
      </c>
      <c r="N225" s="4">
        <v>1</v>
      </c>
      <c r="O225" s="5" t="s">
        <v>140</v>
      </c>
      <c r="P225" s="4" t="s">
        <v>47</v>
      </c>
      <c r="Q225" s="5" t="s">
        <v>47</v>
      </c>
      <c r="R225" s="13" t="s">
        <v>1542</v>
      </c>
      <c r="S225" s="5" t="s">
        <v>1394</v>
      </c>
      <c r="T225" s="13">
        <v>17</v>
      </c>
      <c r="U225" s="5" t="s">
        <v>1403</v>
      </c>
      <c r="V225" s="13" t="s">
        <v>47</v>
      </c>
      <c r="W225" s="5" t="s">
        <v>47</v>
      </c>
      <c r="X225" s="13" t="s">
        <v>1397</v>
      </c>
      <c r="Y225" s="5" t="s">
        <v>1398</v>
      </c>
      <c r="Z225" s="4" t="s">
        <v>748</v>
      </c>
      <c r="AA225" s="4" t="s">
        <v>80</v>
      </c>
      <c r="AB225" s="5" t="s">
        <v>50</v>
      </c>
      <c r="AC225" s="4" t="s">
        <v>47</v>
      </c>
      <c r="AD225" s="5" t="s">
        <v>47</v>
      </c>
      <c r="AE225" s="4" t="s">
        <v>51</v>
      </c>
      <c r="AF225" s="4"/>
      <c r="AG225" s="7" t="s">
        <v>749</v>
      </c>
      <c r="AH225" s="7" t="s">
        <v>750</v>
      </c>
      <c r="AI225" s="7"/>
      <c r="AJ225" s="7"/>
      <c r="AK225" s="7"/>
      <c r="AL225" s="7"/>
      <c r="AM225" s="7"/>
      <c r="AN225" s="7"/>
    </row>
    <row r="226" spans="1:40" ht="22.5" customHeight="1" x14ac:dyDescent="0.25">
      <c r="A226" s="9">
        <v>224</v>
      </c>
      <c r="B226" s="5" t="s">
        <v>751</v>
      </c>
      <c r="C226" s="5">
        <v>2016</v>
      </c>
      <c r="D226" s="17">
        <v>42562</v>
      </c>
      <c r="E226" s="5" t="s">
        <v>57</v>
      </c>
      <c r="F226" s="9" t="s">
        <v>58</v>
      </c>
      <c r="G226" s="9" t="s">
        <v>200</v>
      </c>
      <c r="H226" s="9" t="s">
        <v>200</v>
      </c>
      <c r="I226" s="9" t="s">
        <v>47</v>
      </c>
      <c r="J226" s="5" t="s">
        <v>47</v>
      </c>
      <c r="K226" s="4" t="s">
        <v>752</v>
      </c>
      <c r="L226" s="5" t="s">
        <v>160</v>
      </c>
      <c r="M226" s="5" t="s">
        <v>63</v>
      </c>
      <c r="N226" s="4">
        <v>1</v>
      </c>
      <c r="O226" s="5" t="s">
        <v>140</v>
      </c>
      <c r="P226" s="4" t="s">
        <v>47</v>
      </c>
      <c r="Q226" s="5" t="s">
        <v>47</v>
      </c>
      <c r="R226" s="13" t="s">
        <v>47</v>
      </c>
      <c r="S226" s="5" t="s">
        <v>1394</v>
      </c>
      <c r="T226" s="13">
        <v>0</v>
      </c>
      <c r="U226" s="5" t="s">
        <v>1395</v>
      </c>
      <c r="V226" s="13" t="s">
        <v>1439</v>
      </c>
      <c r="W226" s="5" t="s">
        <v>78</v>
      </c>
      <c r="X226" s="13" t="s">
        <v>1397</v>
      </c>
      <c r="Y226" s="5" t="s">
        <v>1398</v>
      </c>
      <c r="Z226" s="4" t="s">
        <v>47</v>
      </c>
      <c r="AA226" s="4" t="s">
        <v>47</v>
      </c>
      <c r="AB226" s="5" t="s">
        <v>50</v>
      </c>
      <c r="AC226" s="4" t="s">
        <v>47</v>
      </c>
      <c r="AD226" s="5" t="s">
        <v>47</v>
      </c>
      <c r="AE226" s="4" t="s">
        <v>51</v>
      </c>
      <c r="AF226" s="4"/>
      <c r="AG226" s="7" t="s">
        <v>753</v>
      </c>
      <c r="AH226" s="7" t="s">
        <v>754</v>
      </c>
      <c r="AI226" s="7" t="s">
        <v>755</v>
      </c>
      <c r="AJ226" s="7"/>
      <c r="AK226" s="7"/>
      <c r="AL226" s="7"/>
      <c r="AM226" s="7"/>
      <c r="AN226" s="7"/>
    </row>
    <row r="227" spans="1:40" ht="22.5" customHeight="1" x14ac:dyDescent="0.25">
      <c r="A227" s="9">
        <v>225</v>
      </c>
      <c r="B227" s="5" t="s">
        <v>756</v>
      </c>
      <c r="C227" s="5">
        <v>2016</v>
      </c>
      <c r="D227" s="17">
        <v>42574</v>
      </c>
      <c r="E227" s="5" t="s">
        <v>57</v>
      </c>
      <c r="F227" s="9" t="s">
        <v>73</v>
      </c>
      <c r="G227" s="9" t="s">
        <v>757</v>
      </c>
      <c r="H227" s="9" t="s">
        <v>757</v>
      </c>
      <c r="I227" s="9" t="s">
        <v>47</v>
      </c>
      <c r="J227" s="5" t="s">
        <v>47</v>
      </c>
      <c r="K227" s="4" t="s">
        <v>758</v>
      </c>
      <c r="L227" s="5" t="s">
        <v>160</v>
      </c>
      <c r="M227" s="5" t="s">
        <v>161</v>
      </c>
      <c r="N227" s="4">
        <v>1</v>
      </c>
      <c r="O227" s="5" t="s">
        <v>140</v>
      </c>
      <c r="P227" s="4" t="s">
        <v>759</v>
      </c>
      <c r="Q227" s="5" t="s">
        <v>163</v>
      </c>
      <c r="R227" s="13" t="s">
        <v>1543</v>
      </c>
      <c r="S227" s="5" t="s">
        <v>1394</v>
      </c>
      <c r="T227" s="13">
        <v>16</v>
      </c>
      <c r="U227" s="5" t="s">
        <v>1403</v>
      </c>
      <c r="V227" s="13" t="s">
        <v>47</v>
      </c>
      <c r="W227" s="5" t="s">
        <v>47</v>
      </c>
      <c r="X227" s="13" t="s">
        <v>1397</v>
      </c>
      <c r="Y227" s="5" t="s">
        <v>1398</v>
      </c>
      <c r="Z227" s="4" t="s">
        <v>47</v>
      </c>
      <c r="AA227" s="4" t="s">
        <v>47</v>
      </c>
      <c r="AB227" s="5" t="s">
        <v>50</v>
      </c>
      <c r="AC227" s="4" t="s">
        <v>761</v>
      </c>
      <c r="AD227" s="5" t="s">
        <v>762</v>
      </c>
      <c r="AE227" s="4" t="s">
        <v>98</v>
      </c>
      <c r="AF227" s="4"/>
      <c r="AG227" s="7" t="s">
        <v>763</v>
      </c>
      <c r="AH227" s="7" t="s">
        <v>764</v>
      </c>
      <c r="AI227" s="7"/>
      <c r="AJ227" s="7"/>
      <c r="AK227" s="7"/>
      <c r="AL227" s="7"/>
      <c r="AM227" s="7"/>
      <c r="AN227" s="7"/>
    </row>
    <row r="228" spans="1:40" ht="22.5" customHeight="1" x14ac:dyDescent="0.25">
      <c r="A228" s="9">
        <v>226</v>
      </c>
      <c r="B228" s="5" t="s">
        <v>765</v>
      </c>
      <c r="C228" s="5">
        <v>2016</v>
      </c>
      <c r="D228" s="17">
        <v>42588</v>
      </c>
      <c r="E228" s="5" t="s">
        <v>57</v>
      </c>
      <c r="F228" s="9" t="s">
        <v>58</v>
      </c>
      <c r="G228" s="9" t="s">
        <v>172</v>
      </c>
      <c r="H228" s="9" t="s">
        <v>116</v>
      </c>
      <c r="I228" s="9" t="s">
        <v>41</v>
      </c>
      <c r="J228" s="5" t="s">
        <v>42</v>
      </c>
      <c r="K228" s="4" t="s">
        <v>44</v>
      </c>
      <c r="L228" s="5" t="s">
        <v>44</v>
      </c>
      <c r="M228" s="5" t="s">
        <v>45</v>
      </c>
      <c r="N228" s="4">
        <v>1</v>
      </c>
      <c r="O228" s="5" t="s">
        <v>140</v>
      </c>
      <c r="P228" s="4" t="s">
        <v>47</v>
      </c>
      <c r="Q228" s="5" t="s">
        <v>47</v>
      </c>
      <c r="R228" s="13" t="s">
        <v>47</v>
      </c>
      <c r="S228" s="5" t="s">
        <v>1394</v>
      </c>
      <c r="T228" s="13">
        <v>0</v>
      </c>
      <c r="U228" s="5" t="s">
        <v>1395</v>
      </c>
      <c r="V228" s="13" t="s">
        <v>1400</v>
      </c>
      <c r="W228" s="5" t="s">
        <v>1400</v>
      </c>
      <c r="X228" s="13" t="s">
        <v>1397</v>
      </c>
      <c r="Y228" s="5" t="s">
        <v>1398</v>
      </c>
      <c r="Z228" s="4" t="s">
        <v>47</v>
      </c>
      <c r="AA228" s="4" t="s">
        <v>80</v>
      </c>
      <c r="AB228" s="5" t="s">
        <v>50</v>
      </c>
      <c r="AC228" s="4" t="s">
        <v>47</v>
      </c>
      <c r="AD228" s="5" t="s">
        <v>47</v>
      </c>
      <c r="AE228" s="4" t="s">
        <v>51</v>
      </c>
      <c r="AF228" s="4"/>
      <c r="AG228" s="7" t="s">
        <v>766</v>
      </c>
      <c r="AH228" s="7" t="s">
        <v>767</v>
      </c>
      <c r="AI228" s="7"/>
      <c r="AJ228" s="7"/>
      <c r="AK228" s="7"/>
      <c r="AL228" s="7"/>
      <c r="AM228" s="7"/>
      <c r="AN228" s="7"/>
    </row>
    <row r="229" spans="1:40" ht="22.5" customHeight="1" x14ac:dyDescent="0.25">
      <c r="A229" s="9">
        <v>227</v>
      </c>
      <c r="B229" s="5" t="s">
        <v>768</v>
      </c>
      <c r="C229" s="5">
        <v>2016</v>
      </c>
      <c r="D229" s="17">
        <v>42598</v>
      </c>
      <c r="E229" s="5" t="s">
        <v>57</v>
      </c>
      <c r="F229" s="9" t="s">
        <v>58</v>
      </c>
      <c r="G229" s="9" t="s">
        <v>535</v>
      </c>
      <c r="H229" s="9" t="s">
        <v>535</v>
      </c>
      <c r="I229" s="9" t="s">
        <v>624</v>
      </c>
      <c r="J229" s="5" t="s">
        <v>256</v>
      </c>
      <c r="K229" s="4" t="s">
        <v>769</v>
      </c>
      <c r="L229" s="5" t="s">
        <v>160</v>
      </c>
      <c r="M229" s="5" t="s">
        <v>63</v>
      </c>
      <c r="N229" s="4">
        <v>1</v>
      </c>
      <c r="O229" s="5" t="s">
        <v>140</v>
      </c>
      <c r="P229" s="4" t="s">
        <v>47</v>
      </c>
      <c r="Q229" s="5" t="s">
        <v>47</v>
      </c>
      <c r="R229" s="13" t="s">
        <v>1544</v>
      </c>
      <c r="S229" s="5" t="s">
        <v>1394</v>
      </c>
      <c r="T229" s="13">
        <v>37</v>
      </c>
      <c r="U229" s="5" t="s">
        <v>1395</v>
      </c>
      <c r="V229" s="13" t="s">
        <v>1545</v>
      </c>
      <c r="W229" s="5" t="s">
        <v>78</v>
      </c>
      <c r="X229" s="13" t="s">
        <v>1397</v>
      </c>
      <c r="Y229" s="5" t="s">
        <v>1398</v>
      </c>
      <c r="Z229" s="4" t="s">
        <v>47</v>
      </c>
      <c r="AA229" s="4" t="s">
        <v>47</v>
      </c>
      <c r="AB229" s="5" t="s">
        <v>50</v>
      </c>
      <c r="AC229" s="4" t="s">
        <v>47</v>
      </c>
      <c r="AD229" s="5" t="s">
        <v>47</v>
      </c>
      <c r="AE229" s="4" t="s">
        <v>51</v>
      </c>
      <c r="AF229" s="4"/>
      <c r="AG229" s="7" t="s">
        <v>771</v>
      </c>
      <c r="AH229" s="7" t="s">
        <v>772</v>
      </c>
      <c r="AI229" s="7" t="s">
        <v>773</v>
      </c>
      <c r="AJ229" s="7" t="s">
        <v>774</v>
      </c>
      <c r="AK229" s="7"/>
      <c r="AL229" s="7"/>
      <c r="AM229" s="7"/>
      <c r="AN229" s="7"/>
    </row>
    <row r="230" spans="1:40" ht="22.5" customHeight="1" x14ac:dyDescent="0.25">
      <c r="A230" s="9">
        <v>228</v>
      </c>
      <c r="B230" s="5" t="s">
        <v>775</v>
      </c>
      <c r="C230" s="5">
        <v>2016</v>
      </c>
      <c r="D230" s="17">
        <v>42604</v>
      </c>
      <c r="E230" s="5" t="s">
        <v>57</v>
      </c>
      <c r="F230" s="9" t="s">
        <v>58</v>
      </c>
      <c r="G230" s="9" t="s">
        <v>59</v>
      </c>
      <c r="H230" s="9" t="s">
        <v>59</v>
      </c>
      <c r="I230" s="9" t="s">
        <v>41</v>
      </c>
      <c r="J230" s="5" t="s">
        <v>42</v>
      </c>
      <c r="K230" s="4" t="s">
        <v>776</v>
      </c>
      <c r="L230" s="5" t="s">
        <v>44</v>
      </c>
      <c r="M230" s="5" t="s">
        <v>45</v>
      </c>
      <c r="N230" s="4">
        <v>4</v>
      </c>
      <c r="O230" s="5" t="s">
        <v>46</v>
      </c>
      <c r="P230" s="4" t="s">
        <v>47</v>
      </c>
      <c r="Q230" s="5" t="s">
        <v>47</v>
      </c>
      <c r="R230" s="13" t="s">
        <v>1546</v>
      </c>
      <c r="S230" s="5" t="s">
        <v>1394</v>
      </c>
      <c r="T230" s="13">
        <v>23</v>
      </c>
      <c r="U230" s="5" t="s">
        <v>1395</v>
      </c>
      <c r="V230" s="13" t="s">
        <v>1400</v>
      </c>
      <c r="W230" s="5" t="s">
        <v>1400</v>
      </c>
      <c r="X230" s="13" t="s">
        <v>1397</v>
      </c>
      <c r="Y230" s="5" t="s">
        <v>1398</v>
      </c>
      <c r="Z230" s="4" t="s">
        <v>47</v>
      </c>
      <c r="AA230" s="4" t="s">
        <v>47</v>
      </c>
      <c r="AB230" s="5" t="s">
        <v>50</v>
      </c>
      <c r="AC230" s="4" t="s">
        <v>47</v>
      </c>
      <c r="AD230" s="5" t="s">
        <v>47</v>
      </c>
      <c r="AE230" s="4" t="s">
        <v>51</v>
      </c>
      <c r="AF230" s="4"/>
      <c r="AG230" s="7" t="s">
        <v>778</v>
      </c>
      <c r="AH230" s="7" t="s">
        <v>779</v>
      </c>
      <c r="AI230" s="7"/>
      <c r="AJ230" s="7"/>
      <c r="AK230" s="7"/>
      <c r="AL230" s="7"/>
      <c r="AM230" s="7"/>
      <c r="AN230" s="7"/>
    </row>
    <row r="231" spans="1:40" ht="22.5" customHeight="1" x14ac:dyDescent="0.25">
      <c r="A231" s="9">
        <v>229</v>
      </c>
      <c r="B231" s="5" t="s">
        <v>775</v>
      </c>
      <c r="C231" s="5">
        <v>2016</v>
      </c>
      <c r="D231" s="17">
        <v>42604</v>
      </c>
      <c r="E231" s="5" t="s">
        <v>57</v>
      </c>
      <c r="F231" s="9" t="s">
        <v>58</v>
      </c>
      <c r="G231" s="9" t="s">
        <v>59</v>
      </c>
      <c r="H231" s="9" t="s">
        <v>59</v>
      </c>
      <c r="I231" s="9" t="s">
        <v>41</v>
      </c>
      <c r="J231" s="5" t="s">
        <v>42</v>
      </c>
      <c r="K231" s="4" t="s">
        <v>776</v>
      </c>
      <c r="L231" s="5" t="s">
        <v>44</v>
      </c>
      <c r="M231" s="5" t="s">
        <v>45</v>
      </c>
      <c r="N231" s="4">
        <v>4</v>
      </c>
      <c r="O231" s="5" t="s">
        <v>46</v>
      </c>
      <c r="P231" s="4" t="s">
        <v>47</v>
      </c>
      <c r="Q231" s="5" t="s">
        <v>47</v>
      </c>
      <c r="R231" s="13" t="s">
        <v>1547</v>
      </c>
      <c r="S231" s="5" t="s">
        <v>1394</v>
      </c>
      <c r="T231" s="13">
        <v>31</v>
      </c>
      <c r="U231" s="5" t="s">
        <v>1395</v>
      </c>
      <c r="V231" s="13" t="s">
        <v>1400</v>
      </c>
      <c r="W231" s="5" t="s">
        <v>1400</v>
      </c>
      <c r="X231" s="13" t="s">
        <v>1397</v>
      </c>
      <c r="Y231" s="5" t="s">
        <v>1398</v>
      </c>
      <c r="Z231" s="4" t="s">
        <v>47</v>
      </c>
      <c r="AA231" s="4" t="s">
        <v>47</v>
      </c>
      <c r="AB231" s="5" t="s">
        <v>50</v>
      </c>
      <c r="AC231" s="4" t="s">
        <v>47</v>
      </c>
      <c r="AD231" s="5" t="s">
        <v>47</v>
      </c>
      <c r="AE231" s="4" t="s">
        <v>51</v>
      </c>
      <c r="AF231" s="4"/>
      <c r="AG231" s="7" t="s">
        <v>778</v>
      </c>
      <c r="AH231" s="7" t="s">
        <v>779</v>
      </c>
      <c r="AI231" s="7"/>
      <c r="AJ231" s="7"/>
      <c r="AK231" s="7"/>
      <c r="AL231" s="7"/>
      <c r="AM231" s="7"/>
      <c r="AN231" s="7"/>
    </row>
    <row r="232" spans="1:40" ht="22.5" customHeight="1" x14ac:dyDescent="0.25">
      <c r="A232" s="9">
        <v>230</v>
      </c>
      <c r="B232" s="5" t="s">
        <v>775</v>
      </c>
      <c r="C232" s="5">
        <v>2016</v>
      </c>
      <c r="D232" s="17">
        <v>42604</v>
      </c>
      <c r="E232" s="5" t="s">
        <v>57</v>
      </c>
      <c r="F232" s="9" t="s">
        <v>58</v>
      </c>
      <c r="G232" s="9" t="s">
        <v>59</v>
      </c>
      <c r="H232" s="9" t="s">
        <v>59</v>
      </c>
      <c r="I232" s="9" t="s">
        <v>41</v>
      </c>
      <c r="J232" s="5" t="s">
        <v>42</v>
      </c>
      <c r="K232" s="4" t="s">
        <v>776</v>
      </c>
      <c r="L232" s="5" t="s">
        <v>44</v>
      </c>
      <c r="M232" s="5" t="s">
        <v>45</v>
      </c>
      <c r="N232" s="4">
        <v>4</v>
      </c>
      <c r="O232" s="5" t="s">
        <v>46</v>
      </c>
      <c r="P232" s="4" t="s">
        <v>47</v>
      </c>
      <c r="Q232" s="5" t="s">
        <v>47</v>
      </c>
      <c r="R232" s="13" t="s">
        <v>47</v>
      </c>
      <c r="S232" s="5" t="s">
        <v>1394</v>
      </c>
      <c r="T232" s="13">
        <v>0</v>
      </c>
      <c r="U232" s="5" t="s">
        <v>1395</v>
      </c>
      <c r="V232" s="13" t="s">
        <v>47</v>
      </c>
      <c r="W232" s="5" t="s">
        <v>47</v>
      </c>
      <c r="X232" s="13" t="s">
        <v>1397</v>
      </c>
      <c r="Y232" s="5" t="s">
        <v>1398</v>
      </c>
      <c r="Z232" s="4" t="s">
        <v>47</v>
      </c>
      <c r="AA232" s="4" t="s">
        <v>47</v>
      </c>
      <c r="AB232" s="5" t="s">
        <v>50</v>
      </c>
      <c r="AC232" s="4" t="s">
        <v>47</v>
      </c>
      <c r="AD232" s="5" t="s">
        <v>47</v>
      </c>
      <c r="AE232" s="4" t="s">
        <v>51</v>
      </c>
      <c r="AF232" s="4"/>
      <c r="AG232" s="7" t="s">
        <v>778</v>
      </c>
      <c r="AH232" s="7" t="s">
        <v>779</v>
      </c>
      <c r="AI232" s="7"/>
      <c r="AJ232" s="7"/>
      <c r="AK232" s="7"/>
      <c r="AL232" s="7"/>
      <c r="AM232" s="7"/>
      <c r="AN232" s="7"/>
    </row>
    <row r="233" spans="1:40" ht="22.5" customHeight="1" x14ac:dyDescent="0.25">
      <c r="A233" s="9">
        <v>231</v>
      </c>
      <c r="B233" s="5" t="s">
        <v>775</v>
      </c>
      <c r="C233" s="5">
        <v>2016</v>
      </c>
      <c r="D233" s="17">
        <v>42604</v>
      </c>
      <c r="E233" s="5" t="s">
        <v>57</v>
      </c>
      <c r="F233" s="9" t="s">
        <v>58</v>
      </c>
      <c r="G233" s="9" t="s">
        <v>59</v>
      </c>
      <c r="H233" s="9" t="s">
        <v>59</v>
      </c>
      <c r="I233" s="9" t="s">
        <v>41</v>
      </c>
      <c r="J233" s="5" t="s">
        <v>42</v>
      </c>
      <c r="K233" s="4" t="s">
        <v>776</v>
      </c>
      <c r="L233" s="5" t="s">
        <v>44</v>
      </c>
      <c r="M233" s="5" t="s">
        <v>45</v>
      </c>
      <c r="N233" s="4">
        <v>4</v>
      </c>
      <c r="O233" s="5" t="s">
        <v>46</v>
      </c>
      <c r="P233" s="4" t="s">
        <v>47</v>
      </c>
      <c r="Q233" s="5" t="s">
        <v>47</v>
      </c>
      <c r="R233" s="13" t="s">
        <v>47</v>
      </c>
      <c r="S233" s="5" t="s">
        <v>1394</v>
      </c>
      <c r="T233" s="13">
        <v>0</v>
      </c>
      <c r="U233" s="5" t="s">
        <v>1395</v>
      </c>
      <c r="V233" s="13" t="s">
        <v>47</v>
      </c>
      <c r="W233" s="5" t="s">
        <v>47</v>
      </c>
      <c r="X233" s="13" t="s">
        <v>1397</v>
      </c>
      <c r="Y233" s="5" t="s">
        <v>1398</v>
      </c>
      <c r="Z233" s="4" t="s">
        <v>47</v>
      </c>
      <c r="AA233" s="4" t="s">
        <v>47</v>
      </c>
      <c r="AB233" s="5" t="s">
        <v>50</v>
      </c>
      <c r="AC233" s="4" t="s">
        <v>47</v>
      </c>
      <c r="AD233" s="5" t="s">
        <v>47</v>
      </c>
      <c r="AE233" s="4" t="s">
        <v>51</v>
      </c>
      <c r="AF233" s="4"/>
      <c r="AG233" s="7" t="s">
        <v>778</v>
      </c>
      <c r="AH233" s="7" t="s">
        <v>779</v>
      </c>
      <c r="AI233" s="7"/>
      <c r="AJ233" s="7"/>
      <c r="AK233" s="7"/>
      <c r="AL233" s="7"/>
      <c r="AM233" s="7"/>
      <c r="AN233" s="7"/>
    </row>
    <row r="234" spans="1:40" ht="22.5" customHeight="1" x14ac:dyDescent="0.25">
      <c r="A234" s="9">
        <v>232</v>
      </c>
      <c r="B234" s="5" t="s">
        <v>780</v>
      </c>
      <c r="C234" s="5">
        <v>2016</v>
      </c>
      <c r="D234" s="17">
        <v>42610</v>
      </c>
      <c r="E234" s="5" t="s">
        <v>57</v>
      </c>
      <c r="F234" s="9" t="s">
        <v>58</v>
      </c>
      <c r="G234" s="9" t="s">
        <v>200</v>
      </c>
      <c r="H234" s="9" t="s">
        <v>608</v>
      </c>
      <c r="I234" s="9" t="s">
        <v>624</v>
      </c>
      <c r="J234" s="5" t="s">
        <v>256</v>
      </c>
      <c r="K234" s="4" t="s">
        <v>44</v>
      </c>
      <c r="L234" s="5" t="s">
        <v>44</v>
      </c>
      <c r="M234" s="5" t="s">
        <v>161</v>
      </c>
      <c r="N234" s="4">
        <v>1</v>
      </c>
      <c r="O234" s="5" t="s">
        <v>140</v>
      </c>
      <c r="P234" s="4" t="s">
        <v>781</v>
      </c>
      <c r="Q234" s="5" t="s">
        <v>65</v>
      </c>
      <c r="R234" s="13" t="s">
        <v>1548</v>
      </c>
      <c r="S234" s="5" t="s">
        <v>1394</v>
      </c>
      <c r="T234" s="13">
        <v>36</v>
      </c>
      <c r="U234" s="5" t="s">
        <v>1395</v>
      </c>
      <c r="V234" s="13" t="s">
        <v>47</v>
      </c>
      <c r="W234" s="5" t="s">
        <v>47</v>
      </c>
      <c r="X234" s="13" t="s">
        <v>1397</v>
      </c>
      <c r="Y234" s="5" t="s">
        <v>1398</v>
      </c>
      <c r="Z234" s="4" t="s">
        <v>47</v>
      </c>
      <c r="AA234" s="4" t="s">
        <v>80</v>
      </c>
      <c r="AB234" s="5" t="s">
        <v>50</v>
      </c>
      <c r="AC234" s="4" t="s">
        <v>47</v>
      </c>
      <c r="AD234" s="5" t="s">
        <v>47</v>
      </c>
      <c r="AE234" s="4" t="s">
        <v>51</v>
      </c>
      <c r="AF234" s="4"/>
      <c r="AG234" s="7" t="s">
        <v>783</v>
      </c>
      <c r="AH234" s="7" t="s">
        <v>773</v>
      </c>
      <c r="AI234" s="7"/>
      <c r="AJ234" s="7"/>
      <c r="AK234" s="7"/>
      <c r="AL234" s="7"/>
      <c r="AM234" s="7"/>
      <c r="AN234" s="7"/>
    </row>
    <row r="235" spans="1:40" ht="22.5" customHeight="1" x14ac:dyDescent="0.25">
      <c r="A235" s="9">
        <v>233</v>
      </c>
      <c r="B235" s="5" t="s">
        <v>784</v>
      </c>
      <c r="C235" s="5">
        <v>2016</v>
      </c>
      <c r="D235" s="17">
        <v>42610</v>
      </c>
      <c r="E235" s="5" t="s">
        <v>57</v>
      </c>
      <c r="F235" s="9" t="s">
        <v>58</v>
      </c>
      <c r="G235" s="9" t="s">
        <v>200</v>
      </c>
      <c r="H235" s="9" t="s">
        <v>608</v>
      </c>
      <c r="I235" s="9" t="s">
        <v>624</v>
      </c>
      <c r="J235" s="5" t="s">
        <v>256</v>
      </c>
      <c r="K235" s="4" t="s">
        <v>44</v>
      </c>
      <c r="L235" s="5" t="s">
        <v>44</v>
      </c>
      <c r="M235" s="5" t="s">
        <v>161</v>
      </c>
      <c r="N235" s="4">
        <v>1</v>
      </c>
      <c r="O235" s="5" t="s">
        <v>140</v>
      </c>
      <c r="P235" s="4" t="s">
        <v>785</v>
      </c>
      <c r="Q235" s="5" t="s">
        <v>163</v>
      </c>
      <c r="R235" s="13" t="s">
        <v>1549</v>
      </c>
      <c r="S235" s="5" t="s">
        <v>1394</v>
      </c>
      <c r="T235" s="13">
        <v>26</v>
      </c>
      <c r="U235" s="5" t="s">
        <v>1395</v>
      </c>
      <c r="V235" s="13" t="s">
        <v>47</v>
      </c>
      <c r="W235" s="5" t="s">
        <v>47</v>
      </c>
      <c r="X235" s="13" t="s">
        <v>1397</v>
      </c>
      <c r="Y235" s="5" t="s">
        <v>1398</v>
      </c>
      <c r="Z235" s="4" t="s">
        <v>47</v>
      </c>
      <c r="AA235" s="4" t="s">
        <v>80</v>
      </c>
      <c r="AB235" s="5" t="s">
        <v>50</v>
      </c>
      <c r="AC235" s="4" t="s">
        <v>47</v>
      </c>
      <c r="AD235" s="5" t="s">
        <v>47</v>
      </c>
      <c r="AE235" s="4" t="s">
        <v>51</v>
      </c>
      <c r="AF235" s="4"/>
      <c r="AG235" s="7" t="s">
        <v>783</v>
      </c>
      <c r="AH235" s="7" t="s">
        <v>773</v>
      </c>
      <c r="AI235" s="7"/>
      <c r="AJ235" s="7"/>
      <c r="AK235" s="7"/>
      <c r="AL235" s="7"/>
      <c r="AM235" s="7"/>
      <c r="AN235" s="7"/>
    </row>
    <row r="236" spans="1:40" ht="22.5" customHeight="1" x14ac:dyDescent="0.25">
      <c r="A236" s="9">
        <v>234</v>
      </c>
      <c r="B236" s="5" t="s">
        <v>787</v>
      </c>
      <c r="C236" s="5">
        <v>2016</v>
      </c>
      <c r="D236" s="17">
        <v>42610</v>
      </c>
      <c r="E236" s="5" t="s">
        <v>57</v>
      </c>
      <c r="F236" s="9" t="s">
        <v>58</v>
      </c>
      <c r="G236" s="9" t="s">
        <v>115</v>
      </c>
      <c r="H236" s="9" t="s">
        <v>788</v>
      </c>
      <c r="I236" s="9" t="s">
        <v>624</v>
      </c>
      <c r="J236" s="5" t="s">
        <v>256</v>
      </c>
      <c r="K236" s="4" t="s">
        <v>789</v>
      </c>
      <c r="L236" s="5" t="s">
        <v>44</v>
      </c>
      <c r="M236" s="5" t="s">
        <v>45</v>
      </c>
      <c r="N236" s="4">
        <v>1</v>
      </c>
      <c r="O236" s="5" t="s">
        <v>140</v>
      </c>
      <c r="P236" s="4" t="s">
        <v>790</v>
      </c>
      <c r="Q236" s="5" t="s">
        <v>238</v>
      </c>
      <c r="R236" s="13" t="s">
        <v>1550</v>
      </c>
      <c r="S236" s="5" t="s">
        <v>1394</v>
      </c>
      <c r="T236" s="13">
        <v>53</v>
      </c>
      <c r="U236" s="5" t="s">
        <v>1395</v>
      </c>
      <c r="V236" s="13" t="s">
        <v>1551</v>
      </c>
      <c r="W236" s="5" t="s">
        <v>78</v>
      </c>
      <c r="X236" s="13" t="s">
        <v>1397</v>
      </c>
      <c r="Y236" s="5" t="s">
        <v>1398</v>
      </c>
      <c r="Z236" s="4" t="s">
        <v>47</v>
      </c>
      <c r="AA236" s="4" t="s">
        <v>80</v>
      </c>
      <c r="AB236" s="5" t="s">
        <v>50</v>
      </c>
      <c r="AC236" s="4" t="s">
        <v>47</v>
      </c>
      <c r="AD236" s="5" t="s">
        <v>47</v>
      </c>
      <c r="AE236" s="4" t="s">
        <v>51</v>
      </c>
      <c r="AF236" s="4"/>
      <c r="AG236" s="7" t="s">
        <v>783</v>
      </c>
      <c r="AH236" s="7" t="s">
        <v>773</v>
      </c>
      <c r="AI236" s="7"/>
      <c r="AJ236" s="7"/>
      <c r="AK236" s="7"/>
      <c r="AL236" s="7"/>
      <c r="AM236" s="7"/>
      <c r="AN236" s="7"/>
    </row>
    <row r="237" spans="1:40" ht="22.5" customHeight="1" x14ac:dyDescent="0.25">
      <c r="A237" s="9">
        <v>235</v>
      </c>
      <c r="B237" s="5" t="s">
        <v>792</v>
      </c>
      <c r="C237" s="5">
        <v>2016</v>
      </c>
      <c r="D237" s="17">
        <v>42610</v>
      </c>
      <c r="E237" s="5" t="s">
        <v>57</v>
      </c>
      <c r="F237" s="9" t="s">
        <v>58</v>
      </c>
      <c r="G237" s="9" t="s">
        <v>200</v>
      </c>
      <c r="H237" s="9" t="s">
        <v>608</v>
      </c>
      <c r="I237" s="9" t="s">
        <v>624</v>
      </c>
      <c r="J237" s="5" t="s">
        <v>256</v>
      </c>
      <c r="K237" s="4" t="s">
        <v>646</v>
      </c>
      <c r="L237" s="5" t="s">
        <v>44</v>
      </c>
      <c r="M237" s="5" t="s">
        <v>127</v>
      </c>
      <c r="N237" s="4">
        <v>1</v>
      </c>
      <c r="O237" s="5" t="s">
        <v>140</v>
      </c>
      <c r="P237" s="4" t="s">
        <v>47</v>
      </c>
      <c r="Q237" s="5" t="s">
        <v>47</v>
      </c>
      <c r="R237" s="13" t="s">
        <v>1525</v>
      </c>
      <c r="S237" s="5" t="s">
        <v>1394</v>
      </c>
      <c r="T237" s="13">
        <v>0</v>
      </c>
      <c r="U237" s="5" t="s">
        <v>1395</v>
      </c>
      <c r="V237" s="13" t="s">
        <v>1509</v>
      </c>
      <c r="W237" s="5" t="s">
        <v>78</v>
      </c>
      <c r="X237" s="13" t="s">
        <v>1397</v>
      </c>
      <c r="Y237" s="5" t="s">
        <v>1398</v>
      </c>
      <c r="Z237" s="4" t="s">
        <v>47</v>
      </c>
      <c r="AA237" s="4" t="s">
        <v>80</v>
      </c>
      <c r="AB237" s="5" t="s">
        <v>50</v>
      </c>
      <c r="AC237" s="4" t="s">
        <v>47</v>
      </c>
      <c r="AD237" s="5" t="s">
        <v>47</v>
      </c>
      <c r="AE237" s="4" t="s">
        <v>51</v>
      </c>
      <c r="AF237" s="4"/>
      <c r="AG237" s="7" t="s">
        <v>783</v>
      </c>
      <c r="AH237" s="7" t="s">
        <v>773</v>
      </c>
      <c r="AI237" s="7"/>
      <c r="AJ237" s="7"/>
      <c r="AK237" s="7"/>
      <c r="AL237" s="7"/>
      <c r="AM237" s="7"/>
      <c r="AN237" s="7"/>
    </row>
    <row r="238" spans="1:40" ht="22.5" customHeight="1" x14ac:dyDescent="0.25">
      <c r="A238" s="9">
        <v>236</v>
      </c>
      <c r="B238" s="5" t="s">
        <v>793</v>
      </c>
      <c r="C238" s="5">
        <v>2016</v>
      </c>
      <c r="D238" s="17">
        <v>42610</v>
      </c>
      <c r="E238" s="5" t="s">
        <v>57</v>
      </c>
      <c r="F238" s="9" t="s">
        <v>58</v>
      </c>
      <c r="G238" s="9" t="s">
        <v>200</v>
      </c>
      <c r="H238" s="9" t="s">
        <v>608</v>
      </c>
      <c r="I238" s="9" t="s">
        <v>624</v>
      </c>
      <c r="J238" s="5" t="s">
        <v>256</v>
      </c>
      <c r="K238" s="4" t="s">
        <v>646</v>
      </c>
      <c r="L238" s="5" t="s">
        <v>44</v>
      </c>
      <c r="M238" s="5" t="s">
        <v>127</v>
      </c>
      <c r="N238" s="4">
        <v>1</v>
      </c>
      <c r="O238" s="5" t="s">
        <v>140</v>
      </c>
      <c r="P238" s="4" t="s">
        <v>47</v>
      </c>
      <c r="Q238" s="5" t="s">
        <v>47</v>
      </c>
      <c r="R238" s="13" t="s">
        <v>1552</v>
      </c>
      <c r="S238" s="5" t="s">
        <v>1394</v>
      </c>
      <c r="T238" s="13">
        <v>0</v>
      </c>
      <c r="U238" s="5" t="s">
        <v>1395</v>
      </c>
      <c r="V238" s="13" t="s">
        <v>1553</v>
      </c>
      <c r="W238" s="5" t="s">
        <v>78</v>
      </c>
      <c r="X238" s="13" t="s">
        <v>1397</v>
      </c>
      <c r="Y238" s="5" t="s">
        <v>1398</v>
      </c>
      <c r="Z238" s="4" t="s">
        <v>47</v>
      </c>
      <c r="AA238" s="4" t="s">
        <v>47</v>
      </c>
      <c r="AB238" s="5" t="s">
        <v>50</v>
      </c>
      <c r="AC238" s="4" t="s">
        <v>47</v>
      </c>
      <c r="AD238" s="5" t="s">
        <v>47</v>
      </c>
      <c r="AE238" s="4" t="s">
        <v>51</v>
      </c>
      <c r="AF238" s="4"/>
      <c r="AG238" s="7" t="s">
        <v>783</v>
      </c>
      <c r="AH238" s="7" t="s">
        <v>773</v>
      </c>
      <c r="AI238" s="7"/>
      <c r="AJ238" s="7"/>
      <c r="AK238" s="7"/>
      <c r="AL238" s="7"/>
      <c r="AM238" s="7"/>
      <c r="AN238" s="7"/>
    </row>
    <row r="239" spans="1:40" ht="22.5" customHeight="1" x14ac:dyDescent="0.25">
      <c r="A239" s="9">
        <v>237</v>
      </c>
      <c r="B239" s="5" t="s">
        <v>795</v>
      </c>
      <c r="C239" s="5">
        <v>2016</v>
      </c>
      <c r="D239" s="17">
        <v>42615</v>
      </c>
      <c r="E239" s="5" t="s">
        <v>37</v>
      </c>
      <c r="F239" s="10" t="s">
        <v>38</v>
      </c>
      <c r="G239" s="9" t="s">
        <v>475</v>
      </c>
      <c r="H239" s="9" t="s">
        <v>796</v>
      </c>
      <c r="I239" s="9" t="s">
        <v>225</v>
      </c>
      <c r="J239" s="5" t="s">
        <v>42</v>
      </c>
      <c r="K239" s="4" t="s">
        <v>797</v>
      </c>
      <c r="L239" s="5" t="s">
        <v>160</v>
      </c>
      <c r="M239" s="5" t="s">
        <v>63</v>
      </c>
      <c r="N239" s="4">
        <v>1</v>
      </c>
      <c r="O239" s="5" t="s">
        <v>140</v>
      </c>
      <c r="P239" s="4" t="s">
        <v>798</v>
      </c>
      <c r="Q239" s="5" t="s">
        <v>163</v>
      </c>
      <c r="R239" s="13" t="s">
        <v>1554</v>
      </c>
      <c r="S239" s="5" t="s">
        <v>1394</v>
      </c>
      <c r="T239" s="13">
        <v>0</v>
      </c>
      <c r="U239" s="5" t="s">
        <v>1395</v>
      </c>
      <c r="V239" s="13" t="s">
        <v>1408</v>
      </c>
      <c r="W239" s="5" t="s">
        <v>1408</v>
      </c>
      <c r="X239" s="13" t="s">
        <v>1397</v>
      </c>
      <c r="Y239" s="5" t="s">
        <v>1398</v>
      </c>
      <c r="Z239" s="4" t="s">
        <v>800</v>
      </c>
      <c r="AA239" s="4" t="s">
        <v>80</v>
      </c>
      <c r="AB239" s="5" t="s">
        <v>50</v>
      </c>
      <c r="AC239" s="4" t="s">
        <v>47</v>
      </c>
      <c r="AD239" s="5" t="s">
        <v>47</v>
      </c>
      <c r="AE239" s="4" t="s">
        <v>51</v>
      </c>
      <c r="AF239" s="4"/>
      <c r="AG239" s="7" t="s">
        <v>801</v>
      </c>
      <c r="AH239" s="7" t="s">
        <v>802</v>
      </c>
      <c r="AI239" s="7" t="s">
        <v>803</v>
      </c>
      <c r="AJ239" s="7"/>
      <c r="AK239" s="7"/>
      <c r="AL239" s="7"/>
      <c r="AM239" s="7"/>
      <c r="AN239" s="7"/>
    </row>
    <row r="240" spans="1:40" ht="22.5" customHeight="1" x14ac:dyDescent="0.25">
      <c r="A240" s="9">
        <v>238</v>
      </c>
      <c r="B240" s="5" t="s">
        <v>804</v>
      </c>
      <c r="C240" s="5">
        <v>2016</v>
      </c>
      <c r="D240" s="17">
        <v>42617</v>
      </c>
      <c r="E240" s="5" t="s">
        <v>57</v>
      </c>
      <c r="F240" s="9" t="s">
        <v>73</v>
      </c>
      <c r="G240" s="9" t="s">
        <v>699</v>
      </c>
      <c r="H240" s="9" t="s">
        <v>699</v>
      </c>
      <c r="I240" s="9" t="s">
        <v>107</v>
      </c>
      <c r="J240" s="5" t="s">
        <v>42</v>
      </c>
      <c r="K240" s="4" t="s">
        <v>805</v>
      </c>
      <c r="L240" s="5" t="s">
        <v>160</v>
      </c>
      <c r="M240" s="5" t="s">
        <v>63</v>
      </c>
      <c r="N240" s="4">
        <v>3</v>
      </c>
      <c r="O240" s="5" t="s">
        <v>46</v>
      </c>
      <c r="P240" s="4" t="s">
        <v>806</v>
      </c>
      <c r="Q240" s="5" t="s">
        <v>238</v>
      </c>
      <c r="R240" s="13" t="s">
        <v>1555</v>
      </c>
      <c r="S240" s="5" t="s">
        <v>1394</v>
      </c>
      <c r="T240" s="13">
        <v>25</v>
      </c>
      <c r="U240" s="5" t="s">
        <v>1395</v>
      </c>
      <c r="V240" s="13" t="s">
        <v>47</v>
      </c>
      <c r="W240" s="5" t="s">
        <v>47</v>
      </c>
      <c r="X240" s="13" t="s">
        <v>1397</v>
      </c>
      <c r="Y240" s="5" t="s">
        <v>1398</v>
      </c>
      <c r="Z240" s="4" t="s">
        <v>47</v>
      </c>
      <c r="AA240" s="4" t="s">
        <v>384</v>
      </c>
      <c r="AB240" s="5" t="s">
        <v>50</v>
      </c>
      <c r="AC240" s="4" t="s">
        <v>808</v>
      </c>
      <c r="AD240" s="5" t="s">
        <v>97</v>
      </c>
      <c r="AE240" s="4" t="s">
        <v>98</v>
      </c>
      <c r="AF240" s="4" t="s">
        <v>809</v>
      </c>
      <c r="AG240" s="7" t="s">
        <v>810</v>
      </c>
      <c r="AH240" s="7" t="s">
        <v>811</v>
      </c>
      <c r="AI240" s="7" t="s">
        <v>812</v>
      </c>
      <c r="AJ240" s="7"/>
      <c r="AK240" s="7"/>
      <c r="AL240" s="7"/>
      <c r="AM240" s="7"/>
      <c r="AN240" s="7"/>
    </row>
    <row r="241" spans="1:40" ht="22.5" customHeight="1" x14ac:dyDescent="0.25">
      <c r="A241" s="9">
        <v>239</v>
      </c>
      <c r="B241" s="5" t="s">
        <v>804</v>
      </c>
      <c r="C241" s="5">
        <v>2016</v>
      </c>
      <c r="D241" s="17">
        <v>42617</v>
      </c>
      <c r="E241" s="5" t="s">
        <v>57</v>
      </c>
      <c r="F241" s="9" t="s">
        <v>73</v>
      </c>
      <c r="G241" s="9" t="s">
        <v>699</v>
      </c>
      <c r="H241" s="9" t="s">
        <v>699</v>
      </c>
      <c r="I241" s="9" t="s">
        <v>107</v>
      </c>
      <c r="J241" s="5" t="s">
        <v>42</v>
      </c>
      <c r="K241" s="4" t="s">
        <v>805</v>
      </c>
      <c r="L241" s="5" t="s">
        <v>160</v>
      </c>
      <c r="M241" s="5" t="s">
        <v>63</v>
      </c>
      <c r="N241" s="4">
        <v>3</v>
      </c>
      <c r="O241" s="5" t="s">
        <v>46</v>
      </c>
      <c r="P241" s="4" t="s">
        <v>806</v>
      </c>
      <c r="Q241" s="5" t="s">
        <v>238</v>
      </c>
      <c r="R241" s="13" t="s">
        <v>1556</v>
      </c>
      <c r="S241" s="5" t="s">
        <v>1394</v>
      </c>
      <c r="T241" s="13">
        <v>27</v>
      </c>
      <c r="U241" s="5" t="s">
        <v>1395</v>
      </c>
      <c r="V241" s="13" t="s">
        <v>47</v>
      </c>
      <c r="W241" s="5" t="s">
        <v>47</v>
      </c>
      <c r="X241" s="13" t="s">
        <v>1397</v>
      </c>
      <c r="Y241" s="5" t="s">
        <v>1398</v>
      </c>
      <c r="Z241" s="4" t="s">
        <v>47</v>
      </c>
      <c r="AA241" s="4" t="s">
        <v>384</v>
      </c>
      <c r="AB241" s="5" t="s">
        <v>50</v>
      </c>
      <c r="AC241" s="4" t="s">
        <v>808</v>
      </c>
      <c r="AD241" s="5" t="s">
        <v>97</v>
      </c>
      <c r="AE241" s="4" t="s">
        <v>98</v>
      </c>
      <c r="AF241" s="4" t="s">
        <v>809</v>
      </c>
      <c r="AG241" s="7" t="s">
        <v>810</v>
      </c>
      <c r="AH241" s="7" t="s">
        <v>811</v>
      </c>
      <c r="AI241" s="7" t="s">
        <v>812</v>
      </c>
      <c r="AJ241" s="7"/>
      <c r="AK241" s="7"/>
      <c r="AL241" s="7"/>
      <c r="AM241" s="7"/>
      <c r="AN241" s="7"/>
    </row>
    <row r="242" spans="1:40" ht="22.5" customHeight="1" x14ac:dyDescent="0.25">
      <c r="A242" s="9">
        <v>240</v>
      </c>
      <c r="B242" s="5" t="s">
        <v>804</v>
      </c>
      <c r="C242" s="5">
        <v>2016</v>
      </c>
      <c r="D242" s="17">
        <v>42617</v>
      </c>
      <c r="E242" s="5" t="s">
        <v>57</v>
      </c>
      <c r="F242" s="9" t="s">
        <v>73</v>
      </c>
      <c r="G242" s="9" t="s">
        <v>699</v>
      </c>
      <c r="H242" s="9" t="s">
        <v>699</v>
      </c>
      <c r="I242" s="9" t="s">
        <v>107</v>
      </c>
      <c r="J242" s="5" t="s">
        <v>42</v>
      </c>
      <c r="K242" s="4" t="s">
        <v>805</v>
      </c>
      <c r="L242" s="5" t="s">
        <v>160</v>
      </c>
      <c r="M242" s="5" t="s">
        <v>63</v>
      </c>
      <c r="N242" s="4">
        <v>3</v>
      </c>
      <c r="O242" s="5" t="s">
        <v>46</v>
      </c>
      <c r="P242" s="4" t="s">
        <v>806</v>
      </c>
      <c r="Q242" s="5" t="s">
        <v>238</v>
      </c>
      <c r="R242" s="13" t="s">
        <v>1537</v>
      </c>
      <c r="S242" s="5" t="s">
        <v>1394</v>
      </c>
      <c r="T242" s="13">
        <v>22</v>
      </c>
      <c r="U242" s="5" t="s">
        <v>1395</v>
      </c>
      <c r="V242" s="13" t="s">
        <v>47</v>
      </c>
      <c r="W242" s="5" t="s">
        <v>47</v>
      </c>
      <c r="X242" s="13" t="s">
        <v>1397</v>
      </c>
      <c r="Y242" s="5" t="s">
        <v>1398</v>
      </c>
      <c r="Z242" s="4" t="s">
        <v>47</v>
      </c>
      <c r="AA242" s="4" t="s">
        <v>384</v>
      </c>
      <c r="AB242" s="5" t="s">
        <v>50</v>
      </c>
      <c r="AC242" s="4" t="s">
        <v>1557</v>
      </c>
      <c r="AD242" s="5" t="s">
        <v>97</v>
      </c>
      <c r="AE242" s="4" t="s">
        <v>98</v>
      </c>
      <c r="AF242" s="4" t="s">
        <v>809</v>
      </c>
      <c r="AG242" s="7" t="s">
        <v>810</v>
      </c>
      <c r="AH242" s="7" t="s">
        <v>811</v>
      </c>
      <c r="AI242" s="7" t="s">
        <v>812</v>
      </c>
      <c r="AJ242" s="7"/>
      <c r="AK242" s="7"/>
      <c r="AL242" s="7"/>
      <c r="AM242" s="7"/>
      <c r="AN242" s="7"/>
    </row>
    <row r="243" spans="1:40" ht="22.5" customHeight="1" x14ac:dyDescent="0.25">
      <c r="A243" s="9">
        <v>241</v>
      </c>
      <c r="B243" s="5" t="s">
        <v>813</v>
      </c>
      <c r="C243" s="5">
        <v>2016</v>
      </c>
      <c r="D243" s="17">
        <v>42619</v>
      </c>
      <c r="E243" s="5" t="s">
        <v>57</v>
      </c>
      <c r="F243" s="9" t="s">
        <v>73</v>
      </c>
      <c r="G243" s="9" t="s">
        <v>191</v>
      </c>
      <c r="H243" s="9" t="s">
        <v>814</v>
      </c>
      <c r="I243" s="9" t="s">
        <v>624</v>
      </c>
      <c r="J243" s="5" t="s">
        <v>256</v>
      </c>
      <c r="K243" s="4" t="s">
        <v>815</v>
      </c>
      <c r="L243" s="5" t="s">
        <v>62</v>
      </c>
      <c r="M243" s="5" t="s">
        <v>161</v>
      </c>
      <c r="N243" s="4">
        <v>1</v>
      </c>
      <c r="O243" s="5" t="s">
        <v>140</v>
      </c>
      <c r="P243" s="4" t="s">
        <v>47</v>
      </c>
      <c r="Q243" s="5" t="s">
        <v>47</v>
      </c>
      <c r="R243" s="13" t="s">
        <v>1558</v>
      </c>
      <c r="S243" s="5" t="s">
        <v>1394</v>
      </c>
      <c r="T243" s="13">
        <v>0</v>
      </c>
      <c r="U243" s="5" t="s">
        <v>1395</v>
      </c>
      <c r="V243" s="13" t="s">
        <v>47</v>
      </c>
      <c r="W243" s="5" t="s">
        <v>47</v>
      </c>
      <c r="X243" s="13" t="s">
        <v>1397</v>
      </c>
      <c r="Y243" s="5" t="s">
        <v>1398</v>
      </c>
      <c r="Z243" s="4" t="s">
        <v>47</v>
      </c>
      <c r="AA243" s="4" t="s">
        <v>80</v>
      </c>
      <c r="AB243" s="5" t="s">
        <v>50</v>
      </c>
      <c r="AC243" s="4" t="s">
        <v>47</v>
      </c>
      <c r="AD243" s="5" t="s">
        <v>47</v>
      </c>
      <c r="AE243" s="4" t="s">
        <v>51</v>
      </c>
      <c r="AF243" s="4"/>
      <c r="AG243" s="7" t="s">
        <v>816</v>
      </c>
      <c r="AH243" s="7" t="s">
        <v>817</v>
      </c>
      <c r="AI243" s="7" t="s">
        <v>818</v>
      </c>
      <c r="AJ243" s="7"/>
      <c r="AK243" s="7"/>
      <c r="AL243" s="7" t="s">
        <v>819</v>
      </c>
      <c r="AM243" s="7"/>
      <c r="AN243" s="7"/>
    </row>
    <row r="244" spans="1:40" ht="22.5" customHeight="1" x14ac:dyDescent="0.25">
      <c r="A244" s="9">
        <v>242</v>
      </c>
      <c r="B244" s="5" t="s">
        <v>820</v>
      </c>
      <c r="C244" s="5">
        <v>2016</v>
      </c>
      <c r="D244" s="17">
        <v>42620</v>
      </c>
      <c r="E244" s="5" t="s">
        <v>57</v>
      </c>
      <c r="F244" s="9" t="s">
        <v>73</v>
      </c>
      <c r="G244" s="9" t="s">
        <v>223</v>
      </c>
      <c r="H244" s="9" t="s">
        <v>821</v>
      </c>
      <c r="I244" s="9" t="s">
        <v>47</v>
      </c>
      <c r="J244" s="5" t="s">
        <v>47</v>
      </c>
      <c r="K244" s="4" t="s">
        <v>822</v>
      </c>
      <c r="L244" s="5" t="s">
        <v>160</v>
      </c>
      <c r="M244" s="5" t="s">
        <v>161</v>
      </c>
      <c r="N244" s="4">
        <v>1</v>
      </c>
      <c r="O244" s="5" t="s">
        <v>140</v>
      </c>
      <c r="P244" s="4" t="s">
        <v>47</v>
      </c>
      <c r="Q244" s="5" t="s">
        <v>47</v>
      </c>
      <c r="R244" s="13" t="s">
        <v>47</v>
      </c>
      <c r="S244" s="5" t="s">
        <v>1394</v>
      </c>
      <c r="T244" s="13">
        <v>22</v>
      </c>
      <c r="U244" s="5" t="s">
        <v>1395</v>
      </c>
      <c r="V244" s="13" t="s">
        <v>47</v>
      </c>
      <c r="W244" s="5" t="s">
        <v>47</v>
      </c>
      <c r="X244" s="13" t="s">
        <v>1397</v>
      </c>
      <c r="Y244" s="5" t="s">
        <v>1398</v>
      </c>
      <c r="Z244" s="4" t="s">
        <v>47</v>
      </c>
      <c r="AA244" s="4" t="s">
        <v>80</v>
      </c>
      <c r="AB244" s="5" t="s">
        <v>50</v>
      </c>
      <c r="AC244" s="4" t="s">
        <v>47</v>
      </c>
      <c r="AD244" s="5" t="s">
        <v>47</v>
      </c>
      <c r="AE244" s="4" t="s">
        <v>51</v>
      </c>
      <c r="AF244" s="4"/>
      <c r="AG244" s="7" t="s">
        <v>824</v>
      </c>
      <c r="AH244" s="7" t="s">
        <v>825</v>
      </c>
      <c r="AI244" s="7" t="s">
        <v>826</v>
      </c>
      <c r="AJ244" s="7" t="s">
        <v>827</v>
      </c>
      <c r="AK244" s="7"/>
      <c r="AL244" s="7" t="s">
        <v>819</v>
      </c>
      <c r="AM244" s="7"/>
      <c r="AN244" s="7"/>
    </row>
    <row r="245" spans="1:40" ht="22.5" customHeight="1" x14ac:dyDescent="0.25">
      <c r="A245" s="9">
        <v>243</v>
      </c>
      <c r="B245" s="5" t="s">
        <v>828</v>
      </c>
      <c r="C245" s="5">
        <v>2016</v>
      </c>
      <c r="D245" s="17">
        <v>42635</v>
      </c>
      <c r="E245" s="5" t="s">
        <v>57</v>
      </c>
      <c r="F245" s="9" t="s">
        <v>73</v>
      </c>
      <c r="G245" s="9" t="s">
        <v>212</v>
      </c>
      <c r="H245" s="9" t="s">
        <v>212</v>
      </c>
      <c r="I245" s="9" t="s">
        <v>47</v>
      </c>
      <c r="J245" s="5" t="s">
        <v>47</v>
      </c>
      <c r="K245" s="4" t="s">
        <v>829</v>
      </c>
      <c r="L245" s="5" t="s">
        <v>160</v>
      </c>
      <c r="M245" s="5" t="s">
        <v>161</v>
      </c>
      <c r="N245" s="4">
        <v>1</v>
      </c>
      <c r="O245" s="5" t="s">
        <v>140</v>
      </c>
      <c r="P245" s="4" t="s">
        <v>47</v>
      </c>
      <c r="Q245" s="5" t="s">
        <v>47</v>
      </c>
      <c r="R245" s="13" t="s">
        <v>47</v>
      </c>
      <c r="S245" s="5" t="s">
        <v>1394</v>
      </c>
      <c r="T245" s="13">
        <v>0</v>
      </c>
      <c r="U245" s="5" t="s">
        <v>1395</v>
      </c>
      <c r="V245" s="13" t="s">
        <v>1559</v>
      </c>
      <c r="W245" s="5" t="s">
        <v>78</v>
      </c>
      <c r="X245" s="13" t="s">
        <v>1397</v>
      </c>
      <c r="Y245" s="5" t="s">
        <v>1398</v>
      </c>
      <c r="Z245" s="4" t="s">
        <v>47</v>
      </c>
      <c r="AA245" s="4" t="s">
        <v>47</v>
      </c>
      <c r="AB245" s="5" t="s">
        <v>50</v>
      </c>
      <c r="AC245" s="4" t="s">
        <v>47</v>
      </c>
      <c r="AD245" s="5" t="s">
        <v>47</v>
      </c>
      <c r="AE245" s="4" t="s">
        <v>51</v>
      </c>
      <c r="AF245" s="4"/>
      <c r="AG245" s="7" t="s">
        <v>831</v>
      </c>
      <c r="AH245" s="7" t="s">
        <v>832</v>
      </c>
      <c r="AI245" s="7" t="s">
        <v>833</v>
      </c>
      <c r="AJ245" s="7"/>
      <c r="AK245" s="7"/>
      <c r="AL245" s="7"/>
      <c r="AM245" s="7"/>
      <c r="AN245" s="7"/>
    </row>
    <row r="246" spans="1:40" ht="22.5" customHeight="1" x14ac:dyDescent="0.25">
      <c r="A246" s="9">
        <v>244</v>
      </c>
      <c r="B246" s="5" t="s">
        <v>834</v>
      </c>
      <c r="C246" s="5">
        <v>2016</v>
      </c>
      <c r="D246" s="17">
        <v>42635</v>
      </c>
      <c r="E246" s="5" t="s">
        <v>57</v>
      </c>
      <c r="F246" s="9" t="s">
        <v>73</v>
      </c>
      <c r="G246" s="9" t="s">
        <v>212</v>
      </c>
      <c r="H246" s="9" t="s">
        <v>212</v>
      </c>
      <c r="I246" s="9" t="s">
        <v>47</v>
      </c>
      <c r="J246" s="5" t="s">
        <v>47</v>
      </c>
      <c r="K246" s="4" t="s">
        <v>835</v>
      </c>
      <c r="L246" s="5" t="s">
        <v>160</v>
      </c>
      <c r="M246" s="5" t="s">
        <v>161</v>
      </c>
      <c r="N246" s="4">
        <v>1</v>
      </c>
      <c r="O246" s="5" t="s">
        <v>140</v>
      </c>
      <c r="P246" s="4" t="s">
        <v>47</v>
      </c>
      <c r="Q246" s="5" t="s">
        <v>47</v>
      </c>
      <c r="R246" s="13" t="s">
        <v>1560</v>
      </c>
      <c r="S246" s="5" t="s">
        <v>1394</v>
      </c>
      <c r="T246" s="13">
        <v>30</v>
      </c>
      <c r="U246" s="5" t="s">
        <v>1395</v>
      </c>
      <c r="V246" s="13" t="s">
        <v>1561</v>
      </c>
      <c r="W246" s="5" t="s">
        <v>78</v>
      </c>
      <c r="X246" s="13" t="s">
        <v>1397</v>
      </c>
      <c r="Y246" s="5" t="s">
        <v>1398</v>
      </c>
      <c r="Z246" s="4" t="s">
        <v>47</v>
      </c>
      <c r="AA246" s="4" t="s">
        <v>47</v>
      </c>
      <c r="AB246" s="5" t="s">
        <v>50</v>
      </c>
      <c r="AC246" s="4" t="s">
        <v>47</v>
      </c>
      <c r="AD246" s="5" t="s">
        <v>47</v>
      </c>
      <c r="AE246" s="4" t="s">
        <v>98</v>
      </c>
      <c r="AF246" s="4"/>
      <c r="AG246" s="7" t="s">
        <v>837</v>
      </c>
      <c r="AH246" s="7" t="s">
        <v>838</v>
      </c>
      <c r="AI246" s="7" t="s">
        <v>839</v>
      </c>
      <c r="AJ246" s="7" t="s">
        <v>840</v>
      </c>
      <c r="AK246" s="7"/>
      <c r="AL246" s="7"/>
      <c r="AM246" s="7"/>
      <c r="AN246" s="7"/>
    </row>
    <row r="247" spans="1:40" ht="22.5" customHeight="1" x14ac:dyDescent="0.25">
      <c r="A247" s="9">
        <v>245</v>
      </c>
      <c r="B247" s="5" t="s">
        <v>841</v>
      </c>
      <c r="C247" s="5">
        <v>2016</v>
      </c>
      <c r="D247" s="17">
        <v>42640</v>
      </c>
      <c r="E247" s="5" t="s">
        <v>37</v>
      </c>
      <c r="F247" s="10" t="s">
        <v>38</v>
      </c>
      <c r="G247" s="9" t="s">
        <v>475</v>
      </c>
      <c r="H247" s="9" t="s">
        <v>842</v>
      </c>
      <c r="I247" s="9" t="s">
        <v>843</v>
      </c>
      <c r="J247" s="5" t="s">
        <v>61</v>
      </c>
      <c r="K247" s="4" t="s">
        <v>844</v>
      </c>
      <c r="L247" s="5" t="s">
        <v>62</v>
      </c>
      <c r="M247" s="5" t="s">
        <v>63</v>
      </c>
      <c r="N247" s="4">
        <v>2</v>
      </c>
      <c r="O247" s="5" t="s">
        <v>46</v>
      </c>
      <c r="P247" s="4" t="s">
        <v>845</v>
      </c>
      <c r="Q247" s="5" t="s">
        <v>238</v>
      </c>
      <c r="R247" s="13" t="s">
        <v>1399</v>
      </c>
      <c r="S247" s="5" t="s">
        <v>1394</v>
      </c>
      <c r="T247" s="13">
        <v>0</v>
      </c>
      <c r="U247" s="5" t="s">
        <v>1395</v>
      </c>
      <c r="V247" s="13" t="s">
        <v>1562</v>
      </c>
      <c r="W247" s="5" t="s">
        <v>1447</v>
      </c>
      <c r="X247" s="13" t="s">
        <v>1397</v>
      </c>
      <c r="Y247" s="5" t="s">
        <v>1398</v>
      </c>
      <c r="Z247" s="4" t="s">
        <v>47</v>
      </c>
      <c r="AA247" s="4" t="s">
        <v>80</v>
      </c>
      <c r="AB247" s="5" t="s">
        <v>50</v>
      </c>
      <c r="AC247" s="4" t="s">
        <v>47</v>
      </c>
      <c r="AD247" s="5" t="s">
        <v>47</v>
      </c>
      <c r="AE247" s="4" t="s">
        <v>51</v>
      </c>
      <c r="AF247" s="4"/>
      <c r="AG247" s="7" t="s">
        <v>847</v>
      </c>
      <c r="AH247" s="7" t="s">
        <v>848</v>
      </c>
      <c r="AI247" s="7"/>
      <c r="AJ247" s="7"/>
      <c r="AK247" s="7"/>
      <c r="AL247" s="7"/>
      <c r="AM247" s="7"/>
      <c r="AN247" s="7"/>
    </row>
    <row r="248" spans="1:40" ht="22.5" customHeight="1" x14ac:dyDescent="0.25">
      <c r="A248" s="9">
        <v>246</v>
      </c>
      <c r="B248" s="5" t="s">
        <v>841</v>
      </c>
      <c r="C248" s="5">
        <v>2016</v>
      </c>
      <c r="D248" s="17">
        <v>42640</v>
      </c>
      <c r="E248" s="5" t="s">
        <v>37</v>
      </c>
      <c r="F248" s="10" t="s">
        <v>38</v>
      </c>
      <c r="G248" s="9" t="s">
        <v>475</v>
      </c>
      <c r="H248" s="9" t="s">
        <v>842</v>
      </c>
      <c r="I248" s="9" t="s">
        <v>843</v>
      </c>
      <c r="J248" s="5" t="s">
        <v>61</v>
      </c>
      <c r="K248" s="4" t="s">
        <v>44</v>
      </c>
      <c r="L248" s="5" t="s">
        <v>44</v>
      </c>
      <c r="M248" s="5" t="s">
        <v>63</v>
      </c>
      <c r="N248" s="4">
        <v>2</v>
      </c>
      <c r="O248" s="5" t="s">
        <v>46</v>
      </c>
      <c r="P248" s="4" t="s">
        <v>845</v>
      </c>
      <c r="Q248" s="5" t="s">
        <v>238</v>
      </c>
      <c r="R248" s="13" t="s">
        <v>1563</v>
      </c>
      <c r="S248" s="5" t="s">
        <v>1394</v>
      </c>
      <c r="T248" s="13">
        <v>20</v>
      </c>
      <c r="U248" s="5" t="s">
        <v>1395</v>
      </c>
      <c r="V248" s="13" t="s">
        <v>1408</v>
      </c>
      <c r="W248" s="5" t="s">
        <v>1408</v>
      </c>
      <c r="X248" s="13" t="s">
        <v>1397</v>
      </c>
      <c r="Y248" s="5" t="s">
        <v>1398</v>
      </c>
      <c r="Z248" s="4" t="s">
        <v>47</v>
      </c>
      <c r="AA248" s="4" t="s">
        <v>80</v>
      </c>
      <c r="AB248" s="5" t="s">
        <v>50</v>
      </c>
      <c r="AC248" s="4" t="s">
        <v>47</v>
      </c>
      <c r="AD248" s="5" t="s">
        <v>47</v>
      </c>
      <c r="AE248" s="4" t="s">
        <v>51</v>
      </c>
      <c r="AF248" s="4"/>
      <c r="AG248" s="7" t="s">
        <v>847</v>
      </c>
      <c r="AH248" s="7" t="s">
        <v>848</v>
      </c>
      <c r="AI248" s="7"/>
      <c r="AJ248" s="7"/>
      <c r="AK248" s="7"/>
      <c r="AL248" s="7"/>
      <c r="AM248" s="7"/>
      <c r="AN248" s="7"/>
    </row>
    <row r="249" spans="1:40" ht="22.5" customHeight="1" x14ac:dyDescent="0.25">
      <c r="A249" s="9">
        <v>247</v>
      </c>
      <c r="B249" s="5" t="s">
        <v>849</v>
      </c>
      <c r="C249" s="5">
        <v>2016</v>
      </c>
      <c r="D249" s="17">
        <v>42641</v>
      </c>
      <c r="E249" s="5" t="s">
        <v>57</v>
      </c>
      <c r="F249" s="9" t="s">
        <v>58</v>
      </c>
      <c r="G249" s="9" t="s">
        <v>200</v>
      </c>
      <c r="H249" s="9" t="s">
        <v>722</v>
      </c>
      <c r="I249" s="9" t="s">
        <v>47</v>
      </c>
      <c r="J249" s="5" t="s">
        <v>47</v>
      </c>
      <c r="K249" s="4" t="s">
        <v>850</v>
      </c>
      <c r="L249" s="5" t="s">
        <v>160</v>
      </c>
      <c r="M249" s="5" t="s">
        <v>63</v>
      </c>
      <c r="N249" s="4">
        <v>2</v>
      </c>
      <c r="O249" s="5" t="s">
        <v>46</v>
      </c>
      <c r="P249" s="4" t="s">
        <v>851</v>
      </c>
      <c r="Q249" s="5" t="s">
        <v>163</v>
      </c>
      <c r="R249" s="13" t="s">
        <v>1564</v>
      </c>
      <c r="S249" s="5" t="s">
        <v>1394</v>
      </c>
      <c r="T249" s="13">
        <v>24</v>
      </c>
      <c r="U249" s="5" t="s">
        <v>1395</v>
      </c>
      <c r="V249" s="13" t="s">
        <v>1400</v>
      </c>
      <c r="W249" s="5" t="s">
        <v>1400</v>
      </c>
      <c r="X249" s="13" t="s">
        <v>1397</v>
      </c>
      <c r="Y249" s="5" t="s">
        <v>1398</v>
      </c>
      <c r="Z249" s="4" t="s">
        <v>47</v>
      </c>
      <c r="AA249" s="4" t="s">
        <v>80</v>
      </c>
      <c r="AB249" s="5" t="s">
        <v>50</v>
      </c>
      <c r="AC249" s="4" t="s">
        <v>47</v>
      </c>
      <c r="AD249" s="5" t="s">
        <v>47</v>
      </c>
      <c r="AE249" s="4" t="s">
        <v>51</v>
      </c>
      <c r="AF249" s="4"/>
      <c r="AG249" s="7" t="s">
        <v>853</v>
      </c>
      <c r="AH249" s="7" t="s">
        <v>854</v>
      </c>
      <c r="AI249" s="7" t="s">
        <v>855</v>
      </c>
      <c r="AJ249" s="7" t="s">
        <v>856</v>
      </c>
      <c r="AK249" s="7"/>
      <c r="AL249" s="7"/>
      <c r="AM249" s="7"/>
      <c r="AN249" s="7"/>
    </row>
    <row r="250" spans="1:40" ht="22.5" customHeight="1" x14ac:dyDescent="0.25">
      <c r="A250" s="9">
        <v>248</v>
      </c>
      <c r="B250" s="5" t="s">
        <v>849</v>
      </c>
      <c r="C250" s="5">
        <v>2016</v>
      </c>
      <c r="D250" s="17">
        <v>42641</v>
      </c>
      <c r="E250" s="5" t="s">
        <v>57</v>
      </c>
      <c r="F250" s="9" t="s">
        <v>58</v>
      </c>
      <c r="G250" s="9" t="s">
        <v>200</v>
      </c>
      <c r="H250" s="9" t="s">
        <v>722</v>
      </c>
      <c r="I250" s="9" t="s">
        <v>47</v>
      </c>
      <c r="J250" s="5" t="s">
        <v>47</v>
      </c>
      <c r="K250" s="4" t="s">
        <v>850</v>
      </c>
      <c r="L250" s="5" t="s">
        <v>160</v>
      </c>
      <c r="M250" s="5" t="s">
        <v>63</v>
      </c>
      <c r="N250" s="4">
        <v>2</v>
      </c>
      <c r="O250" s="5" t="s">
        <v>46</v>
      </c>
      <c r="P250" s="4" t="s">
        <v>851</v>
      </c>
      <c r="Q250" s="5" t="s">
        <v>163</v>
      </c>
      <c r="R250" s="13" t="s">
        <v>1565</v>
      </c>
      <c r="S250" s="5" t="s">
        <v>1394</v>
      </c>
      <c r="T250" s="13">
        <v>21</v>
      </c>
      <c r="U250" s="5" t="s">
        <v>1395</v>
      </c>
      <c r="V250" s="13" t="s">
        <v>1566</v>
      </c>
      <c r="W250" s="5" t="s">
        <v>1414</v>
      </c>
      <c r="X250" s="13" t="s">
        <v>1397</v>
      </c>
      <c r="Y250" s="5" t="s">
        <v>1398</v>
      </c>
      <c r="Z250" s="4" t="s">
        <v>47</v>
      </c>
      <c r="AA250" s="4" t="s">
        <v>80</v>
      </c>
      <c r="AB250" s="5" t="s">
        <v>50</v>
      </c>
      <c r="AC250" s="4" t="s">
        <v>47</v>
      </c>
      <c r="AD250" s="5" t="s">
        <v>47</v>
      </c>
      <c r="AE250" s="4" t="s">
        <v>51</v>
      </c>
      <c r="AF250" s="4"/>
      <c r="AG250" s="7" t="s">
        <v>853</v>
      </c>
      <c r="AH250" s="7" t="s">
        <v>854</v>
      </c>
      <c r="AI250" s="7" t="s">
        <v>855</v>
      </c>
      <c r="AJ250" s="7" t="s">
        <v>856</v>
      </c>
      <c r="AK250" s="7"/>
      <c r="AL250" s="7"/>
      <c r="AM250" s="7"/>
      <c r="AN250" s="7"/>
    </row>
    <row r="251" spans="1:40" ht="22.5" customHeight="1" x14ac:dyDescent="0.25">
      <c r="A251" s="9">
        <v>249</v>
      </c>
      <c r="B251" s="5" t="s">
        <v>857</v>
      </c>
      <c r="C251" s="5">
        <v>2016</v>
      </c>
      <c r="D251" s="17">
        <v>42661</v>
      </c>
      <c r="E251" s="5" t="s">
        <v>57</v>
      </c>
      <c r="F251" s="9" t="s">
        <v>73</v>
      </c>
      <c r="G251" s="9" t="s">
        <v>191</v>
      </c>
      <c r="H251" s="9" t="s">
        <v>858</v>
      </c>
      <c r="I251" s="9" t="s">
        <v>624</v>
      </c>
      <c r="J251" s="5" t="s">
        <v>256</v>
      </c>
      <c r="K251" s="4" t="s">
        <v>859</v>
      </c>
      <c r="L251" s="5" t="s">
        <v>62</v>
      </c>
      <c r="M251" s="5" t="s">
        <v>161</v>
      </c>
      <c r="N251" s="4">
        <v>1</v>
      </c>
      <c r="O251" s="5" t="s">
        <v>140</v>
      </c>
      <c r="P251" s="4" t="s">
        <v>860</v>
      </c>
      <c r="Q251" s="5" t="s">
        <v>163</v>
      </c>
      <c r="R251" s="13" t="s">
        <v>1567</v>
      </c>
      <c r="S251" s="5" t="s">
        <v>1394</v>
      </c>
      <c r="T251" s="13">
        <v>0</v>
      </c>
      <c r="U251" s="5" t="s">
        <v>1395</v>
      </c>
      <c r="V251" s="13" t="s">
        <v>1568</v>
      </c>
      <c r="W251" s="5" t="s">
        <v>78</v>
      </c>
      <c r="X251" s="13" t="s">
        <v>1397</v>
      </c>
      <c r="Y251" s="5" t="s">
        <v>1398</v>
      </c>
      <c r="Z251" s="4" t="s">
        <v>47</v>
      </c>
      <c r="AA251" s="4" t="s">
        <v>80</v>
      </c>
      <c r="AB251" s="5" t="s">
        <v>50</v>
      </c>
      <c r="AC251" s="4" t="s">
        <v>47</v>
      </c>
      <c r="AD251" s="5" t="s">
        <v>47</v>
      </c>
      <c r="AE251" s="4" t="s">
        <v>51</v>
      </c>
      <c r="AF251" s="4"/>
      <c r="AG251" s="7" t="s">
        <v>862</v>
      </c>
      <c r="AH251" s="7" t="s">
        <v>863</v>
      </c>
      <c r="AI251" s="7"/>
      <c r="AJ251" s="7"/>
      <c r="AK251" s="7"/>
      <c r="AL251" s="7"/>
      <c r="AM251" s="7"/>
      <c r="AN251" s="7"/>
    </row>
    <row r="252" spans="1:40" ht="22.5" customHeight="1" x14ac:dyDescent="0.25">
      <c r="A252" s="9">
        <v>250</v>
      </c>
      <c r="B252" s="5" t="s">
        <v>864</v>
      </c>
      <c r="C252" s="5">
        <v>2016</v>
      </c>
      <c r="D252" s="17">
        <v>42662</v>
      </c>
      <c r="E252" s="5" t="s">
        <v>57</v>
      </c>
      <c r="F252" s="9" t="s">
        <v>73</v>
      </c>
      <c r="G252" s="9" t="s">
        <v>191</v>
      </c>
      <c r="H252" s="9" t="s">
        <v>191</v>
      </c>
      <c r="I252" s="9" t="s">
        <v>312</v>
      </c>
      <c r="J252" s="5" t="s">
        <v>42</v>
      </c>
      <c r="K252" s="4" t="s">
        <v>865</v>
      </c>
      <c r="L252" s="5" t="s">
        <v>160</v>
      </c>
      <c r="M252" s="5" t="s">
        <v>161</v>
      </c>
      <c r="N252" s="4">
        <v>1</v>
      </c>
      <c r="O252" s="5" t="s">
        <v>140</v>
      </c>
      <c r="P252" s="4" t="s">
        <v>866</v>
      </c>
      <c r="Q252" s="5" t="s">
        <v>238</v>
      </c>
      <c r="R252" s="13" t="s">
        <v>1569</v>
      </c>
      <c r="S252" s="5" t="s">
        <v>1394</v>
      </c>
      <c r="T252" s="13">
        <v>35</v>
      </c>
      <c r="U252" s="5" t="s">
        <v>1395</v>
      </c>
      <c r="V252" s="13" t="s">
        <v>1566</v>
      </c>
      <c r="W252" s="5" t="s">
        <v>1414</v>
      </c>
      <c r="X252" s="13" t="s">
        <v>1397</v>
      </c>
      <c r="Y252" s="5" t="s">
        <v>1398</v>
      </c>
      <c r="Z252" s="4" t="s">
        <v>47</v>
      </c>
      <c r="AA252" s="4" t="s">
        <v>47</v>
      </c>
      <c r="AB252" s="5" t="s">
        <v>50</v>
      </c>
      <c r="AC252" s="4" t="s">
        <v>47</v>
      </c>
      <c r="AD252" s="5" t="s">
        <v>47</v>
      </c>
      <c r="AE252" s="4" t="s">
        <v>51</v>
      </c>
      <c r="AF252" s="4"/>
      <c r="AG252" s="7" t="s">
        <v>868</v>
      </c>
      <c r="AH252" s="7" t="s">
        <v>869</v>
      </c>
      <c r="AI252" s="7" t="s">
        <v>870</v>
      </c>
      <c r="AJ252" s="7" t="s">
        <v>871</v>
      </c>
      <c r="AK252" s="7" t="s">
        <v>872</v>
      </c>
      <c r="AL252" s="7"/>
      <c r="AM252" s="7"/>
      <c r="AN252" s="7"/>
    </row>
    <row r="253" spans="1:40" ht="22.5" customHeight="1" x14ac:dyDescent="0.25">
      <c r="A253" s="9">
        <v>251</v>
      </c>
      <c r="B253" s="5" t="s">
        <v>873</v>
      </c>
      <c r="C253" s="5">
        <v>2016</v>
      </c>
      <c r="D253" s="17">
        <v>42663</v>
      </c>
      <c r="E253" s="5" t="s">
        <v>57</v>
      </c>
      <c r="F253" s="9" t="s">
        <v>73</v>
      </c>
      <c r="G253" s="9" t="s">
        <v>874</v>
      </c>
      <c r="H253" s="9" t="s">
        <v>875</v>
      </c>
      <c r="I253" s="9" t="s">
        <v>624</v>
      </c>
      <c r="J253" s="5" t="s">
        <v>256</v>
      </c>
      <c r="K253" s="4" t="s">
        <v>876</v>
      </c>
      <c r="L253" s="5" t="s">
        <v>160</v>
      </c>
      <c r="M253" s="5" t="s">
        <v>161</v>
      </c>
      <c r="N253" s="4">
        <v>1</v>
      </c>
      <c r="O253" s="5" t="s">
        <v>140</v>
      </c>
      <c r="P253" s="4" t="s">
        <v>47</v>
      </c>
      <c r="Q253" s="5" t="s">
        <v>47</v>
      </c>
      <c r="R253" s="13" t="s">
        <v>1570</v>
      </c>
      <c r="S253" s="5" t="s">
        <v>1394</v>
      </c>
      <c r="T253" s="13">
        <v>23</v>
      </c>
      <c r="U253" s="5" t="s">
        <v>1395</v>
      </c>
      <c r="V253" s="13" t="s">
        <v>1571</v>
      </c>
      <c r="W253" s="5" t="s">
        <v>1414</v>
      </c>
      <c r="X253" s="13" t="s">
        <v>1397</v>
      </c>
      <c r="Y253" s="5" t="s">
        <v>1398</v>
      </c>
      <c r="Z253" s="4" t="s">
        <v>47</v>
      </c>
      <c r="AA253" s="4" t="s">
        <v>47</v>
      </c>
      <c r="AB253" s="5" t="s">
        <v>50</v>
      </c>
      <c r="AC253" s="4" t="s">
        <v>47</v>
      </c>
      <c r="AD253" s="5" t="s">
        <v>47</v>
      </c>
      <c r="AE253" s="4" t="s">
        <v>51</v>
      </c>
      <c r="AF253" s="4"/>
      <c r="AG253" s="7" t="s">
        <v>878</v>
      </c>
      <c r="AH253" s="7" t="s">
        <v>879</v>
      </c>
      <c r="AI253" s="7" t="s">
        <v>880</v>
      </c>
      <c r="AJ253" s="7"/>
      <c r="AK253" s="7"/>
      <c r="AL253" s="7"/>
      <c r="AM253" s="7"/>
      <c r="AN253" s="7"/>
    </row>
    <row r="254" spans="1:40" ht="22.5" customHeight="1" x14ac:dyDescent="0.25">
      <c r="A254" s="9">
        <v>252</v>
      </c>
      <c r="B254" s="5" t="s">
        <v>881</v>
      </c>
      <c r="C254" s="5">
        <v>2016</v>
      </c>
      <c r="D254" s="17">
        <v>42668</v>
      </c>
      <c r="E254" s="5" t="s">
        <v>57</v>
      </c>
      <c r="F254" s="9" t="s">
        <v>73</v>
      </c>
      <c r="G254" s="9" t="s">
        <v>212</v>
      </c>
      <c r="H254" s="9" t="s">
        <v>212</v>
      </c>
      <c r="I254" s="9" t="s">
        <v>882</v>
      </c>
      <c r="J254" s="5" t="s">
        <v>61</v>
      </c>
      <c r="K254" s="4" t="s">
        <v>883</v>
      </c>
      <c r="L254" s="5" t="s">
        <v>62</v>
      </c>
      <c r="M254" s="5" t="s">
        <v>63</v>
      </c>
      <c r="N254" s="4">
        <v>7</v>
      </c>
      <c r="O254" s="5" t="s">
        <v>46</v>
      </c>
      <c r="P254" s="4" t="s">
        <v>884</v>
      </c>
      <c r="Q254" s="5" t="s">
        <v>163</v>
      </c>
      <c r="R254" s="13" t="s">
        <v>47</v>
      </c>
      <c r="S254" s="5" t="s">
        <v>1394</v>
      </c>
      <c r="T254" s="13">
        <v>0</v>
      </c>
      <c r="U254" s="5" t="s">
        <v>1395</v>
      </c>
      <c r="V254" s="13" t="s">
        <v>1408</v>
      </c>
      <c r="W254" s="5" t="s">
        <v>1408</v>
      </c>
      <c r="X254" s="13" t="s">
        <v>1397</v>
      </c>
      <c r="Y254" s="5" t="s">
        <v>1398</v>
      </c>
      <c r="Z254" s="4" t="s">
        <v>886</v>
      </c>
      <c r="AA254" s="4" t="s">
        <v>47</v>
      </c>
      <c r="AB254" s="5" t="s">
        <v>50</v>
      </c>
      <c r="AC254" s="4" t="s">
        <v>47</v>
      </c>
      <c r="AD254" s="5" t="s">
        <v>47</v>
      </c>
      <c r="AE254" s="4" t="s">
        <v>51</v>
      </c>
      <c r="AF254" s="4"/>
      <c r="AG254" s="7" t="s">
        <v>887</v>
      </c>
      <c r="AH254" s="7" t="s">
        <v>888</v>
      </c>
      <c r="AI254" s="7" t="s">
        <v>889</v>
      </c>
      <c r="AJ254" s="7" t="s">
        <v>890</v>
      </c>
      <c r="AK254" s="7" t="s">
        <v>891</v>
      </c>
      <c r="AL254" s="7"/>
      <c r="AM254" s="7"/>
      <c r="AN254" s="7"/>
    </row>
    <row r="255" spans="1:40" ht="22.5" customHeight="1" x14ac:dyDescent="0.25">
      <c r="A255" s="9">
        <v>253</v>
      </c>
      <c r="B255" s="5" t="s">
        <v>881</v>
      </c>
      <c r="C255" s="5">
        <v>2016</v>
      </c>
      <c r="D255" s="17">
        <v>42668</v>
      </c>
      <c r="E255" s="5" t="s">
        <v>57</v>
      </c>
      <c r="F255" s="9" t="s">
        <v>73</v>
      </c>
      <c r="G255" s="9" t="s">
        <v>212</v>
      </c>
      <c r="H255" s="9" t="s">
        <v>212</v>
      </c>
      <c r="I255" s="9" t="s">
        <v>882</v>
      </c>
      <c r="J255" s="5" t="s">
        <v>61</v>
      </c>
      <c r="K255" s="4" t="s">
        <v>883</v>
      </c>
      <c r="L255" s="5" t="s">
        <v>62</v>
      </c>
      <c r="M255" s="5" t="s">
        <v>63</v>
      </c>
      <c r="N255" s="4">
        <v>7</v>
      </c>
      <c r="O255" s="5" t="s">
        <v>46</v>
      </c>
      <c r="P255" s="4" t="s">
        <v>884</v>
      </c>
      <c r="Q255" s="5" t="s">
        <v>163</v>
      </c>
      <c r="R255" s="13" t="s">
        <v>47</v>
      </c>
      <c r="S255" s="5" t="s">
        <v>1394</v>
      </c>
      <c r="T255" s="13">
        <v>0</v>
      </c>
      <c r="U255" s="5" t="s">
        <v>1395</v>
      </c>
      <c r="V255" s="13" t="s">
        <v>1408</v>
      </c>
      <c r="W255" s="5" t="s">
        <v>1408</v>
      </c>
      <c r="X255" s="13" t="s">
        <v>1397</v>
      </c>
      <c r="Y255" s="5" t="s">
        <v>1398</v>
      </c>
      <c r="Z255" s="4" t="s">
        <v>886</v>
      </c>
      <c r="AA255" s="4" t="s">
        <v>47</v>
      </c>
      <c r="AB255" s="5" t="s">
        <v>50</v>
      </c>
      <c r="AC255" s="4" t="s">
        <v>47</v>
      </c>
      <c r="AD255" s="5" t="s">
        <v>47</v>
      </c>
      <c r="AE255" s="4" t="s">
        <v>51</v>
      </c>
      <c r="AF255" s="4"/>
      <c r="AG255" s="7" t="s">
        <v>887</v>
      </c>
      <c r="AH255" s="7" t="s">
        <v>888</v>
      </c>
      <c r="AI255" s="7" t="s">
        <v>889</v>
      </c>
      <c r="AJ255" s="7" t="s">
        <v>890</v>
      </c>
      <c r="AK255" s="7" t="s">
        <v>891</v>
      </c>
      <c r="AL255" s="7"/>
      <c r="AM255" s="7"/>
      <c r="AN255" s="7"/>
    </row>
    <row r="256" spans="1:40" ht="22.5" customHeight="1" x14ac:dyDescent="0.25">
      <c r="A256" s="9">
        <v>254</v>
      </c>
      <c r="B256" s="5" t="s">
        <v>881</v>
      </c>
      <c r="C256" s="5">
        <v>2016</v>
      </c>
      <c r="D256" s="17">
        <v>42668</v>
      </c>
      <c r="E256" s="5" t="s">
        <v>57</v>
      </c>
      <c r="F256" s="9" t="s">
        <v>73</v>
      </c>
      <c r="G256" s="9" t="s">
        <v>212</v>
      </c>
      <c r="H256" s="9" t="s">
        <v>212</v>
      </c>
      <c r="I256" s="9" t="s">
        <v>882</v>
      </c>
      <c r="J256" s="5" t="s">
        <v>61</v>
      </c>
      <c r="K256" s="4" t="s">
        <v>883</v>
      </c>
      <c r="L256" s="5" t="s">
        <v>62</v>
      </c>
      <c r="M256" s="5" t="s">
        <v>63</v>
      </c>
      <c r="N256" s="4">
        <v>7</v>
      </c>
      <c r="O256" s="5" t="s">
        <v>46</v>
      </c>
      <c r="P256" s="4" t="s">
        <v>884</v>
      </c>
      <c r="Q256" s="5" t="s">
        <v>163</v>
      </c>
      <c r="R256" s="13" t="s">
        <v>47</v>
      </c>
      <c r="S256" s="5" t="s">
        <v>1394</v>
      </c>
      <c r="T256" s="13">
        <v>0</v>
      </c>
      <c r="U256" s="5" t="s">
        <v>1395</v>
      </c>
      <c r="V256" s="13" t="s">
        <v>1408</v>
      </c>
      <c r="W256" s="5" t="s">
        <v>1408</v>
      </c>
      <c r="X256" s="13" t="s">
        <v>1397</v>
      </c>
      <c r="Y256" s="5" t="s">
        <v>1398</v>
      </c>
      <c r="Z256" s="4" t="s">
        <v>886</v>
      </c>
      <c r="AA256" s="4" t="s">
        <v>47</v>
      </c>
      <c r="AB256" s="5" t="s">
        <v>50</v>
      </c>
      <c r="AC256" s="4" t="s">
        <v>47</v>
      </c>
      <c r="AD256" s="5" t="s">
        <v>47</v>
      </c>
      <c r="AE256" s="4" t="s">
        <v>51</v>
      </c>
      <c r="AF256" s="4"/>
      <c r="AG256" s="7" t="s">
        <v>887</v>
      </c>
      <c r="AH256" s="7" t="s">
        <v>888</v>
      </c>
      <c r="AI256" s="7" t="s">
        <v>889</v>
      </c>
      <c r="AJ256" s="7" t="s">
        <v>890</v>
      </c>
      <c r="AK256" s="7" t="s">
        <v>891</v>
      </c>
      <c r="AL256" s="7"/>
      <c r="AM256" s="7"/>
      <c r="AN256" s="7"/>
    </row>
    <row r="257" spans="1:40" ht="22.5" customHeight="1" x14ac:dyDescent="0.25">
      <c r="A257" s="9">
        <v>255</v>
      </c>
      <c r="B257" s="5" t="s">
        <v>881</v>
      </c>
      <c r="C257" s="5">
        <v>2016</v>
      </c>
      <c r="D257" s="17">
        <v>42668</v>
      </c>
      <c r="E257" s="5" t="s">
        <v>57</v>
      </c>
      <c r="F257" s="9" t="s">
        <v>73</v>
      </c>
      <c r="G257" s="9" t="s">
        <v>212</v>
      </c>
      <c r="H257" s="9" t="s">
        <v>212</v>
      </c>
      <c r="I257" s="9" t="s">
        <v>882</v>
      </c>
      <c r="J257" s="5" t="s">
        <v>61</v>
      </c>
      <c r="K257" s="4" t="s">
        <v>883</v>
      </c>
      <c r="L257" s="5" t="s">
        <v>62</v>
      </c>
      <c r="M257" s="5" t="s">
        <v>63</v>
      </c>
      <c r="N257" s="4">
        <v>7</v>
      </c>
      <c r="O257" s="5" t="s">
        <v>46</v>
      </c>
      <c r="P257" s="4" t="s">
        <v>884</v>
      </c>
      <c r="Q257" s="5" t="s">
        <v>163</v>
      </c>
      <c r="R257" s="13" t="s">
        <v>47</v>
      </c>
      <c r="S257" s="5" t="s">
        <v>1394</v>
      </c>
      <c r="T257" s="13">
        <v>0</v>
      </c>
      <c r="U257" s="5" t="s">
        <v>1395</v>
      </c>
      <c r="V257" s="13" t="s">
        <v>1408</v>
      </c>
      <c r="W257" s="5" t="s">
        <v>1408</v>
      </c>
      <c r="X257" s="13" t="s">
        <v>1397</v>
      </c>
      <c r="Y257" s="5" t="s">
        <v>1398</v>
      </c>
      <c r="Z257" s="4" t="s">
        <v>886</v>
      </c>
      <c r="AA257" s="4" t="s">
        <v>47</v>
      </c>
      <c r="AB257" s="5" t="s">
        <v>50</v>
      </c>
      <c r="AC257" s="4" t="s">
        <v>47</v>
      </c>
      <c r="AD257" s="5" t="s">
        <v>47</v>
      </c>
      <c r="AE257" s="4" t="s">
        <v>51</v>
      </c>
      <c r="AF257" s="4"/>
      <c r="AG257" s="7" t="s">
        <v>887</v>
      </c>
      <c r="AH257" s="7" t="s">
        <v>888</v>
      </c>
      <c r="AI257" s="7" t="s">
        <v>889</v>
      </c>
      <c r="AJ257" s="7" t="s">
        <v>890</v>
      </c>
      <c r="AK257" s="7" t="s">
        <v>891</v>
      </c>
      <c r="AL257" s="7"/>
      <c r="AM257" s="7"/>
      <c r="AN257" s="7"/>
    </row>
    <row r="258" spans="1:40" ht="22.5" customHeight="1" x14ac:dyDescent="0.25">
      <c r="A258" s="9">
        <v>256</v>
      </c>
      <c r="B258" s="5" t="s">
        <v>881</v>
      </c>
      <c r="C258" s="5">
        <v>2016</v>
      </c>
      <c r="D258" s="17">
        <v>42668</v>
      </c>
      <c r="E258" s="5" t="s">
        <v>57</v>
      </c>
      <c r="F258" s="9" t="s">
        <v>73</v>
      </c>
      <c r="G258" s="9" t="s">
        <v>212</v>
      </c>
      <c r="H258" s="9" t="s">
        <v>212</v>
      </c>
      <c r="I258" s="9" t="s">
        <v>882</v>
      </c>
      <c r="J258" s="5" t="s">
        <v>61</v>
      </c>
      <c r="K258" s="4" t="s">
        <v>883</v>
      </c>
      <c r="L258" s="5" t="s">
        <v>62</v>
      </c>
      <c r="M258" s="5" t="s">
        <v>63</v>
      </c>
      <c r="N258" s="4">
        <v>7</v>
      </c>
      <c r="O258" s="5" t="s">
        <v>46</v>
      </c>
      <c r="P258" s="4" t="s">
        <v>884</v>
      </c>
      <c r="Q258" s="5" t="s">
        <v>163</v>
      </c>
      <c r="R258" s="13" t="s">
        <v>47</v>
      </c>
      <c r="S258" s="5" t="s">
        <v>1394</v>
      </c>
      <c r="T258" s="13">
        <v>0</v>
      </c>
      <c r="U258" s="5" t="s">
        <v>1395</v>
      </c>
      <c r="V258" s="13" t="s">
        <v>1408</v>
      </c>
      <c r="W258" s="5" t="s">
        <v>1408</v>
      </c>
      <c r="X258" s="13" t="s">
        <v>1397</v>
      </c>
      <c r="Y258" s="5" t="s">
        <v>1398</v>
      </c>
      <c r="Z258" s="4" t="s">
        <v>886</v>
      </c>
      <c r="AA258" s="4" t="s">
        <v>47</v>
      </c>
      <c r="AB258" s="5" t="s">
        <v>50</v>
      </c>
      <c r="AC258" s="4" t="s">
        <v>47</v>
      </c>
      <c r="AD258" s="5" t="s">
        <v>47</v>
      </c>
      <c r="AE258" s="4" t="s">
        <v>51</v>
      </c>
      <c r="AF258" s="4"/>
      <c r="AG258" s="7" t="s">
        <v>887</v>
      </c>
      <c r="AH258" s="7" t="s">
        <v>888</v>
      </c>
      <c r="AI258" s="7" t="s">
        <v>889</v>
      </c>
      <c r="AJ258" s="7" t="s">
        <v>890</v>
      </c>
      <c r="AK258" s="7" t="s">
        <v>891</v>
      </c>
      <c r="AL258" s="7"/>
      <c r="AM258" s="7"/>
      <c r="AN258" s="7"/>
    </row>
    <row r="259" spans="1:40" ht="22.5" customHeight="1" x14ac:dyDescent="0.25">
      <c r="A259" s="9">
        <v>257</v>
      </c>
      <c r="B259" s="5" t="s">
        <v>881</v>
      </c>
      <c r="C259" s="5">
        <v>2016</v>
      </c>
      <c r="D259" s="17">
        <v>42668</v>
      </c>
      <c r="E259" s="5" t="s">
        <v>57</v>
      </c>
      <c r="F259" s="9" t="s">
        <v>73</v>
      </c>
      <c r="G259" s="9" t="s">
        <v>212</v>
      </c>
      <c r="H259" s="9" t="s">
        <v>212</v>
      </c>
      <c r="I259" s="9" t="s">
        <v>882</v>
      </c>
      <c r="J259" s="5" t="s">
        <v>61</v>
      </c>
      <c r="K259" s="4" t="s">
        <v>883</v>
      </c>
      <c r="L259" s="5" t="s">
        <v>62</v>
      </c>
      <c r="M259" s="5" t="s">
        <v>63</v>
      </c>
      <c r="N259" s="4">
        <v>7</v>
      </c>
      <c r="O259" s="5" t="s">
        <v>46</v>
      </c>
      <c r="P259" s="4" t="s">
        <v>884</v>
      </c>
      <c r="Q259" s="5" t="s">
        <v>163</v>
      </c>
      <c r="R259" s="13" t="s">
        <v>47</v>
      </c>
      <c r="S259" s="5" t="s">
        <v>1394</v>
      </c>
      <c r="T259" s="13">
        <v>0</v>
      </c>
      <c r="U259" s="5" t="s">
        <v>1395</v>
      </c>
      <c r="V259" s="13" t="s">
        <v>1408</v>
      </c>
      <c r="W259" s="5" t="s">
        <v>1408</v>
      </c>
      <c r="X259" s="13" t="s">
        <v>1397</v>
      </c>
      <c r="Y259" s="5" t="s">
        <v>1398</v>
      </c>
      <c r="Z259" s="4" t="s">
        <v>886</v>
      </c>
      <c r="AA259" s="4" t="s">
        <v>47</v>
      </c>
      <c r="AB259" s="5" t="s">
        <v>50</v>
      </c>
      <c r="AC259" s="4" t="s">
        <v>47</v>
      </c>
      <c r="AD259" s="5" t="s">
        <v>47</v>
      </c>
      <c r="AE259" s="4" t="s">
        <v>51</v>
      </c>
      <c r="AF259" s="4"/>
      <c r="AG259" s="7" t="s">
        <v>887</v>
      </c>
      <c r="AH259" s="7" t="s">
        <v>888</v>
      </c>
      <c r="AI259" s="7" t="s">
        <v>889</v>
      </c>
      <c r="AJ259" s="7" t="s">
        <v>890</v>
      </c>
      <c r="AK259" s="7" t="s">
        <v>891</v>
      </c>
      <c r="AL259" s="7"/>
      <c r="AM259" s="7"/>
      <c r="AN259" s="7"/>
    </row>
    <row r="260" spans="1:40" ht="22.5" customHeight="1" x14ac:dyDescent="0.25">
      <c r="A260" s="9">
        <v>258</v>
      </c>
      <c r="B260" s="5" t="s">
        <v>881</v>
      </c>
      <c r="C260" s="5">
        <v>2016</v>
      </c>
      <c r="D260" s="17">
        <v>42668</v>
      </c>
      <c r="E260" s="5" t="s">
        <v>57</v>
      </c>
      <c r="F260" s="9" t="s">
        <v>73</v>
      </c>
      <c r="G260" s="9" t="s">
        <v>212</v>
      </c>
      <c r="H260" s="9" t="s">
        <v>212</v>
      </c>
      <c r="I260" s="9" t="s">
        <v>882</v>
      </c>
      <c r="J260" s="5" t="s">
        <v>61</v>
      </c>
      <c r="K260" s="4" t="s">
        <v>883</v>
      </c>
      <c r="L260" s="5" t="s">
        <v>62</v>
      </c>
      <c r="M260" s="5" t="s">
        <v>63</v>
      </c>
      <c r="N260" s="4">
        <v>7</v>
      </c>
      <c r="O260" s="5" t="s">
        <v>46</v>
      </c>
      <c r="P260" s="4" t="s">
        <v>884</v>
      </c>
      <c r="Q260" s="5" t="s">
        <v>163</v>
      </c>
      <c r="R260" s="13" t="s">
        <v>47</v>
      </c>
      <c r="S260" s="5" t="s">
        <v>1394</v>
      </c>
      <c r="T260" s="13">
        <v>0</v>
      </c>
      <c r="U260" s="5" t="s">
        <v>1395</v>
      </c>
      <c r="V260" s="13" t="s">
        <v>1408</v>
      </c>
      <c r="W260" s="5" t="s">
        <v>1408</v>
      </c>
      <c r="X260" s="13" t="s">
        <v>1397</v>
      </c>
      <c r="Y260" s="5" t="s">
        <v>1398</v>
      </c>
      <c r="Z260" s="4" t="s">
        <v>886</v>
      </c>
      <c r="AA260" s="4" t="s">
        <v>47</v>
      </c>
      <c r="AB260" s="5" t="s">
        <v>50</v>
      </c>
      <c r="AC260" s="4" t="s">
        <v>47</v>
      </c>
      <c r="AD260" s="5" t="s">
        <v>47</v>
      </c>
      <c r="AE260" s="4" t="s">
        <v>51</v>
      </c>
      <c r="AF260" s="4"/>
      <c r="AG260" s="7" t="s">
        <v>887</v>
      </c>
      <c r="AH260" s="7" t="s">
        <v>888</v>
      </c>
      <c r="AI260" s="7" t="s">
        <v>889</v>
      </c>
      <c r="AJ260" s="7" t="s">
        <v>890</v>
      </c>
      <c r="AK260" s="7" t="s">
        <v>891</v>
      </c>
      <c r="AL260" s="7"/>
      <c r="AM260" s="7"/>
      <c r="AN260" s="7"/>
    </row>
    <row r="261" spans="1:40" ht="22.5" customHeight="1" x14ac:dyDescent="0.25">
      <c r="A261" s="9">
        <v>259</v>
      </c>
      <c r="B261" s="5" t="s">
        <v>892</v>
      </c>
      <c r="C261" s="5">
        <v>2016</v>
      </c>
      <c r="D261" s="17">
        <v>42673</v>
      </c>
      <c r="E261" s="5" t="s">
        <v>57</v>
      </c>
      <c r="F261" s="9" t="s">
        <v>58</v>
      </c>
      <c r="G261" s="9" t="s">
        <v>200</v>
      </c>
      <c r="H261" s="9" t="s">
        <v>441</v>
      </c>
      <c r="I261" s="9" t="s">
        <v>624</v>
      </c>
      <c r="J261" s="5" t="s">
        <v>256</v>
      </c>
      <c r="K261" s="4" t="s">
        <v>893</v>
      </c>
      <c r="L261" s="5" t="s">
        <v>160</v>
      </c>
      <c r="M261" s="5" t="s">
        <v>63</v>
      </c>
      <c r="N261" s="4">
        <v>1</v>
      </c>
      <c r="O261" s="5" t="s">
        <v>140</v>
      </c>
      <c r="P261" s="4" t="s">
        <v>47</v>
      </c>
      <c r="Q261" s="5" t="s">
        <v>47</v>
      </c>
      <c r="R261" s="13" t="s">
        <v>1572</v>
      </c>
      <c r="S261" s="5" t="s">
        <v>1394</v>
      </c>
      <c r="T261" s="13">
        <v>27</v>
      </c>
      <c r="U261" s="5" t="s">
        <v>1395</v>
      </c>
      <c r="V261" s="13" t="s">
        <v>1400</v>
      </c>
      <c r="W261" s="5" t="s">
        <v>1400</v>
      </c>
      <c r="X261" s="13" t="s">
        <v>1397</v>
      </c>
      <c r="Y261" s="5" t="s">
        <v>1398</v>
      </c>
      <c r="Z261" s="4" t="s">
        <v>47</v>
      </c>
      <c r="AA261" s="4" t="s">
        <v>47</v>
      </c>
      <c r="AB261" s="5" t="s">
        <v>50</v>
      </c>
      <c r="AC261" s="4" t="s">
        <v>47</v>
      </c>
      <c r="AD261" s="5" t="s">
        <v>47</v>
      </c>
      <c r="AE261" s="4" t="s">
        <v>51</v>
      </c>
      <c r="AF261" s="4"/>
      <c r="AG261" s="7" t="s">
        <v>895</v>
      </c>
      <c r="AH261" s="7" t="s">
        <v>896</v>
      </c>
      <c r="AI261" s="7" t="s">
        <v>891</v>
      </c>
      <c r="AJ261" s="7"/>
      <c r="AK261" s="7"/>
      <c r="AL261" s="7"/>
      <c r="AM261" s="7"/>
      <c r="AN261" s="7"/>
    </row>
    <row r="262" spans="1:40" ht="22.5" customHeight="1" x14ac:dyDescent="0.25">
      <c r="A262" s="9">
        <v>260</v>
      </c>
      <c r="B262" s="5" t="s">
        <v>897</v>
      </c>
      <c r="C262" s="5">
        <v>2016</v>
      </c>
      <c r="D262" s="17">
        <v>42678</v>
      </c>
      <c r="E262" s="5" t="s">
        <v>57</v>
      </c>
      <c r="F262" s="9" t="s">
        <v>58</v>
      </c>
      <c r="G262" s="9" t="s">
        <v>200</v>
      </c>
      <c r="H262" s="9" t="s">
        <v>441</v>
      </c>
      <c r="I262" s="9" t="s">
        <v>624</v>
      </c>
      <c r="J262" s="5" t="s">
        <v>256</v>
      </c>
      <c r="K262" s="4" t="s">
        <v>898</v>
      </c>
      <c r="L262" s="5" t="s">
        <v>160</v>
      </c>
      <c r="M262" s="5" t="s">
        <v>63</v>
      </c>
      <c r="N262" s="4">
        <v>1</v>
      </c>
      <c r="O262" s="5" t="s">
        <v>140</v>
      </c>
      <c r="P262" s="4" t="s">
        <v>47</v>
      </c>
      <c r="Q262" s="5" t="s">
        <v>47</v>
      </c>
      <c r="R262" s="13" t="s">
        <v>1399</v>
      </c>
      <c r="S262" s="5" t="s">
        <v>1394</v>
      </c>
      <c r="T262" s="13">
        <v>0</v>
      </c>
      <c r="U262" s="5" t="s">
        <v>1395</v>
      </c>
      <c r="V262" s="13" t="s">
        <v>1396</v>
      </c>
      <c r="W262" s="5" t="s">
        <v>1396</v>
      </c>
      <c r="X262" s="13" t="s">
        <v>1397</v>
      </c>
      <c r="Y262" s="5" t="s">
        <v>1398</v>
      </c>
      <c r="Z262" s="4" t="s">
        <v>47</v>
      </c>
      <c r="AA262" s="4" t="s">
        <v>80</v>
      </c>
      <c r="AB262" s="5" t="s">
        <v>50</v>
      </c>
      <c r="AC262" s="4" t="s">
        <v>47</v>
      </c>
      <c r="AD262" s="5" t="s">
        <v>47</v>
      </c>
      <c r="AE262" s="4" t="s">
        <v>51</v>
      </c>
      <c r="AF262" s="4"/>
      <c r="AG262" s="7" t="s">
        <v>899</v>
      </c>
      <c r="AH262" s="7" t="s">
        <v>900</v>
      </c>
      <c r="AI262" s="7" t="s">
        <v>901</v>
      </c>
      <c r="AJ262" s="7" t="s">
        <v>902</v>
      </c>
      <c r="AK262" s="7"/>
      <c r="AL262" s="7"/>
      <c r="AM262" s="7"/>
      <c r="AN262" s="7"/>
    </row>
    <row r="263" spans="1:40" ht="22.5" customHeight="1" x14ac:dyDescent="0.25">
      <c r="A263" s="9">
        <v>261</v>
      </c>
      <c r="B263" s="5" t="s">
        <v>903</v>
      </c>
      <c r="C263" s="5">
        <v>2016</v>
      </c>
      <c r="D263" s="17">
        <v>42678</v>
      </c>
      <c r="E263" s="5" t="s">
        <v>88</v>
      </c>
      <c r="F263" s="9" t="s">
        <v>89</v>
      </c>
      <c r="G263" s="9" t="s">
        <v>90</v>
      </c>
      <c r="H263" s="9" t="s">
        <v>90</v>
      </c>
      <c r="I263" s="9" t="s">
        <v>624</v>
      </c>
      <c r="J263" s="5" t="s">
        <v>256</v>
      </c>
      <c r="K263" s="4" t="s">
        <v>904</v>
      </c>
      <c r="L263" s="5" t="s">
        <v>62</v>
      </c>
      <c r="M263" s="5" t="s">
        <v>127</v>
      </c>
      <c r="N263" s="4">
        <v>2</v>
      </c>
      <c r="O263" s="5" t="s">
        <v>46</v>
      </c>
      <c r="P263" s="4" t="s">
        <v>905</v>
      </c>
      <c r="Q263" s="5" t="s">
        <v>163</v>
      </c>
      <c r="R263" s="13" t="s">
        <v>1573</v>
      </c>
      <c r="S263" s="5" t="s">
        <v>1394</v>
      </c>
      <c r="T263" s="13">
        <v>29</v>
      </c>
      <c r="U263" s="5" t="s">
        <v>1395</v>
      </c>
      <c r="V263" s="13" t="s">
        <v>47</v>
      </c>
      <c r="W263" s="5" t="s">
        <v>47</v>
      </c>
      <c r="X263" s="13" t="s">
        <v>1397</v>
      </c>
      <c r="Y263" s="5" t="s">
        <v>1398</v>
      </c>
      <c r="Z263" s="4" t="s">
        <v>47</v>
      </c>
      <c r="AA263" s="4" t="s">
        <v>80</v>
      </c>
      <c r="AB263" s="5" t="s">
        <v>50</v>
      </c>
      <c r="AC263" s="4" t="s">
        <v>47</v>
      </c>
      <c r="AD263" s="5" t="s">
        <v>47</v>
      </c>
      <c r="AE263" s="4" t="s">
        <v>51</v>
      </c>
      <c r="AF263" s="4"/>
      <c r="AG263" s="7" t="s">
        <v>907</v>
      </c>
      <c r="AH263" s="7" t="s">
        <v>908</v>
      </c>
      <c r="AI263" s="7" t="s">
        <v>909</v>
      </c>
      <c r="AJ263" s="7"/>
      <c r="AK263" s="7"/>
      <c r="AL263" s="7" t="s">
        <v>910</v>
      </c>
      <c r="AM263" s="7"/>
      <c r="AN263" s="7"/>
    </row>
    <row r="264" spans="1:40" ht="22.5" customHeight="1" x14ac:dyDescent="0.25">
      <c r="A264" s="9">
        <v>262</v>
      </c>
      <c r="B264" s="5" t="s">
        <v>903</v>
      </c>
      <c r="C264" s="5">
        <v>2016</v>
      </c>
      <c r="D264" s="17">
        <v>42678</v>
      </c>
      <c r="E264" s="5" t="s">
        <v>88</v>
      </c>
      <c r="F264" s="9" t="s">
        <v>89</v>
      </c>
      <c r="G264" s="9" t="s">
        <v>90</v>
      </c>
      <c r="H264" s="9" t="s">
        <v>90</v>
      </c>
      <c r="I264" s="9" t="s">
        <v>624</v>
      </c>
      <c r="J264" s="5" t="s">
        <v>256</v>
      </c>
      <c r="K264" s="4" t="s">
        <v>904</v>
      </c>
      <c r="L264" s="5" t="s">
        <v>62</v>
      </c>
      <c r="M264" s="5" t="s">
        <v>127</v>
      </c>
      <c r="N264" s="4">
        <v>2</v>
      </c>
      <c r="O264" s="5" t="s">
        <v>46</v>
      </c>
      <c r="P264" s="4" t="s">
        <v>905</v>
      </c>
      <c r="Q264" s="5" t="s">
        <v>163</v>
      </c>
      <c r="R264" s="13" t="s">
        <v>1416</v>
      </c>
      <c r="S264" s="5" t="s">
        <v>1394</v>
      </c>
      <c r="T264" s="13">
        <v>27</v>
      </c>
      <c r="U264" s="5" t="s">
        <v>1395</v>
      </c>
      <c r="V264" s="13" t="s">
        <v>47</v>
      </c>
      <c r="W264" s="5" t="s">
        <v>47</v>
      </c>
      <c r="X264" s="13" t="s">
        <v>1397</v>
      </c>
      <c r="Y264" s="5" t="s">
        <v>1398</v>
      </c>
      <c r="Z264" s="4" t="s">
        <v>47</v>
      </c>
      <c r="AA264" s="4" t="s">
        <v>80</v>
      </c>
      <c r="AB264" s="5" t="s">
        <v>50</v>
      </c>
      <c r="AC264" s="4" t="s">
        <v>47</v>
      </c>
      <c r="AD264" s="5" t="s">
        <v>47</v>
      </c>
      <c r="AE264" s="4" t="s">
        <v>51</v>
      </c>
      <c r="AF264" s="4"/>
      <c r="AG264" s="7" t="s">
        <v>907</v>
      </c>
      <c r="AH264" s="7" t="s">
        <v>908</v>
      </c>
      <c r="AI264" s="7" t="s">
        <v>909</v>
      </c>
      <c r="AJ264" s="7"/>
      <c r="AK264" s="7"/>
      <c r="AL264" s="7" t="s">
        <v>910</v>
      </c>
      <c r="AM264" s="7"/>
      <c r="AN264" s="7"/>
    </row>
    <row r="265" spans="1:40" ht="22.5" customHeight="1" x14ac:dyDescent="0.25">
      <c r="A265" s="9">
        <v>263</v>
      </c>
      <c r="B265" s="5" t="s">
        <v>911</v>
      </c>
      <c r="C265" s="5">
        <v>2016</v>
      </c>
      <c r="D265" s="17">
        <v>42679</v>
      </c>
      <c r="E265" s="5" t="s">
        <v>57</v>
      </c>
      <c r="F265" s="9" t="s">
        <v>58</v>
      </c>
      <c r="G265" s="9" t="s">
        <v>200</v>
      </c>
      <c r="H265" s="9" t="s">
        <v>441</v>
      </c>
      <c r="I265" s="9" t="s">
        <v>624</v>
      </c>
      <c r="J265" s="5" t="s">
        <v>256</v>
      </c>
      <c r="K265" s="4" t="s">
        <v>912</v>
      </c>
      <c r="L265" s="5" t="s">
        <v>160</v>
      </c>
      <c r="M265" s="5" t="s">
        <v>63</v>
      </c>
      <c r="N265" s="4">
        <v>1</v>
      </c>
      <c r="O265" s="5" t="s">
        <v>140</v>
      </c>
      <c r="P265" s="4" t="s">
        <v>913</v>
      </c>
      <c r="Q265" s="5" t="s">
        <v>163</v>
      </c>
      <c r="R265" s="13" t="s">
        <v>1574</v>
      </c>
      <c r="S265" s="5" t="s">
        <v>1394</v>
      </c>
      <c r="T265" s="13">
        <v>34</v>
      </c>
      <c r="U265" s="5" t="s">
        <v>1395</v>
      </c>
      <c r="V265" s="13" t="s">
        <v>47</v>
      </c>
      <c r="W265" s="5" t="s">
        <v>47</v>
      </c>
      <c r="X265" s="13" t="s">
        <v>1397</v>
      </c>
      <c r="Y265" s="5" t="s">
        <v>1398</v>
      </c>
      <c r="Z265" s="4" t="s">
        <v>47</v>
      </c>
      <c r="AA265" s="4" t="s">
        <v>80</v>
      </c>
      <c r="AB265" s="5" t="s">
        <v>50</v>
      </c>
      <c r="AC265" s="4" t="s">
        <v>47</v>
      </c>
      <c r="AD265" s="5" t="s">
        <v>47</v>
      </c>
      <c r="AE265" s="4" t="s">
        <v>51</v>
      </c>
      <c r="AF265" s="4"/>
      <c r="AG265" s="7" t="s">
        <v>915</v>
      </c>
      <c r="AH265" s="7" t="s">
        <v>916</v>
      </c>
      <c r="AI265" s="7" t="s">
        <v>917</v>
      </c>
      <c r="AJ265" s="7"/>
      <c r="AK265" s="7"/>
      <c r="AL265" s="7" t="s">
        <v>910</v>
      </c>
      <c r="AM265" s="7"/>
      <c r="AN265" s="7"/>
    </row>
    <row r="266" spans="1:40" ht="22.5" customHeight="1" x14ac:dyDescent="0.25">
      <c r="A266" s="9">
        <v>264</v>
      </c>
      <c r="B266" s="5" t="s">
        <v>918</v>
      </c>
      <c r="C266" s="5">
        <v>2016</v>
      </c>
      <c r="D266" s="17">
        <v>42680</v>
      </c>
      <c r="E266" s="5" t="s">
        <v>57</v>
      </c>
      <c r="F266" s="9" t="s">
        <v>58</v>
      </c>
      <c r="G266" s="9" t="s">
        <v>115</v>
      </c>
      <c r="H266" s="9" t="s">
        <v>115</v>
      </c>
      <c r="I266" s="9" t="s">
        <v>624</v>
      </c>
      <c r="J266" s="5" t="s">
        <v>256</v>
      </c>
      <c r="K266" s="4" t="s">
        <v>919</v>
      </c>
      <c r="L266" s="5" t="s">
        <v>160</v>
      </c>
      <c r="M266" s="5" t="s">
        <v>63</v>
      </c>
      <c r="N266" s="4">
        <v>1</v>
      </c>
      <c r="O266" s="5" t="s">
        <v>140</v>
      </c>
      <c r="P266" s="4" t="s">
        <v>920</v>
      </c>
      <c r="Q266" s="5" t="s">
        <v>163</v>
      </c>
      <c r="R266" s="13" t="s">
        <v>1540</v>
      </c>
      <c r="S266" s="5" t="s">
        <v>1394</v>
      </c>
      <c r="T266" s="13">
        <v>26</v>
      </c>
      <c r="U266" s="5" t="s">
        <v>1395</v>
      </c>
      <c r="V266" s="13" t="s">
        <v>1408</v>
      </c>
      <c r="W266" s="5" t="s">
        <v>1408</v>
      </c>
      <c r="X266" s="13" t="s">
        <v>1397</v>
      </c>
      <c r="Y266" s="5" t="s">
        <v>1398</v>
      </c>
      <c r="Z266" s="4" t="s">
        <v>47</v>
      </c>
      <c r="AA266" s="4" t="s">
        <v>47</v>
      </c>
      <c r="AB266" s="5" t="s">
        <v>50</v>
      </c>
      <c r="AC266" s="4" t="s">
        <v>922</v>
      </c>
      <c r="AD266" s="5" t="s">
        <v>97</v>
      </c>
      <c r="AE266" s="4" t="s">
        <v>98</v>
      </c>
      <c r="AF266" s="4"/>
      <c r="AG266" s="7" t="s">
        <v>923</v>
      </c>
      <c r="AH266" s="7" t="s">
        <v>924</v>
      </c>
      <c r="AI266" s="7" t="s">
        <v>925</v>
      </c>
      <c r="AJ266" s="7"/>
      <c r="AK266" s="7"/>
      <c r="AL266" s="7" t="s">
        <v>910</v>
      </c>
      <c r="AM266" s="7"/>
      <c r="AN266" s="7"/>
    </row>
    <row r="267" spans="1:40" ht="22.5" customHeight="1" x14ac:dyDescent="0.25">
      <c r="A267" s="9">
        <v>265</v>
      </c>
      <c r="B267" s="5" t="s">
        <v>926</v>
      </c>
      <c r="C267" s="5">
        <v>2016</v>
      </c>
      <c r="D267" s="17">
        <v>42694</v>
      </c>
      <c r="E267" s="5" t="s">
        <v>37</v>
      </c>
      <c r="F267" s="10" t="s">
        <v>38</v>
      </c>
      <c r="G267" s="9" t="s">
        <v>927</v>
      </c>
      <c r="H267" s="9" t="s">
        <v>927</v>
      </c>
      <c r="I267" s="9" t="s">
        <v>41</v>
      </c>
      <c r="J267" s="5" t="s">
        <v>42</v>
      </c>
      <c r="K267" s="4" t="s">
        <v>928</v>
      </c>
      <c r="L267" s="5" t="s">
        <v>44</v>
      </c>
      <c r="M267" s="5" t="s">
        <v>161</v>
      </c>
      <c r="N267" s="4">
        <v>2</v>
      </c>
      <c r="O267" s="5" t="s">
        <v>46</v>
      </c>
      <c r="P267" s="4" t="s">
        <v>929</v>
      </c>
      <c r="Q267" s="5" t="s">
        <v>65</v>
      </c>
      <c r="R267" s="13" t="s">
        <v>1575</v>
      </c>
      <c r="S267" s="5" t="s">
        <v>1394</v>
      </c>
      <c r="T267" s="13">
        <v>20</v>
      </c>
      <c r="U267" s="5" t="s">
        <v>1395</v>
      </c>
      <c r="V267" s="13" t="s">
        <v>1408</v>
      </c>
      <c r="W267" s="5" t="s">
        <v>1408</v>
      </c>
      <c r="X267" s="13" t="s">
        <v>1397</v>
      </c>
      <c r="Y267" s="5" t="s">
        <v>1398</v>
      </c>
      <c r="Z267" s="4" t="s">
        <v>931</v>
      </c>
      <c r="AA267" s="4" t="s">
        <v>80</v>
      </c>
      <c r="AB267" s="5" t="s">
        <v>50</v>
      </c>
      <c r="AC267" s="4" t="s">
        <v>47</v>
      </c>
      <c r="AD267" s="5" t="s">
        <v>47</v>
      </c>
      <c r="AE267" s="4" t="s">
        <v>51</v>
      </c>
      <c r="AF267" s="4"/>
      <c r="AG267" s="7" t="s">
        <v>932</v>
      </c>
      <c r="AH267" s="7" t="s">
        <v>933</v>
      </c>
      <c r="AI267" s="7" t="s">
        <v>934</v>
      </c>
      <c r="AJ267" s="7" t="s">
        <v>935</v>
      </c>
      <c r="AK267" s="7"/>
      <c r="AL267" s="7"/>
      <c r="AM267" s="7"/>
      <c r="AN267" s="7"/>
    </row>
    <row r="268" spans="1:40" ht="22.5" customHeight="1" x14ac:dyDescent="0.25">
      <c r="A268" s="9">
        <v>266</v>
      </c>
      <c r="B268" s="5" t="s">
        <v>926</v>
      </c>
      <c r="C268" s="5">
        <v>2016</v>
      </c>
      <c r="D268" s="17">
        <v>42694</v>
      </c>
      <c r="E268" s="5" t="s">
        <v>37</v>
      </c>
      <c r="F268" s="10" t="s">
        <v>38</v>
      </c>
      <c r="G268" s="9" t="s">
        <v>927</v>
      </c>
      <c r="H268" s="9" t="s">
        <v>927</v>
      </c>
      <c r="I268" s="9" t="s">
        <v>41</v>
      </c>
      <c r="J268" s="5" t="s">
        <v>42</v>
      </c>
      <c r="K268" s="4" t="s">
        <v>928</v>
      </c>
      <c r="L268" s="5" t="s">
        <v>44</v>
      </c>
      <c r="M268" s="5" t="s">
        <v>161</v>
      </c>
      <c r="N268" s="4">
        <v>2</v>
      </c>
      <c r="O268" s="5" t="s">
        <v>46</v>
      </c>
      <c r="P268" s="4" t="s">
        <v>929</v>
      </c>
      <c r="Q268" s="5" t="s">
        <v>65</v>
      </c>
      <c r="R268" s="13" t="s">
        <v>1520</v>
      </c>
      <c r="S268" s="5" t="s">
        <v>1394</v>
      </c>
      <c r="T268" s="13">
        <v>27</v>
      </c>
      <c r="U268" s="5" t="s">
        <v>1395</v>
      </c>
      <c r="V268" s="13" t="s">
        <v>1396</v>
      </c>
      <c r="W268" s="5" t="s">
        <v>1396</v>
      </c>
      <c r="X268" s="13" t="s">
        <v>1397</v>
      </c>
      <c r="Y268" s="5" t="s">
        <v>1398</v>
      </c>
      <c r="Z268" s="4" t="s">
        <v>931</v>
      </c>
      <c r="AA268" s="4" t="s">
        <v>80</v>
      </c>
      <c r="AB268" s="5" t="s">
        <v>50</v>
      </c>
      <c r="AC268" s="4" t="s">
        <v>47</v>
      </c>
      <c r="AD268" s="5" t="s">
        <v>47</v>
      </c>
      <c r="AE268" s="4" t="s">
        <v>51</v>
      </c>
      <c r="AF268" s="4"/>
      <c r="AG268" s="7" t="s">
        <v>932</v>
      </c>
      <c r="AH268" s="7" t="s">
        <v>933</v>
      </c>
      <c r="AI268" s="7" t="s">
        <v>934</v>
      </c>
      <c r="AJ268" s="7" t="s">
        <v>935</v>
      </c>
      <c r="AK268" s="7"/>
      <c r="AL268" s="7"/>
      <c r="AM268" s="7"/>
      <c r="AN268" s="7"/>
    </row>
    <row r="269" spans="1:40" ht="22.5" customHeight="1" x14ac:dyDescent="0.25">
      <c r="A269" s="9">
        <v>267</v>
      </c>
      <c r="B269" s="5" t="s">
        <v>936</v>
      </c>
      <c r="C269" s="5">
        <v>2016</v>
      </c>
      <c r="D269" s="17">
        <v>42695</v>
      </c>
      <c r="E269" s="5" t="s">
        <v>57</v>
      </c>
      <c r="F269" s="9" t="s">
        <v>73</v>
      </c>
      <c r="G269" s="9" t="s">
        <v>191</v>
      </c>
      <c r="H269" s="9" t="s">
        <v>456</v>
      </c>
      <c r="I269" s="9" t="s">
        <v>624</v>
      </c>
      <c r="J269" s="5" t="s">
        <v>256</v>
      </c>
      <c r="K269" s="4" t="s">
        <v>937</v>
      </c>
      <c r="L269" s="5" t="s">
        <v>62</v>
      </c>
      <c r="M269" s="5" t="s">
        <v>63</v>
      </c>
      <c r="N269" s="4">
        <v>1</v>
      </c>
      <c r="O269" s="5" t="s">
        <v>140</v>
      </c>
      <c r="P269" s="4" t="s">
        <v>938</v>
      </c>
      <c r="Q269" s="5" t="s">
        <v>163</v>
      </c>
      <c r="R269" s="13" t="s">
        <v>1576</v>
      </c>
      <c r="S269" s="5" t="s">
        <v>1394</v>
      </c>
      <c r="T269" s="13">
        <v>31</v>
      </c>
      <c r="U269" s="5" t="s">
        <v>1395</v>
      </c>
      <c r="V269" s="13" t="s">
        <v>1396</v>
      </c>
      <c r="W269" s="5" t="s">
        <v>1396</v>
      </c>
      <c r="X269" s="13" t="s">
        <v>1397</v>
      </c>
      <c r="Y269" s="5" t="s">
        <v>1398</v>
      </c>
      <c r="Z269" s="4" t="s">
        <v>47</v>
      </c>
      <c r="AA269" s="4" t="s">
        <v>80</v>
      </c>
      <c r="AB269" s="5" t="s">
        <v>50</v>
      </c>
      <c r="AC269" s="4" t="s">
        <v>47</v>
      </c>
      <c r="AD269" s="5" t="s">
        <v>47</v>
      </c>
      <c r="AE269" s="4" t="s">
        <v>51</v>
      </c>
      <c r="AF269" s="4"/>
      <c r="AG269" s="7" t="s">
        <v>940</v>
      </c>
      <c r="AH269" s="7" t="s">
        <v>941</v>
      </c>
      <c r="AI269" s="7" t="s">
        <v>942</v>
      </c>
      <c r="AJ269" s="7"/>
      <c r="AK269" s="7"/>
      <c r="AL269" s="7"/>
      <c r="AM269" s="7"/>
      <c r="AN269" s="7"/>
    </row>
    <row r="270" spans="1:40" ht="22.5" customHeight="1" x14ac:dyDescent="0.25">
      <c r="A270" s="9">
        <v>268</v>
      </c>
      <c r="B270" s="5" t="s">
        <v>943</v>
      </c>
      <c r="C270" s="5">
        <v>2016</v>
      </c>
      <c r="D270" s="17">
        <v>42699</v>
      </c>
      <c r="E270" s="5" t="s">
        <v>57</v>
      </c>
      <c r="F270" s="9" t="s">
        <v>58</v>
      </c>
      <c r="G270" s="9" t="s">
        <v>200</v>
      </c>
      <c r="H270" s="9" t="s">
        <v>944</v>
      </c>
      <c r="I270" s="9" t="s">
        <v>624</v>
      </c>
      <c r="J270" s="5" t="s">
        <v>256</v>
      </c>
      <c r="K270" s="4" t="s">
        <v>945</v>
      </c>
      <c r="L270" s="5" t="s">
        <v>44</v>
      </c>
      <c r="M270" s="5" t="s">
        <v>63</v>
      </c>
      <c r="N270" s="4">
        <v>1</v>
      </c>
      <c r="O270" s="5" t="s">
        <v>140</v>
      </c>
      <c r="P270" s="4" t="s">
        <v>47</v>
      </c>
      <c r="Q270" s="5" t="s">
        <v>47</v>
      </c>
      <c r="R270" s="13" t="s">
        <v>1577</v>
      </c>
      <c r="S270" s="5" t="s">
        <v>1394</v>
      </c>
      <c r="T270" s="13">
        <v>28</v>
      </c>
      <c r="U270" s="5" t="s">
        <v>1395</v>
      </c>
      <c r="V270" s="13" t="s">
        <v>1487</v>
      </c>
      <c r="W270" s="5" t="s">
        <v>1396</v>
      </c>
      <c r="X270" s="13" t="s">
        <v>1397</v>
      </c>
      <c r="Y270" s="5" t="s">
        <v>1398</v>
      </c>
      <c r="Z270" s="4" t="s">
        <v>47</v>
      </c>
      <c r="AA270" s="4" t="s">
        <v>80</v>
      </c>
      <c r="AB270" s="5" t="s">
        <v>50</v>
      </c>
      <c r="AC270" s="4" t="s">
        <v>47</v>
      </c>
      <c r="AD270" s="5" t="s">
        <v>47</v>
      </c>
      <c r="AE270" s="4" t="s">
        <v>51</v>
      </c>
      <c r="AF270" s="4"/>
      <c r="AG270" s="7" t="s">
        <v>947</v>
      </c>
      <c r="AH270" s="7" t="s">
        <v>948</v>
      </c>
      <c r="AI270" s="7" t="s">
        <v>949</v>
      </c>
      <c r="AJ270" s="7" t="s">
        <v>950</v>
      </c>
      <c r="AK270" s="7"/>
      <c r="AL270" s="7"/>
      <c r="AM270" s="7"/>
      <c r="AN270" s="7"/>
    </row>
    <row r="271" spans="1:40" ht="22.5" customHeight="1" x14ac:dyDescent="0.25">
      <c r="A271" s="9">
        <v>269</v>
      </c>
      <c r="B271" s="5" t="s">
        <v>951</v>
      </c>
      <c r="C271" s="5">
        <v>2016</v>
      </c>
      <c r="D271" s="17">
        <v>42702</v>
      </c>
      <c r="E271" s="5" t="s">
        <v>57</v>
      </c>
      <c r="F271" s="9" t="s">
        <v>58</v>
      </c>
      <c r="G271" s="9" t="s">
        <v>200</v>
      </c>
      <c r="H271" s="9" t="s">
        <v>944</v>
      </c>
      <c r="I271" s="9" t="s">
        <v>624</v>
      </c>
      <c r="J271" s="5" t="s">
        <v>256</v>
      </c>
      <c r="K271" s="4" t="s">
        <v>952</v>
      </c>
      <c r="L271" s="5" t="s">
        <v>62</v>
      </c>
      <c r="M271" s="5" t="s">
        <v>63</v>
      </c>
      <c r="N271" s="4">
        <v>1</v>
      </c>
      <c r="O271" s="5" t="s">
        <v>140</v>
      </c>
      <c r="P271" s="4" t="s">
        <v>47</v>
      </c>
      <c r="Q271" s="5" t="s">
        <v>47</v>
      </c>
      <c r="R271" s="13" t="s">
        <v>1578</v>
      </c>
      <c r="S271" s="5" t="s">
        <v>1394</v>
      </c>
      <c r="T271" s="13">
        <v>27</v>
      </c>
      <c r="U271" s="5" t="s">
        <v>1395</v>
      </c>
      <c r="V271" s="13" t="s">
        <v>1400</v>
      </c>
      <c r="W271" s="5" t="s">
        <v>1400</v>
      </c>
      <c r="X271" s="13" t="s">
        <v>1397</v>
      </c>
      <c r="Y271" s="5" t="s">
        <v>1398</v>
      </c>
      <c r="Z271" s="4" t="s">
        <v>47</v>
      </c>
      <c r="AA271" s="4" t="s">
        <v>80</v>
      </c>
      <c r="AB271" s="5" t="s">
        <v>50</v>
      </c>
      <c r="AC271" s="4" t="s">
        <v>47</v>
      </c>
      <c r="AD271" s="5" t="s">
        <v>47</v>
      </c>
      <c r="AE271" s="4" t="s">
        <v>51</v>
      </c>
      <c r="AF271" s="4"/>
      <c r="AG271" s="7" t="s">
        <v>953</v>
      </c>
      <c r="AH271" s="7" t="s">
        <v>954</v>
      </c>
      <c r="AI271" s="7"/>
      <c r="AJ271" s="7"/>
      <c r="AK271" s="7"/>
      <c r="AL271" s="7"/>
      <c r="AM271" s="7"/>
      <c r="AN271" s="7"/>
    </row>
    <row r="272" spans="1:40" ht="22.5" customHeight="1" x14ac:dyDescent="0.25">
      <c r="A272" s="9">
        <v>270</v>
      </c>
      <c r="B272" s="5" t="s">
        <v>955</v>
      </c>
      <c r="C272" s="5">
        <v>2016</v>
      </c>
      <c r="D272" s="17">
        <v>42712</v>
      </c>
      <c r="E272" s="5" t="s">
        <v>57</v>
      </c>
      <c r="F272" s="9" t="s">
        <v>73</v>
      </c>
      <c r="G272" s="9" t="s">
        <v>212</v>
      </c>
      <c r="H272" s="9" t="s">
        <v>212</v>
      </c>
      <c r="I272" s="9" t="s">
        <v>47</v>
      </c>
      <c r="J272" s="5" t="s">
        <v>47</v>
      </c>
      <c r="K272" s="4" t="s">
        <v>956</v>
      </c>
      <c r="L272" s="5" t="s">
        <v>160</v>
      </c>
      <c r="M272" s="5" t="s">
        <v>63</v>
      </c>
      <c r="N272" s="4">
        <v>1</v>
      </c>
      <c r="O272" s="5" t="s">
        <v>140</v>
      </c>
      <c r="P272" s="4" t="s">
        <v>957</v>
      </c>
      <c r="Q272" s="5" t="s">
        <v>163</v>
      </c>
      <c r="R272" s="13" t="s">
        <v>1579</v>
      </c>
      <c r="S272" s="5" t="s">
        <v>1394</v>
      </c>
      <c r="T272" s="13">
        <v>18</v>
      </c>
      <c r="U272" s="5" t="s">
        <v>1403</v>
      </c>
      <c r="V272" s="13" t="s">
        <v>1408</v>
      </c>
      <c r="W272" s="5" t="s">
        <v>1408</v>
      </c>
      <c r="X272" s="13" t="s">
        <v>1397</v>
      </c>
      <c r="Y272" s="5" t="s">
        <v>1398</v>
      </c>
      <c r="Z272" s="4" t="s">
        <v>959</v>
      </c>
      <c r="AA272" s="4" t="s">
        <v>47</v>
      </c>
      <c r="AB272" s="5" t="s">
        <v>50</v>
      </c>
      <c r="AC272" s="4" t="s">
        <v>47</v>
      </c>
      <c r="AD272" s="5" t="s">
        <v>47</v>
      </c>
      <c r="AE272" s="4" t="s">
        <v>51</v>
      </c>
      <c r="AF272" s="4"/>
      <c r="AG272" s="7" t="s">
        <v>960</v>
      </c>
      <c r="AH272" s="7" t="s">
        <v>961</v>
      </c>
      <c r="AI272" s="7"/>
      <c r="AJ272" s="7"/>
      <c r="AK272" s="7"/>
      <c r="AL272" s="7"/>
      <c r="AM272" s="7"/>
      <c r="AN272" s="7"/>
    </row>
    <row r="273" spans="1:40" ht="22.5" customHeight="1" x14ac:dyDescent="0.25">
      <c r="A273" s="9">
        <v>271</v>
      </c>
      <c r="B273" s="5" t="s">
        <v>962</v>
      </c>
      <c r="C273" s="5">
        <v>2016</v>
      </c>
      <c r="D273" s="17">
        <v>42722</v>
      </c>
      <c r="E273" s="5" t="s">
        <v>57</v>
      </c>
      <c r="F273" s="9" t="s">
        <v>58</v>
      </c>
      <c r="G273" s="9" t="s">
        <v>407</v>
      </c>
      <c r="H273" s="9" t="s">
        <v>441</v>
      </c>
      <c r="I273" s="9" t="s">
        <v>213</v>
      </c>
      <c r="J273" s="5" t="s">
        <v>61</v>
      </c>
      <c r="K273" s="4" t="s">
        <v>44</v>
      </c>
      <c r="L273" s="5" t="s">
        <v>44</v>
      </c>
      <c r="M273" s="5" t="s">
        <v>63</v>
      </c>
      <c r="N273" s="4">
        <v>1</v>
      </c>
      <c r="O273" s="5" t="s">
        <v>140</v>
      </c>
      <c r="P273" s="4" t="s">
        <v>963</v>
      </c>
      <c r="Q273" s="5" t="s">
        <v>163</v>
      </c>
      <c r="R273" s="13" t="s">
        <v>1580</v>
      </c>
      <c r="S273" s="5" t="s">
        <v>1394</v>
      </c>
      <c r="T273" s="13">
        <v>20</v>
      </c>
      <c r="U273" s="5" t="s">
        <v>1395</v>
      </c>
      <c r="V273" s="13" t="s">
        <v>47</v>
      </c>
      <c r="W273" s="5" t="s">
        <v>47</v>
      </c>
      <c r="X273" s="13" t="s">
        <v>1397</v>
      </c>
      <c r="Y273" s="5" t="s">
        <v>1398</v>
      </c>
      <c r="Z273" s="4" t="s">
        <v>47</v>
      </c>
      <c r="AA273" s="4" t="s">
        <v>80</v>
      </c>
      <c r="AB273" s="5" t="s">
        <v>50</v>
      </c>
      <c r="AC273" s="4" t="s">
        <v>47</v>
      </c>
      <c r="AD273" s="5" t="s">
        <v>47</v>
      </c>
      <c r="AE273" s="4" t="s">
        <v>51</v>
      </c>
      <c r="AF273" s="4"/>
      <c r="AG273" s="7" t="s">
        <v>965</v>
      </c>
      <c r="AH273" s="7" t="s">
        <v>966</v>
      </c>
      <c r="AI273" s="7" t="s">
        <v>967</v>
      </c>
      <c r="AJ273" s="7" t="s">
        <v>968</v>
      </c>
      <c r="AK273" s="7" t="s">
        <v>969</v>
      </c>
      <c r="AL273" s="7" t="s">
        <v>970</v>
      </c>
      <c r="AM273" s="7"/>
      <c r="AN273" s="7"/>
    </row>
    <row r="274" spans="1:40" ht="22.5" customHeight="1" x14ac:dyDescent="0.25">
      <c r="A274" s="9">
        <v>272</v>
      </c>
      <c r="B274" s="5" t="s">
        <v>971</v>
      </c>
      <c r="C274" s="5">
        <v>2016</v>
      </c>
      <c r="D274" s="17">
        <v>42729</v>
      </c>
      <c r="E274" s="5" t="s">
        <v>57</v>
      </c>
      <c r="F274" s="9" t="s">
        <v>73</v>
      </c>
      <c r="G274" s="9" t="s">
        <v>212</v>
      </c>
      <c r="H274" s="9" t="s">
        <v>212</v>
      </c>
      <c r="I274" s="9" t="s">
        <v>213</v>
      </c>
      <c r="J274" s="5" t="s">
        <v>61</v>
      </c>
      <c r="K274" s="4" t="s">
        <v>972</v>
      </c>
      <c r="L274" s="5" t="s">
        <v>62</v>
      </c>
      <c r="M274" s="5" t="s">
        <v>45</v>
      </c>
      <c r="N274" s="4">
        <v>1</v>
      </c>
      <c r="O274" s="5" t="s">
        <v>140</v>
      </c>
      <c r="P274" s="4" t="s">
        <v>973</v>
      </c>
      <c r="Q274" s="5" t="s">
        <v>163</v>
      </c>
      <c r="R274" s="13" t="s">
        <v>1581</v>
      </c>
      <c r="S274" s="5" t="s">
        <v>1394</v>
      </c>
      <c r="T274" s="13">
        <v>20</v>
      </c>
      <c r="U274" s="5" t="s">
        <v>1395</v>
      </c>
      <c r="V274" s="13" t="s">
        <v>47</v>
      </c>
      <c r="W274" s="5" t="s">
        <v>47</v>
      </c>
      <c r="X274" s="13" t="s">
        <v>1397</v>
      </c>
      <c r="Y274" s="5" t="s">
        <v>1398</v>
      </c>
      <c r="Z274" s="4" t="s">
        <v>47</v>
      </c>
      <c r="AA274" s="4" t="s">
        <v>47</v>
      </c>
      <c r="AB274" s="5" t="s">
        <v>50</v>
      </c>
      <c r="AC274" s="4" t="s">
        <v>974</v>
      </c>
      <c r="AD274" s="5" t="s">
        <v>97</v>
      </c>
      <c r="AE274" s="4" t="s">
        <v>98</v>
      </c>
      <c r="AF274" s="4" t="s">
        <v>726</v>
      </c>
      <c r="AG274" s="7" t="s">
        <v>975</v>
      </c>
      <c r="AH274" s="7" t="s">
        <v>976</v>
      </c>
      <c r="AI274" s="7"/>
      <c r="AJ274" s="7"/>
      <c r="AK274" s="7"/>
      <c r="AL274" s="7"/>
      <c r="AM274" s="7"/>
      <c r="AN274" s="7"/>
    </row>
    <row r="275" spans="1:40" ht="22.5" customHeight="1" x14ac:dyDescent="0.25">
      <c r="A275" s="9">
        <v>273</v>
      </c>
      <c r="B275" s="5" t="s">
        <v>977</v>
      </c>
      <c r="C275" s="5">
        <v>2017</v>
      </c>
      <c r="D275" s="17">
        <v>42738</v>
      </c>
      <c r="E275" s="5" t="s">
        <v>37</v>
      </c>
      <c r="F275" s="10" t="s">
        <v>38</v>
      </c>
      <c r="G275" s="9" t="s">
        <v>39</v>
      </c>
      <c r="H275" s="9" t="s">
        <v>978</v>
      </c>
      <c r="I275" s="9" t="s">
        <v>117</v>
      </c>
      <c r="J275" s="5" t="s">
        <v>42</v>
      </c>
      <c r="K275" s="4" t="s">
        <v>979</v>
      </c>
      <c r="L275" s="5" t="s">
        <v>44</v>
      </c>
      <c r="M275" s="5" t="s">
        <v>45</v>
      </c>
      <c r="N275" s="4">
        <v>2</v>
      </c>
      <c r="O275" s="5" t="s">
        <v>46</v>
      </c>
      <c r="P275" s="4" t="s">
        <v>980</v>
      </c>
      <c r="Q275" s="5" t="s">
        <v>163</v>
      </c>
      <c r="R275" s="13" t="s">
        <v>1582</v>
      </c>
      <c r="S275" s="5" t="s">
        <v>1394</v>
      </c>
      <c r="T275" s="13">
        <v>0</v>
      </c>
      <c r="U275" s="5" t="s">
        <v>1395</v>
      </c>
      <c r="V275" s="13" t="s">
        <v>1516</v>
      </c>
      <c r="W275" s="5" t="s">
        <v>78</v>
      </c>
      <c r="X275" s="13" t="s">
        <v>1397</v>
      </c>
      <c r="Y275" s="5" t="s">
        <v>1398</v>
      </c>
      <c r="Z275" s="4" t="s">
        <v>47</v>
      </c>
      <c r="AA275" s="4" t="s">
        <v>47</v>
      </c>
      <c r="AB275" s="5" t="s">
        <v>50</v>
      </c>
      <c r="AC275" s="4" t="s">
        <v>47</v>
      </c>
      <c r="AD275" s="5" t="s">
        <v>47</v>
      </c>
      <c r="AE275" s="4" t="s">
        <v>51</v>
      </c>
      <c r="AF275" s="4"/>
      <c r="AG275" s="7" t="s">
        <v>982</v>
      </c>
      <c r="AH275" s="7" t="s">
        <v>983</v>
      </c>
      <c r="AI275" s="7"/>
      <c r="AJ275" s="7"/>
      <c r="AK275" s="7"/>
      <c r="AL275" s="7"/>
      <c r="AM275" s="7"/>
      <c r="AN275" s="7"/>
    </row>
    <row r="276" spans="1:40" ht="22.5" customHeight="1" x14ac:dyDescent="0.25">
      <c r="A276" s="9">
        <v>274</v>
      </c>
      <c r="B276" s="5" t="s">
        <v>977</v>
      </c>
      <c r="C276" s="5">
        <v>2017</v>
      </c>
      <c r="D276" s="17">
        <v>42738</v>
      </c>
      <c r="E276" s="5" t="s">
        <v>37</v>
      </c>
      <c r="F276" s="10" t="s">
        <v>38</v>
      </c>
      <c r="G276" s="9" t="s">
        <v>39</v>
      </c>
      <c r="H276" s="9" t="s">
        <v>978</v>
      </c>
      <c r="I276" s="9" t="s">
        <v>117</v>
      </c>
      <c r="J276" s="5" t="s">
        <v>42</v>
      </c>
      <c r="K276" s="4" t="s">
        <v>979</v>
      </c>
      <c r="L276" s="5" t="s">
        <v>44</v>
      </c>
      <c r="M276" s="5" t="s">
        <v>45</v>
      </c>
      <c r="N276" s="4">
        <v>2</v>
      </c>
      <c r="O276" s="5" t="s">
        <v>46</v>
      </c>
      <c r="P276" s="4" t="s">
        <v>980</v>
      </c>
      <c r="Q276" s="5" t="s">
        <v>163</v>
      </c>
      <c r="R276" s="13" t="s">
        <v>1459</v>
      </c>
      <c r="S276" s="5" t="s">
        <v>1394</v>
      </c>
      <c r="T276" s="13">
        <v>0</v>
      </c>
      <c r="U276" s="5" t="s">
        <v>1395</v>
      </c>
      <c r="V276" s="13" t="s">
        <v>1396</v>
      </c>
      <c r="W276" s="5" t="s">
        <v>1396</v>
      </c>
      <c r="X276" s="13" t="s">
        <v>1397</v>
      </c>
      <c r="Y276" s="5" t="s">
        <v>1398</v>
      </c>
      <c r="Z276" s="4" t="s">
        <v>47</v>
      </c>
      <c r="AA276" s="4" t="s">
        <v>47</v>
      </c>
      <c r="AB276" s="5" t="s">
        <v>50</v>
      </c>
      <c r="AC276" s="4" t="s">
        <v>47</v>
      </c>
      <c r="AD276" s="5" t="s">
        <v>47</v>
      </c>
      <c r="AE276" s="4" t="s">
        <v>51</v>
      </c>
      <c r="AF276" s="4"/>
      <c r="AG276" s="7" t="s">
        <v>982</v>
      </c>
      <c r="AH276" s="7" t="s">
        <v>983</v>
      </c>
      <c r="AI276" s="7"/>
      <c r="AJ276" s="7"/>
      <c r="AK276" s="7"/>
      <c r="AL276" s="7"/>
      <c r="AM276" s="7"/>
      <c r="AN276" s="7"/>
    </row>
    <row r="277" spans="1:40" ht="22.5" customHeight="1" x14ac:dyDescent="0.25">
      <c r="A277" s="9">
        <v>275</v>
      </c>
      <c r="B277" s="5" t="s">
        <v>984</v>
      </c>
      <c r="C277" s="5">
        <v>2017</v>
      </c>
      <c r="D277" s="17">
        <v>42747</v>
      </c>
      <c r="E277" s="5" t="s">
        <v>57</v>
      </c>
      <c r="F277" s="9" t="s">
        <v>73</v>
      </c>
      <c r="G277" s="9" t="s">
        <v>212</v>
      </c>
      <c r="H277" s="9" t="s">
        <v>212</v>
      </c>
      <c r="I277" s="9" t="s">
        <v>624</v>
      </c>
      <c r="J277" s="5" t="s">
        <v>256</v>
      </c>
      <c r="K277" s="4" t="s">
        <v>985</v>
      </c>
      <c r="L277" s="5" t="s">
        <v>160</v>
      </c>
      <c r="M277" s="5" t="s">
        <v>161</v>
      </c>
      <c r="N277" s="4">
        <v>1</v>
      </c>
      <c r="O277" s="5" t="s">
        <v>140</v>
      </c>
      <c r="P277" s="4" t="s">
        <v>986</v>
      </c>
      <c r="Q277" s="5" t="s">
        <v>163</v>
      </c>
      <c r="R277" s="13" t="s">
        <v>1583</v>
      </c>
      <c r="S277" s="5" t="s">
        <v>1394</v>
      </c>
      <c r="T277" s="13">
        <v>0</v>
      </c>
      <c r="U277" s="5" t="s">
        <v>1395</v>
      </c>
      <c r="V277" s="13" t="s">
        <v>1584</v>
      </c>
      <c r="W277" s="5" t="s">
        <v>78</v>
      </c>
      <c r="X277" s="13" t="s">
        <v>1397</v>
      </c>
      <c r="Y277" s="5" t="s">
        <v>1398</v>
      </c>
      <c r="Z277" s="4" t="s">
        <v>988</v>
      </c>
      <c r="AA277" s="4" t="s">
        <v>47</v>
      </c>
      <c r="AB277" s="5" t="s">
        <v>50</v>
      </c>
      <c r="AC277" s="4" t="s">
        <v>271</v>
      </c>
      <c r="AD277" s="5" t="s">
        <v>272</v>
      </c>
      <c r="AE277" s="4" t="s">
        <v>98</v>
      </c>
      <c r="AF277" s="4" t="s">
        <v>989</v>
      </c>
      <c r="AG277" s="7" t="s">
        <v>990</v>
      </c>
      <c r="AH277" s="7" t="s">
        <v>991</v>
      </c>
      <c r="AI277" s="7" t="s">
        <v>992</v>
      </c>
      <c r="AJ277" s="7" t="s">
        <v>993</v>
      </c>
      <c r="AK277" s="7" t="s">
        <v>994</v>
      </c>
      <c r="AL277" s="7"/>
      <c r="AM277" s="7"/>
      <c r="AN277" s="7"/>
    </row>
    <row r="278" spans="1:40" ht="22.5" customHeight="1" x14ac:dyDescent="0.25">
      <c r="A278" s="9">
        <v>276</v>
      </c>
      <c r="B278" s="5" t="s">
        <v>995</v>
      </c>
      <c r="C278" s="5">
        <v>2017</v>
      </c>
      <c r="D278" s="17">
        <v>42754</v>
      </c>
      <c r="E278" s="5" t="s">
        <v>37</v>
      </c>
      <c r="F278" s="10" t="s">
        <v>38</v>
      </c>
      <c r="G278" s="9" t="s">
        <v>996</v>
      </c>
      <c r="H278" s="9" t="s">
        <v>996</v>
      </c>
      <c r="I278" s="9" t="s">
        <v>997</v>
      </c>
      <c r="J278" s="5" t="s">
        <v>138</v>
      </c>
      <c r="K278" s="4" t="s">
        <v>998</v>
      </c>
      <c r="L278" s="5" t="s">
        <v>62</v>
      </c>
      <c r="M278" s="5" t="s">
        <v>63</v>
      </c>
      <c r="N278" s="4">
        <v>3</v>
      </c>
      <c r="O278" s="5" t="s">
        <v>46</v>
      </c>
      <c r="P278" s="4" t="s">
        <v>47</v>
      </c>
      <c r="Q278" s="5" t="s">
        <v>47</v>
      </c>
      <c r="R278" s="13" t="s">
        <v>1585</v>
      </c>
      <c r="S278" s="5" t="s">
        <v>1394</v>
      </c>
      <c r="T278" s="13">
        <v>36</v>
      </c>
      <c r="U278" s="5" t="s">
        <v>1395</v>
      </c>
      <c r="V278" s="13" t="s">
        <v>1396</v>
      </c>
      <c r="W278" s="5" t="s">
        <v>1396</v>
      </c>
      <c r="X278" s="13" t="s">
        <v>1397</v>
      </c>
      <c r="Y278" s="5" t="s">
        <v>1398</v>
      </c>
      <c r="Z278" s="4" t="s">
        <v>47</v>
      </c>
      <c r="AA278" s="4" t="s">
        <v>47</v>
      </c>
      <c r="AB278" s="5" t="s">
        <v>50</v>
      </c>
      <c r="AC278" s="4" t="s">
        <v>47</v>
      </c>
      <c r="AD278" s="5" t="s">
        <v>47</v>
      </c>
      <c r="AE278" s="4" t="s">
        <v>51</v>
      </c>
      <c r="AF278" s="4"/>
      <c r="AG278" s="7" t="s">
        <v>1000</v>
      </c>
      <c r="AH278" s="7" t="s">
        <v>1001</v>
      </c>
      <c r="AI278" s="7" t="s">
        <v>1002</v>
      </c>
      <c r="AJ278" s="7" t="s">
        <v>1003</v>
      </c>
      <c r="AK278" s="7"/>
      <c r="AL278" s="7"/>
      <c r="AM278" s="7"/>
      <c r="AN278" s="7"/>
    </row>
    <row r="279" spans="1:40" ht="22.5" customHeight="1" x14ac:dyDescent="0.25">
      <c r="A279" s="9">
        <v>277</v>
      </c>
      <c r="B279" s="5" t="s">
        <v>995</v>
      </c>
      <c r="C279" s="5">
        <v>2017</v>
      </c>
      <c r="D279" s="17">
        <v>42754</v>
      </c>
      <c r="E279" s="5" t="s">
        <v>37</v>
      </c>
      <c r="F279" s="10" t="s">
        <v>38</v>
      </c>
      <c r="G279" s="9" t="s">
        <v>996</v>
      </c>
      <c r="H279" s="9" t="s">
        <v>996</v>
      </c>
      <c r="I279" s="9" t="s">
        <v>997</v>
      </c>
      <c r="J279" s="5" t="s">
        <v>138</v>
      </c>
      <c r="K279" s="4" t="s">
        <v>998</v>
      </c>
      <c r="L279" s="5" t="s">
        <v>62</v>
      </c>
      <c r="M279" s="5" t="s">
        <v>63</v>
      </c>
      <c r="N279" s="4">
        <v>3</v>
      </c>
      <c r="O279" s="5" t="s">
        <v>46</v>
      </c>
      <c r="P279" s="4" t="s">
        <v>47</v>
      </c>
      <c r="Q279" s="5" t="s">
        <v>47</v>
      </c>
      <c r="R279" s="13" t="s">
        <v>1586</v>
      </c>
      <c r="S279" s="5" t="s">
        <v>1394</v>
      </c>
      <c r="T279" s="13">
        <v>23</v>
      </c>
      <c r="U279" s="5" t="s">
        <v>1395</v>
      </c>
      <c r="V279" s="13" t="s">
        <v>1396</v>
      </c>
      <c r="W279" s="5" t="s">
        <v>1396</v>
      </c>
      <c r="X279" s="13" t="s">
        <v>1397</v>
      </c>
      <c r="Y279" s="5" t="s">
        <v>1398</v>
      </c>
      <c r="Z279" s="4" t="s">
        <v>47</v>
      </c>
      <c r="AA279" s="4" t="s">
        <v>47</v>
      </c>
      <c r="AB279" s="5" t="s">
        <v>50</v>
      </c>
      <c r="AC279" s="4" t="s">
        <v>47</v>
      </c>
      <c r="AD279" s="5" t="s">
        <v>47</v>
      </c>
      <c r="AE279" s="4" t="s">
        <v>51</v>
      </c>
      <c r="AF279" s="4"/>
      <c r="AG279" s="7" t="s">
        <v>1000</v>
      </c>
      <c r="AH279" s="7" t="s">
        <v>1001</v>
      </c>
      <c r="AI279" s="7" t="s">
        <v>1002</v>
      </c>
      <c r="AJ279" s="7" t="s">
        <v>1003</v>
      </c>
      <c r="AK279" s="7"/>
      <c r="AL279" s="7"/>
      <c r="AM279" s="7"/>
      <c r="AN279" s="7"/>
    </row>
    <row r="280" spans="1:40" ht="22.5" customHeight="1" x14ac:dyDescent="0.25">
      <c r="A280" s="9">
        <v>278</v>
      </c>
      <c r="B280" s="5" t="s">
        <v>995</v>
      </c>
      <c r="C280" s="5">
        <v>2017</v>
      </c>
      <c r="D280" s="17">
        <v>42754</v>
      </c>
      <c r="E280" s="5" t="s">
        <v>37</v>
      </c>
      <c r="F280" s="10" t="s">
        <v>38</v>
      </c>
      <c r="G280" s="9" t="s">
        <v>996</v>
      </c>
      <c r="H280" s="9" t="s">
        <v>996</v>
      </c>
      <c r="I280" s="9" t="s">
        <v>997</v>
      </c>
      <c r="J280" s="5" t="s">
        <v>138</v>
      </c>
      <c r="K280" s="4" t="s">
        <v>998</v>
      </c>
      <c r="L280" s="5" t="s">
        <v>44</v>
      </c>
      <c r="M280" s="5" t="s">
        <v>63</v>
      </c>
      <c r="N280" s="4">
        <v>3</v>
      </c>
      <c r="O280" s="5" t="s">
        <v>46</v>
      </c>
      <c r="P280" s="4" t="s">
        <v>47</v>
      </c>
      <c r="Q280" s="5" t="s">
        <v>47</v>
      </c>
      <c r="R280" s="13" t="s">
        <v>1587</v>
      </c>
      <c r="S280" s="5" t="s">
        <v>1394</v>
      </c>
      <c r="T280" s="13">
        <v>20</v>
      </c>
      <c r="U280" s="5" t="s">
        <v>1395</v>
      </c>
      <c r="V280" s="13" t="s">
        <v>1396</v>
      </c>
      <c r="W280" s="5" t="s">
        <v>1396</v>
      </c>
      <c r="X280" s="13" t="s">
        <v>1397</v>
      </c>
      <c r="Y280" s="5" t="s">
        <v>1398</v>
      </c>
      <c r="Z280" s="4" t="s">
        <v>47</v>
      </c>
      <c r="AA280" s="4" t="s">
        <v>47</v>
      </c>
      <c r="AB280" s="5" t="s">
        <v>50</v>
      </c>
      <c r="AC280" s="4" t="s">
        <v>47</v>
      </c>
      <c r="AD280" s="5" t="s">
        <v>47</v>
      </c>
      <c r="AE280" s="4" t="s">
        <v>51</v>
      </c>
      <c r="AF280" s="4"/>
      <c r="AG280" s="7" t="s">
        <v>1000</v>
      </c>
      <c r="AH280" s="7" t="s">
        <v>1001</v>
      </c>
      <c r="AI280" s="7" t="s">
        <v>1002</v>
      </c>
      <c r="AJ280" s="7" t="s">
        <v>1003</v>
      </c>
      <c r="AK280" s="7"/>
      <c r="AL280" s="7"/>
      <c r="AM280" s="7"/>
      <c r="AN280" s="7"/>
    </row>
    <row r="281" spans="1:40" ht="22.5" customHeight="1" x14ac:dyDescent="0.25">
      <c r="A281" s="9">
        <v>279</v>
      </c>
      <c r="B281" s="5" t="s">
        <v>1004</v>
      </c>
      <c r="C281" s="5">
        <v>2017</v>
      </c>
      <c r="D281" s="17">
        <v>42759</v>
      </c>
      <c r="E281" s="5" t="s">
        <v>57</v>
      </c>
      <c r="F281" s="9" t="s">
        <v>58</v>
      </c>
      <c r="G281" s="9" t="s">
        <v>47</v>
      </c>
      <c r="H281" s="9" t="s">
        <v>47</v>
      </c>
      <c r="I281" s="9" t="s">
        <v>47</v>
      </c>
      <c r="J281" s="5" t="s">
        <v>47</v>
      </c>
      <c r="K281" s="4" t="s">
        <v>1005</v>
      </c>
      <c r="L281" s="5" t="s">
        <v>44</v>
      </c>
      <c r="M281" s="5" t="s">
        <v>161</v>
      </c>
      <c r="N281" s="4">
        <v>1</v>
      </c>
      <c r="O281" s="5" t="s">
        <v>140</v>
      </c>
      <c r="P281" s="4" t="s">
        <v>47</v>
      </c>
      <c r="Q281" s="5" t="s">
        <v>47</v>
      </c>
      <c r="R281" s="13" t="s">
        <v>47</v>
      </c>
      <c r="S281" s="5" t="s">
        <v>1394</v>
      </c>
      <c r="T281" s="13">
        <v>0</v>
      </c>
      <c r="U281" s="5" t="s">
        <v>1395</v>
      </c>
      <c r="V281" s="13" t="s">
        <v>47</v>
      </c>
      <c r="W281" s="5" t="s">
        <v>47</v>
      </c>
      <c r="X281" s="13" t="s">
        <v>1397</v>
      </c>
      <c r="Y281" s="5" t="s">
        <v>1398</v>
      </c>
      <c r="Z281" s="4" t="s">
        <v>47</v>
      </c>
      <c r="AA281" s="4" t="s">
        <v>47</v>
      </c>
      <c r="AB281" s="5" t="s">
        <v>50</v>
      </c>
      <c r="AC281" s="4" t="s">
        <v>130</v>
      </c>
      <c r="AD281" s="5" t="s">
        <v>97</v>
      </c>
      <c r="AE281" s="4" t="s">
        <v>51</v>
      </c>
      <c r="AF281" s="4"/>
      <c r="AG281" s="7" t="s">
        <v>1006</v>
      </c>
      <c r="AH281" s="7" t="s">
        <v>1007</v>
      </c>
      <c r="AI281" s="7"/>
      <c r="AJ281" s="7"/>
      <c r="AK281" s="7"/>
      <c r="AL281" s="7"/>
      <c r="AM281" s="7"/>
      <c r="AN281" s="7"/>
    </row>
    <row r="282" spans="1:40" ht="22.5" customHeight="1" x14ac:dyDescent="0.25">
      <c r="A282" s="9">
        <v>280</v>
      </c>
      <c r="B282" s="5" t="s">
        <v>1008</v>
      </c>
      <c r="C282" s="5">
        <v>2017</v>
      </c>
      <c r="D282" s="17">
        <v>42778</v>
      </c>
      <c r="E282" s="5" t="s">
        <v>57</v>
      </c>
      <c r="F282" s="9" t="s">
        <v>58</v>
      </c>
      <c r="G282" s="9" t="s">
        <v>200</v>
      </c>
      <c r="H282" s="9" t="s">
        <v>200</v>
      </c>
      <c r="I282" s="9" t="s">
        <v>47</v>
      </c>
      <c r="J282" s="5" t="s">
        <v>47</v>
      </c>
      <c r="K282" s="4" t="s">
        <v>1009</v>
      </c>
      <c r="L282" s="5" t="s">
        <v>62</v>
      </c>
      <c r="M282" s="5" t="s">
        <v>161</v>
      </c>
      <c r="N282" s="4">
        <v>1</v>
      </c>
      <c r="O282" s="5" t="s">
        <v>140</v>
      </c>
      <c r="P282" s="4" t="s">
        <v>47</v>
      </c>
      <c r="Q282" s="5" t="s">
        <v>47</v>
      </c>
      <c r="R282" s="13" t="s">
        <v>1588</v>
      </c>
      <c r="S282" s="5" t="s">
        <v>1394</v>
      </c>
      <c r="T282" s="13">
        <v>0</v>
      </c>
      <c r="U282" s="5" t="s">
        <v>1395</v>
      </c>
      <c r="V282" s="13" t="s">
        <v>1589</v>
      </c>
      <c r="W282" s="5" t="s">
        <v>1408</v>
      </c>
      <c r="X282" s="13" t="s">
        <v>1590</v>
      </c>
      <c r="Y282" s="5" t="s">
        <v>1482</v>
      </c>
      <c r="Z282" s="4" t="s">
        <v>47</v>
      </c>
      <c r="AA282" s="4" t="s">
        <v>47</v>
      </c>
      <c r="AB282" s="5" t="s">
        <v>50</v>
      </c>
      <c r="AC282" s="4" t="s">
        <v>47</v>
      </c>
      <c r="AD282" s="5" t="s">
        <v>47</v>
      </c>
      <c r="AE282" s="4" t="s">
        <v>51</v>
      </c>
      <c r="AF282" s="4"/>
      <c r="AG282" s="7" t="s">
        <v>1011</v>
      </c>
      <c r="AH282" s="7" t="s">
        <v>1012</v>
      </c>
      <c r="AI282" s="7" t="s">
        <v>1013</v>
      </c>
      <c r="AJ282" s="7"/>
      <c r="AK282" s="7"/>
      <c r="AL282" s="7"/>
      <c r="AM282" s="7"/>
      <c r="AN282" s="7"/>
    </row>
    <row r="283" spans="1:40" ht="22.5" customHeight="1" x14ac:dyDescent="0.25">
      <c r="A283" s="9">
        <v>281</v>
      </c>
      <c r="B283" s="5" t="s">
        <v>1014</v>
      </c>
      <c r="C283" s="5">
        <v>2017</v>
      </c>
      <c r="D283" s="17">
        <v>42785</v>
      </c>
      <c r="E283" s="5" t="s">
        <v>57</v>
      </c>
      <c r="F283" s="9" t="s">
        <v>73</v>
      </c>
      <c r="G283" s="9" t="s">
        <v>212</v>
      </c>
      <c r="H283" s="9" t="s">
        <v>212</v>
      </c>
      <c r="I283" s="9" t="s">
        <v>47</v>
      </c>
      <c r="J283" s="5" t="s">
        <v>47</v>
      </c>
      <c r="K283" s="4" t="s">
        <v>1015</v>
      </c>
      <c r="L283" s="5" t="s">
        <v>62</v>
      </c>
      <c r="M283" s="5" t="s">
        <v>161</v>
      </c>
      <c r="N283" s="4">
        <v>1</v>
      </c>
      <c r="O283" s="5" t="s">
        <v>140</v>
      </c>
      <c r="P283" s="4" t="s">
        <v>47</v>
      </c>
      <c r="Q283" s="5" t="s">
        <v>47</v>
      </c>
      <c r="R283" s="13" t="s">
        <v>1459</v>
      </c>
      <c r="S283" s="5" t="s">
        <v>1394</v>
      </c>
      <c r="T283" s="13">
        <v>21</v>
      </c>
      <c r="U283" s="5" t="s">
        <v>1395</v>
      </c>
      <c r="V283" s="13" t="s">
        <v>1396</v>
      </c>
      <c r="W283" s="5" t="s">
        <v>1396</v>
      </c>
      <c r="X283" s="13" t="s">
        <v>1397</v>
      </c>
      <c r="Y283" s="5" t="s">
        <v>1398</v>
      </c>
      <c r="Z283" s="4" t="s">
        <v>47</v>
      </c>
      <c r="AA283" s="4" t="s">
        <v>80</v>
      </c>
      <c r="AB283" s="5" t="s">
        <v>50</v>
      </c>
      <c r="AC283" s="4" t="s">
        <v>47</v>
      </c>
      <c r="AD283" s="5" t="s">
        <v>47</v>
      </c>
      <c r="AE283" s="4" t="s">
        <v>51</v>
      </c>
      <c r="AF283" s="4"/>
      <c r="AG283" s="7" t="s">
        <v>1017</v>
      </c>
      <c r="AH283" s="7" t="s">
        <v>1018</v>
      </c>
      <c r="AI283" s="7" t="s">
        <v>1019</v>
      </c>
      <c r="AJ283" s="7" t="s">
        <v>1020</v>
      </c>
      <c r="AK283" s="7" t="s">
        <v>1021</v>
      </c>
      <c r="AL283" s="7"/>
      <c r="AM283" s="7"/>
      <c r="AN283" s="7"/>
    </row>
    <row r="284" spans="1:40" ht="22.5" customHeight="1" x14ac:dyDescent="0.25">
      <c r="A284" s="9">
        <v>282</v>
      </c>
      <c r="B284" s="5" t="s">
        <v>1022</v>
      </c>
      <c r="C284" s="5">
        <v>2017</v>
      </c>
      <c r="D284" s="17">
        <v>42788</v>
      </c>
      <c r="E284" s="5" t="s">
        <v>57</v>
      </c>
      <c r="F284" s="9" t="s">
        <v>58</v>
      </c>
      <c r="G284" s="9" t="s">
        <v>535</v>
      </c>
      <c r="H284" s="9" t="s">
        <v>535</v>
      </c>
      <c r="I284" s="9" t="s">
        <v>256</v>
      </c>
      <c r="J284" s="5" t="s">
        <v>256</v>
      </c>
      <c r="K284" s="4" t="s">
        <v>1023</v>
      </c>
      <c r="L284" s="5" t="s">
        <v>160</v>
      </c>
      <c r="M284" s="5" t="s">
        <v>161</v>
      </c>
      <c r="N284" s="4">
        <v>1</v>
      </c>
      <c r="O284" s="5" t="s">
        <v>140</v>
      </c>
      <c r="P284" s="4" t="s">
        <v>1024</v>
      </c>
      <c r="Q284" s="5" t="s">
        <v>163</v>
      </c>
      <c r="R284" s="13" t="s">
        <v>1429</v>
      </c>
      <c r="S284" s="5" t="s">
        <v>1394</v>
      </c>
      <c r="T284" s="13">
        <v>27</v>
      </c>
      <c r="U284" s="5" t="s">
        <v>1395</v>
      </c>
      <c r="V284" s="13" t="s">
        <v>47</v>
      </c>
      <c r="W284" s="5" t="s">
        <v>47</v>
      </c>
      <c r="X284" s="13" t="s">
        <v>1397</v>
      </c>
      <c r="Y284" s="5" t="s">
        <v>1398</v>
      </c>
      <c r="Z284" s="4" t="s">
        <v>47</v>
      </c>
      <c r="AA284" s="4" t="s">
        <v>47</v>
      </c>
      <c r="AB284" s="5" t="s">
        <v>50</v>
      </c>
      <c r="AC284" s="4" t="s">
        <v>47</v>
      </c>
      <c r="AD284" s="5" t="s">
        <v>47</v>
      </c>
      <c r="AE284" s="4" t="s">
        <v>51</v>
      </c>
      <c r="AF284" s="4"/>
      <c r="AG284" s="7" t="s">
        <v>1026</v>
      </c>
      <c r="AH284" s="7" t="s">
        <v>1027</v>
      </c>
      <c r="AI284" s="7" t="s">
        <v>1028</v>
      </c>
      <c r="AJ284" s="7" t="s">
        <v>1029</v>
      </c>
      <c r="AK284" s="7" t="s">
        <v>1030</v>
      </c>
      <c r="AL284" s="7"/>
      <c r="AM284" s="7"/>
      <c r="AN284" s="7"/>
    </row>
    <row r="285" spans="1:40" ht="22.5" customHeight="1" x14ac:dyDescent="0.25">
      <c r="A285" s="9">
        <v>283</v>
      </c>
      <c r="B285" s="5" t="s">
        <v>1031</v>
      </c>
      <c r="C285" s="5">
        <v>2017</v>
      </c>
      <c r="D285" s="17">
        <v>42789</v>
      </c>
      <c r="E285" s="5" t="s">
        <v>57</v>
      </c>
      <c r="F285" s="9" t="s">
        <v>58</v>
      </c>
      <c r="G285" s="9" t="s">
        <v>115</v>
      </c>
      <c r="H285" s="9" t="s">
        <v>116</v>
      </c>
      <c r="I285" s="9" t="s">
        <v>484</v>
      </c>
      <c r="J285" s="5" t="s">
        <v>61</v>
      </c>
      <c r="K285" s="4" t="s">
        <v>1032</v>
      </c>
      <c r="L285" s="5" t="s">
        <v>160</v>
      </c>
      <c r="M285" s="5" t="s">
        <v>161</v>
      </c>
      <c r="N285" s="4">
        <v>1</v>
      </c>
      <c r="O285" s="5" t="s">
        <v>140</v>
      </c>
      <c r="P285" s="4" t="s">
        <v>1033</v>
      </c>
      <c r="Q285" s="5" t="s">
        <v>238</v>
      </c>
      <c r="R285" s="13" t="s">
        <v>47</v>
      </c>
      <c r="S285" s="5" t="s">
        <v>1394</v>
      </c>
      <c r="T285" s="13">
        <v>0</v>
      </c>
      <c r="U285" s="5" t="s">
        <v>1395</v>
      </c>
      <c r="V285" s="13" t="s">
        <v>47</v>
      </c>
      <c r="W285" s="5" t="s">
        <v>47</v>
      </c>
      <c r="X285" s="13" t="s">
        <v>1397</v>
      </c>
      <c r="Y285" s="5" t="s">
        <v>1398</v>
      </c>
      <c r="Z285" s="4" t="s">
        <v>47</v>
      </c>
      <c r="AA285" s="4" t="s">
        <v>47</v>
      </c>
      <c r="AB285" s="5" t="s">
        <v>50</v>
      </c>
      <c r="AC285" s="4" t="s">
        <v>47</v>
      </c>
      <c r="AD285" s="5" t="s">
        <v>47</v>
      </c>
      <c r="AE285" s="4" t="s">
        <v>51</v>
      </c>
      <c r="AF285" s="4"/>
      <c r="AG285" s="7" t="s">
        <v>1034</v>
      </c>
      <c r="AH285" s="7" t="s">
        <v>1035</v>
      </c>
      <c r="AI285" s="7" t="s">
        <v>1036</v>
      </c>
      <c r="AJ285" s="7"/>
      <c r="AK285" s="7"/>
      <c r="AL285" s="7"/>
      <c r="AM285" s="7"/>
      <c r="AN285" s="7"/>
    </row>
    <row r="286" spans="1:40" ht="22.5" customHeight="1" x14ac:dyDescent="0.25">
      <c r="A286" s="9">
        <v>284</v>
      </c>
      <c r="B286" s="5" t="s">
        <v>1037</v>
      </c>
      <c r="C286" s="5">
        <v>2017</v>
      </c>
      <c r="D286" s="17">
        <v>42796</v>
      </c>
      <c r="E286" s="5" t="s">
        <v>57</v>
      </c>
      <c r="F286" s="9" t="s">
        <v>73</v>
      </c>
      <c r="G286" s="9" t="s">
        <v>212</v>
      </c>
      <c r="H286" s="9" t="s">
        <v>212</v>
      </c>
      <c r="I286" s="9" t="s">
        <v>47</v>
      </c>
      <c r="J286" s="5" t="s">
        <v>47</v>
      </c>
      <c r="K286" s="4" t="s">
        <v>1038</v>
      </c>
      <c r="L286" s="5" t="s">
        <v>62</v>
      </c>
      <c r="M286" s="5" t="s">
        <v>161</v>
      </c>
      <c r="N286" s="4">
        <v>1</v>
      </c>
      <c r="O286" s="5" t="s">
        <v>140</v>
      </c>
      <c r="P286" s="4" t="s">
        <v>1039</v>
      </c>
      <c r="Q286" s="5" t="s">
        <v>238</v>
      </c>
      <c r="R286" s="13" t="s">
        <v>1591</v>
      </c>
      <c r="S286" s="5" t="s">
        <v>1394</v>
      </c>
      <c r="T286" s="13">
        <v>0</v>
      </c>
      <c r="U286" s="5" t="s">
        <v>1395</v>
      </c>
      <c r="V286" s="13" t="s">
        <v>47</v>
      </c>
      <c r="W286" s="5" t="s">
        <v>47</v>
      </c>
      <c r="X286" s="13" t="s">
        <v>1592</v>
      </c>
      <c r="Y286" s="5" t="s">
        <v>1478</v>
      </c>
      <c r="Z286" s="4" t="s">
        <v>1041</v>
      </c>
      <c r="AA286" s="4" t="s">
        <v>47</v>
      </c>
      <c r="AB286" s="5" t="s">
        <v>50</v>
      </c>
      <c r="AC286" s="4" t="s">
        <v>1042</v>
      </c>
      <c r="AD286" s="5" t="s">
        <v>97</v>
      </c>
      <c r="AE286" s="4" t="s">
        <v>51</v>
      </c>
      <c r="AF286" s="4"/>
      <c r="AG286" s="7" t="s">
        <v>1043</v>
      </c>
      <c r="AH286" s="7" t="s">
        <v>1044</v>
      </c>
      <c r="AI286" s="7" t="s">
        <v>1045</v>
      </c>
      <c r="AJ286" s="7"/>
      <c r="AK286" s="7"/>
      <c r="AL286" s="7"/>
      <c r="AM286" s="7"/>
      <c r="AN286" s="7"/>
    </row>
    <row r="287" spans="1:40" ht="22.5" customHeight="1" x14ac:dyDescent="0.25">
      <c r="A287" s="9">
        <v>285</v>
      </c>
      <c r="B287" s="5" t="s">
        <v>1046</v>
      </c>
      <c r="C287" s="5">
        <v>2017</v>
      </c>
      <c r="D287" s="17">
        <v>42808</v>
      </c>
      <c r="E287" s="5" t="s">
        <v>88</v>
      </c>
      <c r="F287" s="9" t="s">
        <v>89</v>
      </c>
      <c r="G287" s="9" t="s">
        <v>125</v>
      </c>
      <c r="H287" s="9" t="s">
        <v>90</v>
      </c>
      <c r="I287" s="9" t="s">
        <v>47</v>
      </c>
      <c r="J287" s="5" t="s">
        <v>47</v>
      </c>
      <c r="K287" s="4" t="s">
        <v>1047</v>
      </c>
      <c r="L287" s="5" t="s">
        <v>62</v>
      </c>
      <c r="M287" s="5" t="s">
        <v>63</v>
      </c>
      <c r="N287" s="4">
        <v>3</v>
      </c>
      <c r="O287" s="5" t="s">
        <v>46</v>
      </c>
      <c r="P287" s="4" t="s">
        <v>47</v>
      </c>
      <c r="Q287" s="5" t="s">
        <v>47</v>
      </c>
      <c r="R287" s="13" t="s">
        <v>47</v>
      </c>
      <c r="S287" s="5" t="s">
        <v>1394</v>
      </c>
      <c r="T287" s="13">
        <v>0</v>
      </c>
      <c r="U287" s="5" t="s">
        <v>1395</v>
      </c>
      <c r="V287" s="13" t="s">
        <v>47</v>
      </c>
      <c r="W287" s="5" t="s">
        <v>47</v>
      </c>
      <c r="X287" s="13" t="s">
        <v>1397</v>
      </c>
      <c r="Y287" s="5" t="s">
        <v>1398</v>
      </c>
      <c r="Z287" s="4" t="s">
        <v>47</v>
      </c>
      <c r="AA287" s="4" t="s">
        <v>47</v>
      </c>
      <c r="AB287" s="5" t="s">
        <v>50</v>
      </c>
      <c r="AC287" s="4" t="s">
        <v>47</v>
      </c>
      <c r="AD287" s="5" t="s">
        <v>47</v>
      </c>
      <c r="AE287" s="4" t="s">
        <v>51</v>
      </c>
      <c r="AF287" s="4"/>
      <c r="AG287" s="7" t="s">
        <v>1049</v>
      </c>
      <c r="AH287" s="7" t="s">
        <v>1050</v>
      </c>
      <c r="AI287" s="7"/>
      <c r="AJ287" s="7"/>
      <c r="AK287" s="7"/>
      <c r="AL287" s="7"/>
      <c r="AM287" s="7"/>
      <c r="AN287" s="7"/>
    </row>
    <row r="288" spans="1:40" ht="22.5" customHeight="1" x14ac:dyDescent="0.25">
      <c r="A288" s="9">
        <v>286</v>
      </c>
      <c r="B288" s="5" t="s">
        <v>1046</v>
      </c>
      <c r="C288" s="5">
        <v>2017</v>
      </c>
      <c r="D288" s="17">
        <v>42808</v>
      </c>
      <c r="E288" s="5" t="s">
        <v>88</v>
      </c>
      <c r="F288" s="9" t="s">
        <v>89</v>
      </c>
      <c r="G288" s="9" t="s">
        <v>125</v>
      </c>
      <c r="H288" s="9" t="s">
        <v>90</v>
      </c>
      <c r="I288" s="9" t="s">
        <v>47</v>
      </c>
      <c r="J288" s="5" t="s">
        <v>47</v>
      </c>
      <c r="K288" s="4" t="s">
        <v>1047</v>
      </c>
      <c r="L288" s="5" t="s">
        <v>62</v>
      </c>
      <c r="M288" s="5" t="s">
        <v>63</v>
      </c>
      <c r="N288" s="4">
        <v>3</v>
      </c>
      <c r="O288" s="5" t="s">
        <v>46</v>
      </c>
      <c r="P288" s="4" t="s">
        <v>47</v>
      </c>
      <c r="Q288" s="5" t="s">
        <v>47</v>
      </c>
      <c r="R288" s="13" t="s">
        <v>47</v>
      </c>
      <c r="S288" s="5" t="s">
        <v>1394</v>
      </c>
      <c r="T288" s="13">
        <v>0</v>
      </c>
      <c r="U288" s="5" t="s">
        <v>1395</v>
      </c>
      <c r="V288" s="13" t="s">
        <v>47</v>
      </c>
      <c r="W288" s="5" t="s">
        <v>47</v>
      </c>
      <c r="X288" s="13" t="s">
        <v>1593</v>
      </c>
      <c r="Y288" s="5" t="s">
        <v>1398</v>
      </c>
      <c r="Z288" s="4" t="s">
        <v>47</v>
      </c>
      <c r="AA288" s="4" t="s">
        <v>47</v>
      </c>
      <c r="AB288" s="5" t="s">
        <v>50</v>
      </c>
      <c r="AC288" s="4" t="s">
        <v>47</v>
      </c>
      <c r="AD288" s="5" t="s">
        <v>47</v>
      </c>
      <c r="AE288" s="4" t="s">
        <v>51</v>
      </c>
      <c r="AF288" s="4"/>
      <c r="AG288" s="7" t="s">
        <v>1049</v>
      </c>
      <c r="AH288" s="7" t="s">
        <v>1050</v>
      </c>
      <c r="AI288" s="7"/>
      <c r="AJ288" s="7"/>
      <c r="AK288" s="7"/>
      <c r="AL288" s="7"/>
      <c r="AM288" s="7"/>
      <c r="AN288" s="7"/>
    </row>
    <row r="289" spans="1:40" ht="22.5" customHeight="1" x14ac:dyDescent="0.25">
      <c r="A289" s="9">
        <v>287</v>
      </c>
      <c r="B289" s="5" t="s">
        <v>1046</v>
      </c>
      <c r="C289" s="5">
        <v>2017</v>
      </c>
      <c r="D289" s="17">
        <v>42808</v>
      </c>
      <c r="E289" s="5" t="s">
        <v>88</v>
      </c>
      <c r="F289" s="9" t="s">
        <v>89</v>
      </c>
      <c r="G289" s="9" t="s">
        <v>125</v>
      </c>
      <c r="H289" s="9" t="s">
        <v>90</v>
      </c>
      <c r="I289" s="9" t="s">
        <v>47</v>
      </c>
      <c r="J289" s="5" t="s">
        <v>47</v>
      </c>
      <c r="K289" s="4" t="s">
        <v>1047</v>
      </c>
      <c r="L289" s="5" t="s">
        <v>62</v>
      </c>
      <c r="M289" s="5" t="s">
        <v>63</v>
      </c>
      <c r="N289" s="4">
        <v>3</v>
      </c>
      <c r="O289" s="5" t="s">
        <v>46</v>
      </c>
      <c r="P289" s="4" t="s">
        <v>47</v>
      </c>
      <c r="Q289" s="5" t="s">
        <v>47</v>
      </c>
      <c r="R289" s="13" t="s">
        <v>47</v>
      </c>
      <c r="S289" s="5" t="s">
        <v>1394</v>
      </c>
      <c r="T289" s="13">
        <v>0</v>
      </c>
      <c r="U289" s="5" t="s">
        <v>1395</v>
      </c>
      <c r="V289" s="13" t="s">
        <v>47</v>
      </c>
      <c r="W289" s="5" t="s">
        <v>47</v>
      </c>
      <c r="X289" s="13" t="s">
        <v>1594</v>
      </c>
      <c r="Y289" s="5" t="s">
        <v>1482</v>
      </c>
      <c r="Z289" s="4" t="s">
        <v>47</v>
      </c>
      <c r="AA289" s="4" t="s">
        <v>47</v>
      </c>
      <c r="AB289" s="5" t="s">
        <v>50</v>
      </c>
      <c r="AC289" s="4" t="s">
        <v>47</v>
      </c>
      <c r="AD289" s="5" t="s">
        <v>47</v>
      </c>
      <c r="AE289" s="4" t="s">
        <v>51</v>
      </c>
      <c r="AF289" s="4"/>
      <c r="AG289" s="7" t="s">
        <v>1049</v>
      </c>
      <c r="AH289" s="7" t="s">
        <v>1050</v>
      </c>
      <c r="AI289" s="7"/>
      <c r="AJ289" s="7"/>
      <c r="AK289" s="7"/>
      <c r="AL289" s="7"/>
      <c r="AM289" s="7"/>
      <c r="AN289" s="7"/>
    </row>
    <row r="290" spans="1:40" ht="22.5" customHeight="1" x14ac:dyDescent="0.25">
      <c r="A290" s="9">
        <v>288</v>
      </c>
      <c r="B290" s="5" t="s">
        <v>1051</v>
      </c>
      <c r="C290" s="5">
        <v>2017</v>
      </c>
      <c r="D290" s="17">
        <v>42821</v>
      </c>
      <c r="E290" s="5" t="s">
        <v>57</v>
      </c>
      <c r="F290" s="9" t="s">
        <v>58</v>
      </c>
      <c r="G290" s="9" t="s">
        <v>115</v>
      </c>
      <c r="H290" s="9" t="s">
        <v>116</v>
      </c>
      <c r="I290" s="9" t="s">
        <v>47</v>
      </c>
      <c r="J290" s="5" t="s">
        <v>47</v>
      </c>
      <c r="K290" s="4" t="s">
        <v>1052</v>
      </c>
      <c r="L290" s="5" t="s">
        <v>160</v>
      </c>
      <c r="M290" s="5" t="s">
        <v>161</v>
      </c>
      <c r="N290" s="4">
        <v>2</v>
      </c>
      <c r="O290" s="5" t="s">
        <v>46</v>
      </c>
      <c r="P290" s="4" t="s">
        <v>47</v>
      </c>
      <c r="Q290" s="5" t="s">
        <v>47</v>
      </c>
      <c r="R290" s="13" t="s">
        <v>47</v>
      </c>
      <c r="S290" s="5" t="s">
        <v>1394</v>
      </c>
      <c r="T290" s="13">
        <v>0</v>
      </c>
      <c r="U290" s="5" t="s">
        <v>1395</v>
      </c>
      <c r="V290" s="13" t="s">
        <v>47</v>
      </c>
      <c r="W290" s="5" t="s">
        <v>47</v>
      </c>
      <c r="X290" s="13" t="s">
        <v>1397</v>
      </c>
      <c r="Y290" s="5" t="s">
        <v>1398</v>
      </c>
      <c r="Z290" s="4" t="s">
        <v>47</v>
      </c>
      <c r="AA290" s="4" t="s">
        <v>47</v>
      </c>
      <c r="AB290" s="5" t="s">
        <v>50</v>
      </c>
      <c r="AC290" s="4" t="s">
        <v>1053</v>
      </c>
      <c r="AD290" s="5" t="s">
        <v>97</v>
      </c>
      <c r="AE290" s="4" t="s">
        <v>51</v>
      </c>
      <c r="AF290" s="4"/>
      <c r="AG290" s="7" t="s">
        <v>1054</v>
      </c>
      <c r="AH290" s="7" t="s">
        <v>1055</v>
      </c>
      <c r="AI290" s="7"/>
      <c r="AJ290" s="7"/>
      <c r="AK290" s="7"/>
      <c r="AL290" s="7"/>
      <c r="AM290" s="7"/>
      <c r="AN290" s="7"/>
    </row>
    <row r="291" spans="1:40" ht="22.5" customHeight="1" x14ac:dyDescent="0.25">
      <c r="A291" s="9">
        <v>289</v>
      </c>
      <c r="B291" s="5" t="s">
        <v>1051</v>
      </c>
      <c r="C291" s="5">
        <v>2017</v>
      </c>
      <c r="D291" s="17">
        <v>42821</v>
      </c>
      <c r="E291" s="5" t="s">
        <v>57</v>
      </c>
      <c r="F291" s="9" t="s">
        <v>58</v>
      </c>
      <c r="G291" s="9" t="s">
        <v>115</v>
      </c>
      <c r="H291" s="9" t="s">
        <v>116</v>
      </c>
      <c r="I291" s="9" t="s">
        <v>47</v>
      </c>
      <c r="J291" s="5" t="s">
        <v>47</v>
      </c>
      <c r="K291" s="4" t="s">
        <v>1052</v>
      </c>
      <c r="L291" s="5" t="s">
        <v>160</v>
      </c>
      <c r="M291" s="5" t="s">
        <v>161</v>
      </c>
      <c r="N291" s="4">
        <v>2</v>
      </c>
      <c r="O291" s="5" t="s">
        <v>46</v>
      </c>
      <c r="P291" s="4" t="s">
        <v>47</v>
      </c>
      <c r="Q291" s="5" t="s">
        <v>47</v>
      </c>
      <c r="R291" s="13" t="s">
        <v>47</v>
      </c>
      <c r="S291" s="5" t="s">
        <v>1394</v>
      </c>
      <c r="T291" s="13">
        <v>0</v>
      </c>
      <c r="U291" s="5" t="s">
        <v>1395</v>
      </c>
      <c r="V291" s="13" t="s">
        <v>47</v>
      </c>
      <c r="W291" s="5" t="s">
        <v>47</v>
      </c>
      <c r="X291" s="13" t="s">
        <v>1397</v>
      </c>
      <c r="Y291" s="5" t="s">
        <v>1398</v>
      </c>
      <c r="Z291" s="4" t="s">
        <v>47</v>
      </c>
      <c r="AA291" s="4" t="s">
        <v>47</v>
      </c>
      <c r="AB291" s="5" t="s">
        <v>50</v>
      </c>
      <c r="AC291" s="4" t="s">
        <v>1059</v>
      </c>
      <c r="AD291" s="5" t="s">
        <v>97</v>
      </c>
      <c r="AE291" s="4" t="s">
        <v>51</v>
      </c>
      <c r="AF291" s="4"/>
      <c r="AG291" s="7" t="s">
        <v>1054</v>
      </c>
      <c r="AH291" s="7" t="s">
        <v>1055</v>
      </c>
      <c r="AI291" s="7"/>
      <c r="AJ291" s="7"/>
      <c r="AK291" s="7"/>
      <c r="AL291" s="7"/>
      <c r="AM291" s="7"/>
      <c r="AN291" s="7"/>
    </row>
    <row r="292" spans="1:40" ht="22.5" customHeight="1" x14ac:dyDescent="0.25">
      <c r="A292" s="9">
        <v>290</v>
      </c>
      <c r="B292" s="5" t="s">
        <v>1056</v>
      </c>
      <c r="C292" s="5">
        <v>2017</v>
      </c>
      <c r="D292" s="17">
        <v>42829</v>
      </c>
      <c r="E292" s="5" t="s">
        <v>57</v>
      </c>
      <c r="F292" s="9" t="s">
        <v>73</v>
      </c>
      <c r="G292" s="9" t="s">
        <v>191</v>
      </c>
      <c r="H292" s="9" t="s">
        <v>191</v>
      </c>
      <c r="I292" s="9" t="s">
        <v>117</v>
      </c>
      <c r="J292" s="5" t="s">
        <v>42</v>
      </c>
      <c r="K292" s="4" t="s">
        <v>1057</v>
      </c>
      <c r="L292" s="5" t="s">
        <v>62</v>
      </c>
      <c r="M292" s="5" t="s">
        <v>161</v>
      </c>
      <c r="N292" s="4">
        <v>2</v>
      </c>
      <c r="O292" s="5" t="s">
        <v>46</v>
      </c>
      <c r="P292" s="4" t="s">
        <v>47</v>
      </c>
      <c r="Q292" s="5" t="s">
        <v>47</v>
      </c>
      <c r="R292" s="13" t="s">
        <v>1595</v>
      </c>
      <c r="S292" s="5" t="s">
        <v>1394</v>
      </c>
      <c r="T292" s="13">
        <v>0</v>
      </c>
      <c r="U292" s="5" t="s">
        <v>1395</v>
      </c>
      <c r="V292" s="13" t="s">
        <v>1596</v>
      </c>
      <c r="W292" s="5" t="s">
        <v>1396</v>
      </c>
      <c r="X292" s="13" t="s">
        <v>1397</v>
      </c>
      <c r="Y292" s="5" t="s">
        <v>1398</v>
      </c>
      <c r="Z292" s="4" t="s">
        <v>47</v>
      </c>
      <c r="AA292" s="4" t="s">
        <v>47</v>
      </c>
      <c r="AB292" s="5" t="s">
        <v>50</v>
      </c>
      <c r="AC292" s="4" t="s">
        <v>1059</v>
      </c>
      <c r="AD292" s="5" t="s">
        <v>97</v>
      </c>
      <c r="AE292" s="4" t="s">
        <v>51</v>
      </c>
      <c r="AF292" s="4"/>
      <c r="AG292" s="7" t="s">
        <v>1060</v>
      </c>
      <c r="AH292" s="7" t="s">
        <v>1061</v>
      </c>
      <c r="AI292" s="7"/>
      <c r="AJ292" s="7"/>
      <c r="AK292" s="7"/>
      <c r="AL292" s="7"/>
      <c r="AM292" s="7"/>
      <c r="AN292" s="7"/>
    </row>
    <row r="293" spans="1:40" ht="22.5" customHeight="1" x14ac:dyDescent="0.25">
      <c r="A293" s="9">
        <v>291</v>
      </c>
      <c r="B293" s="5" t="s">
        <v>1056</v>
      </c>
      <c r="C293" s="5">
        <v>2017</v>
      </c>
      <c r="D293" s="17">
        <v>42829</v>
      </c>
      <c r="E293" s="5" t="s">
        <v>57</v>
      </c>
      <c r="F293" s="9" t="s">
        <v>73</v>
      </c>
      <c r="G293" s="9" t="s">
        <v>191</v>
      </c>
      <c r="H293" s="9" t="s">
        <v>191</v>
      </c>
      <c r="I293" s="9" t="s">
        <v>117</v>
      </c>
      <c r="J293" s="5" t="s">
        <v>42</v>
      </c>
      <c r="K293" s="4" t="s">
        <v>1057</v>
      </c>
      <c r="L293" s="5" t="s">
        <v>62</v>
      </c>
      <c r="M293" s="5" t="s">
        <v>161</v>
      </c>
      <c r="N293" s="4">
        <v>2</v>
      </c>
      <c r="O293" s="5" t="s">
        <v>46</v>
      </c>
      <c r="P293" s="4" t="s">
        <v>47</v>
      </c>
      <c r="Q293" s="5" t="s">
        <v>47</v>
      </c>
      <c r="R293" s="13" t="s">
        <v>1595</v>
      </c>
      <c r="S293" s="5" t="s">
        <v>1394</v>
      </c>
      <c r="T293" s="13">
        <v>0</v>
      </c>
      <c r="U293" s="5" t="s">
        <v>1395</v>
      </c>
      <c r="V293" s="13" t="s">
        <v>1517</v>
      </c>
      <c r="W293" s="5" t="s">
        <v>1408</v>
      </c>
      <c r="X293" s="13" t="s">
        <v>1397</v>
      </c>
      <c r="Y293" s="5" t="s">
        <v>1398</v>
      </c>
      <c r="Z293" s="4" t="s">
        <v>47</v>
      </c>
      <c r="AA293" s="4" t="s">
        <v>47</v>
      </c>
      <c r="AB293" s="5" t="s">
        <v>50</v>
      </c>
      <c r="AC293" s="4" t="s">
        <v>1059</v>
      </c>
      <c r="AD293" s="5" t="s">
        <v>97</v>
      </c>
      <c r="AE293" s="4" t="s">
        <v>51</v>
      </c>
      <c r="AF293" s="4"/>
      <c r="AG293" s="7" t="s">
        <v>1060</v>
      </c>
      <c r="AH293" s="7" t="s">
        <v>1061</v>
      </c>
      <c r="AI293" s="7"/>
      <c r="AJ293" s="7"/>
      <c r="AK293" s="7"/>
      <c r="AL293" s="7"/>
      <c r="AM293" s="7"/>
      <c r="AN293" s="7"/>
    </row>
    <row r="294" spans="1:40" ht="22.5" customHeight="1" x14ac:dyDescent="0.25">
      <c r="A294" s="9">
        <v>292</v>
      </c>
      <c r="B294" s="5" t="s">
        <v>1062</v>
      </c>
      <c r="C294" s="5">
        <v>2017</v>
      </c>
      <c r="D294" s="17">
        <v>42853</v>
      </c>
      <c r="E294" s="5" t="s">
        <v>57</v>
      </c>
      <c r="F294" s="9" t="s">
        <v>73</v>
      </c>
      <c r="G294" s="9" t="s">
        <v>191</v>
      </c>
      <c r="H294" s="9" t="s">
        <v>191</v>
      </c>
      <c r="I294" s="9" t="s">
        <v>47</v>
      </c>
      <c r="J294" s="5" t="s">
        <v>47</v>
      </c>
      <c r="K294" s="4" t="s">
        <v>1063</v>
      </c>
      <c r="L294" s="5" t="s">
        <v>62</v>
      </c>
      <c r="M294" s="5" t="s">
        <v>63</v>
      </c>
      <c r="N294" s="4">
        <v>2</v>
      </c>
      <c r="O294" s="5" t="s">
        <v>46</v>
      </c>
      <c r="P294" s="4" t="s">
        <v>1064</v>
      </c>
      <c r="Q294" s="5" t="s">
        <v>163</v>
      </c>
      <c r="R294" s="13" t="s">
        <v>1597</v>
      </c>
      <c r="S294" s="5" t="s">
        <v>1394</v>
      </c>
      <c r="T294" s="13">
        <v>0</v>
      </c>
      <c r="U294" s="5" t="s">
        <v>1395</v>
      </c>
      <c r="V294" s="13" t="s">
        <v>1408</v>
      </c>
      <c r="W294" s="5" t="s">
        <v>1408</v>
      </c>
      <c r="X294" s="13" t="s">
        <v>1397</v>
      </c>
      <c r="Y294" s="5" t="s">
        <v>1398</v>
      </c>
      <c r="Z294" s="4" t="s">
        <v>47</v>
      </c>
      <c r="AA294" s="4" t="s">
        <v>47</v>
      </c>
      <c r="AB294" s="5" t="s">
        <v>50</v>
      </c>
      <c r="AC294" s="4" t="s">
        <v>47</v>
      </c>
      <c r="AD294" s="5" t="s">
        <v>47</v>
      </c>
      <c r="AE294" s="4" t="s">
        <v>51</v>
      </c>
      <c r="AF294" s="4"/>
      <c r="AG294" s="7" t="s">
        <v>1066</v>
      </c>
      <c r="AH294" s="7" t="s">
        <v>1067</v>
      </c>
      <c r="AI294" s="7"/>
      <c r="AJ294" s="7"/>
      <c r="AK294" s="7"/>
      <c r="AL294" s="7"/>
      <c r="AM294" s="7"/>
      <c r="AN294" s="7"/>
    </row>
    <row r="295" spans="1:40" ht="22.5" customHeight="1" x14ac:dyDescent="0.25">
      <c r="A295" s="9">
        <v>293</v>
      </c>
      <c r="B295" s="5" t="s">
        <v>1062</v>
      </c>
      <c r="C295" s="5">
        <v>2017</v>
      </c>
      <c r="D295" s="17">
        <v>42853</v>
      </c>
      <c r="E295" s="5" t="s">
        <v>57</v>
      </c>
      <c r="F295" s="9" t="s">
        <v>73</v>
      </c>
      <c r="G295" s="9" t="s">
        <v>191</v>
      </c>
      <c r="H295" s="9" t="s">
        <v>191</v>
      </c>
      <c r="I295" s="9" t="s">
        <v>47</v>
      </c>
      <c r="J295" s="5" t="s">
        <v>47</v>
      </c>
      <c r="K295" s="4" t="s">
        <v>1063</v>
      </c>
      <c r="L295" s="5" t="s">
        <v>62</v>
      </c>
      <c r="M295" s="5" t="s">
        <v>63</v>
      </c>
      <c r="N295" s="4">
        <v>2</v>
      </c>
      <c r="O295" s="5" t="s">
        <v>46</v>
      </c>
      <c r="P295" s="4" t="s">
        <v>1064</v>
      </c>
      <c r="Q295" s="5" t="s">
        <v>163</v>
      </c>
      <c r="R295" s="13" t="s">
        <v>1501</v>
      </c>
      <c r="S295" s="5" t="s">
        <v>1394</v>
      </c>
      <c r="T295" s="13">
        <v>0</v>
      </c>
      <c r="U295" s="5" t="s">
        <v>1395</v>
      </c>
      <c r="V295" s="13" t="s">
        <v>1408</v>
      </c>
      <c r="W295" s="5" t="s">
        <v>1408</v>
      </c>
      <c r="X295" s="13" t="s">
        <v>1397</v>
      </c>
      <c r="Y295" s="5" t="s">
        <v>1398</v>
      </c>
      <c r="Z295" s="4" t="s">
        <v>47</v>
      </c>
      <c r="AA295" s="4" t="s">
        <v>47</v>
      </c>
      <c r="AB295" s="5" t="s">
        <v>50</v>
      </c>
      <c r="AC295" s="4" t="s">
        <v>47</v>
      </c>
      <c r="AD295" s="5" t="s">
        <v>47</v>
      </c>
      <c r="AE295" s="4" t="s">
        <v>51</v>
      </c>
      <c r="AF295" s="4"/>
      <c r="AG295" s="7" t="s">
        <v>1066</v>
      </c>
      <c r="AH295" s="7" t="s">
        <v>1067</v>
      </c>
      <c r="AI295" s="7"/>
      <c r="AJ295" s="7"/>
      <c r="AK295" s="7"/>
      <c r="AL295" s="7"/>
      <c r="AM295" s="7"/>
      <c r="AN295" s="7"/>
    </row>
    <row r="296" spans="1:40" ht="22.5" customHeight="1" x14ac:dyDescent="0.25">
      <c r="A296" s="9">
        <v>294</v>
      </c>
      <c r="B296" s="5" t="s">
        <v>1068</v>
      </c>
      <c r="C296" s="5">
        <v>2017</v>
      </c>
      <c r="D296" s="17">
        <v>42865</v>
      </c>
      <c r="E296" s="5" t="s">
        <v>57</v>
      </c>
      <c r="F296" s="9" t="s">
        <v>58</v>
      </c>
      <c r="G296" s="9" t="s">
        <v>200</v>
      </c>
      <c r="H296" s="9" t="s">
        <v>200</v>
      </c>
      <c r="I296" s="9" t="s">
        <v>47</v>
      </c>
      <c r="J296" s="5" t="s">
        <v>47</v>
      </c>
      <c r="K296" s="4" t="s">
        <v>1069</v>
      </c>
      <c r="L296" s="5" t="s">
        <v>44</v>
      </c>
      <c r="M296" s="5" t="s">
        <v>161</v>
      </c>
      <c r="N296" s="4">
        <v>1</v>
      </c>
      <c r="O296" s="5" t="s">
        <v>140</v>
      </c>
      <c r="P296" s="4" t="s">
        <v>47</v>
      </c>
      <c r="Q296" s="5" t="s">
        <v>47</v>
      </c>
      <c r="R296" s="13" t="s">
        <v>1501</v>
      </c>
      <c r="S296" s="5" t="s">
        <v>1394</v>
      </c>
      <c r="T296" s="13">
        <v>30</v>
      </c>
      <c r="U296" s="5" t="s">
        <v>1395</v>
      </c>
      <c r="V296" s="13" t="s">
        <v>1598</v>
      </c>
      <c r="W296" s="5" t="s">
        <v>78</v>
      </c>
      <c r="X296" s="13" t="s">
        <v>1397</v>
      </c>
      <c r="Y296" s="5" t="s">
        <v>1398</v>
      </c>
      <c r="Z296" s="4" t="s">
        <v>1071</v>
      </c>
      <c r="AA296" s="4" t="s">
        <v>47</v>
      </c>
      <c r="AB296" s="5" t="s">
        <v>50</v>
      </c>
      <c r="AC296" s="4" t="s">
        <v>1072</v>
      </c>
      <c r="AD296" s="5" t="s">
        <v>97</v>
      </c>
      <c r="AE296" s="4" t="s">
        <v>51</v>
      </c>
      <c r="AF296" s="4"/>
      <c r="AG296" s="7" t="s">
        <v>1073</v>
      </c>
      <c r="AH296" s="7" t="s">
        <v>1074</v>
      </c>
      <c r="AI296" s="7" t="s">
        <v>1075</v>
      </c>
      <c r="AJ296" s="7" t="s">
        <v>1076</v>
      </c>
      <c r="AK296" s="7" t="s">
        <v>1077</v>
      </c>
      <c r="AL296" s="7"/>
      <c r="AM296" s="7"/>
      <c r="AN296" s="7"/>
    </row>
    <row r="297" spans="1:40" ht="22.5" customHeight="1" x14ac:dyDescent="0.25">
      <c r="A297" s="9">
        <v>295</v>
      </c>
      <c r="B297" s="5" t="s">
        <v>1078</v>
      </c>
      <c r="C297" s="5">
        <v>2017</v>
      </c>
      <c r="D297" s="17">
        <v>42876</v>
      </c>
      <c r="E297" s="5" t="s">
        <v>57</v>
      </c>
      <c r="F297" s="9" t="s">
        <v>73</v>
      </c>
      <c r="G297" s="9" t="s">
        <v>191</v>
      </c>
      <c r="H297" s="9" t="s">
        <v>191</v>
      </c>
      <c r="I297" s="9" t="s">
        <v>47</v>
      </c>
      <c r="J297" s="5" t="s">
        <v>47</v>
      </c>
      <c r="K297" s="4" t="s">
        <v>1079</v>
      </c>
      <c r="L297" s="5" t="s">
        <v>62</v>
      </c>
      <c r="M297" s="5" t="s">
        <v>161</v>
      </c>
      <c r="N297" s="4">
        <v>1</v>
      </c>
      <c r="O297" s="5" t="s">
        <v>140</v>
      </c>
      <c r="P297" s="4" t="s">
        <v>47</v>
      </c>
      <c r="Q297" s="5" t="s">
        <v>47</v>
      </c>
      <c r="R297" s="13" t="s">
        <v>1599</v>
      </c>
      <c r="S297" s="5" t="s">
        <v>1394</v>
      </c>
      <c r="T297" s="13">
        <v>19</v>
      </c>
      <c r="U297" s="5" t="s">
        <v>1395</v>
      </c>
      <c r="V297" s="13" t="s">
        <v>47</v>
      </c>
      <c r="W297" s="5" t="s">
        <v>47</v>
      </c>
      <c r="X297" s="13" t="s">
        <v>1397</v>
      </c>
      <c r="Y297" s="5" t="s">
        <v>1398</v>
      </c>
      <c r="Z297" s="4" t="s">
        <v>47</v>
      </c>
      <c r="AA297" s="4" t="s">
        <v>47</v>
      </c>
      <c r="AB297" s="5" t="s">
        <v>50</v>
      </c>
      <c r="AC297" s="4" t="s">
        <v>47</v>
      </c>
      <c r="AD297" s="5" t="s">
        <v>47</v>
      </c>
      <c r="AE297" s="4" t="s">
        <v>51</v>
      </c>
      <c r="AF297" s="4"/>
      <c r="AG297" s="7" t="s">
        <v>1081</v>
      </c>
      <c r="AH297" s="7" t="s">
        <v>1082</v>
      </c>
      <c r="AI297" s="7" t="s">
        <v>1083</v>
      </c>
      <c r="AJ297" s="7" t="s">
        <v>1084</v>
      </c>
      <c r="AK297" s="7" t="s">
        <v>1085</v>
      </c>
      <c r="AL297" s="7"/>
      <c r="AM297" s="7"/>
      <c r="AN297" s="7"/>
    </row>
    <row r="298" spans="1:40" ht="22.5" customHeight="1" x14ac:dyDescent="0.25">
      <c r="A298" s="9">
        <v>296</v>
      </c>
      <c r="B298" s="5" t="s">
        <v>1086</v>
      </c>
      <c r="C298" s="5">
        <v>2017</v>
      </c>
      <c r="D298" s="17">
        <v>42984</v>
      </c>
      <c r="E298" s="5" t="s">
        <v>37</v>
      </c>
      <c r="F298" s="10" t="s">
        <v>38</v>
      </c>
      <c r="G298" s="9" t="s">
        <v>1087</v>
      </c>
      <c r="H298" s="9" t="s">
        <v>1087</v>
      </c>
      <c r="I298" s="9" t="s">
        <v>624</v>
      </c>
      <c r="J298" s="5" t="s">
        <v>256</v>
      </c>
      <c r="K298" s="4" t="s">
        <v>1088</v>
      </c>
      <c r="L298" s="5" t="s">
        <v>62</v>
      </c>
      <c r="M298" s="5" t="s">
        <v>45</v>
      </c>
      <c r="N298" s="4">
        <v>2</v>
      </c>
      <c r="O298" s="5" t="s">
        <v>46</v>
      </c>
      <c r="P298" s="4" t="s">
        <v>47</v>
      </c>
      <c r="Q298" s="5" t="s">
        <v>47</v>
      </c>
      <c r="R298" s="13" t="s">
        <v>1600</v>
      </c>
      <c r="S298" s="5" t="s">
        <v>1394</v>
      </c>
      <c r="T298" s="13">
        <v>0</v>
      </c>
      <c r="U298" s="5" t="s">
        <v>1395</v>
      </c>
      <c r="V298" s="13" t="s">
        <v>47</v>
      </c>
      <c r="W298" s="5" t="s">
        <v>47</v>
      </c>
      <c r="X298" s="13" t="s">
        <v>1397</v>
      </c>
      <c r="Y298" s="5" t="s">
        <v>1398</v>
      </c>
      <c r="Z298" s="4" t="s">
        <v>1089</v>
      </c>
      <c r="AA298" s="4" t="s">
        <v>80</v>
      </c>
      <c r="AB298" s="5" t="s">
        <v>50</v>
      </c>
      <c r="AC298" s="4" t="s">
        <v>47</v>
      </c>
      <c r="AD298" s="5" t="s">
        <v>47</v>
      </c>
      <c r="AE298" s="4" t="s">
        <v>51</v>
      </c>
      <c r="AF298" s="4" t="s">
        <v>1090</v>
      </c>
      <c r="AG298" s="7" t="s">
        <v>1091</v>
      </c>
      <c r="AH298" s="7" t="s">
        <v>1092</v>
      </c>
      <c r="AI298" s="7"/>
      <c r="AJ298" s="7"/>
      <c r="AK298" s="7"/>
      <c r="AL298" s="7"/>
      <c r="AM298" s="7"/>
      <c r="AN298" s="7"/>
    </row>
    <row r="299" spans="1:40" ht="22.5" customHeight="1" x14ac:dyDescent="0.25">
      <c r="A299" s="9">
        <v>297</v>
      </c>
      <c r="B299" s="5" t="s">
        <v>1086</v>
      </c>
      <c r="C299" s="5">
        <v>2017</v>
      </c>
      <c r="D299" s="17">
        <v>42984</v>
      </c>
      <c r="E299" s="5" t="s">
        <v>37</v>
      </c>
      <c r="F299" s="10" t="s">
        <v>38</v>
      </c>
      <c r="G299" s="9" t="s">
        <v>1087</v>
      </c>
      <c r="H299" s="9" t="s">
        <v>1087</v>
      </c>
      <c r="I299" s="9" t="s">
        <v>624</v>
      </c>
      <c r="J299" s="5" t="s">
        <v>256</v>
      </c>
      <c r="K299" s="4" t="s">
        <v>1088</v>
      </c>
      <c r="L299" s="5" t="s">
        <v>62</v>
      </c>
      <c r="M299" s="5" t="s">
        <v>45</v>
      </c>
      <c r="N299" s="4">
        <v>2</v>
      </c>
      <c r="O299" s="5" t="s">
        <v>46</v>
      </c>
      <c r="P299" s="4" t="s">
        <v>47</v>
      </c>
      <c r="Q299" s="5" t="s">
        <v>47</v>
      </c>
      <c r="R299" s="13" t="s">
        <v>1601</v>
      </c>
      <c r="S299" s="5" t="s">
        <v>1394</v>
      </c>
      <c r="T299" s="13">
        <v>0</v>
      </c>
      <c r="U299" s="5" t="s">
        <v>1395</v>
      </c>
      <c r="V299" s="13" t="s">
        <v>47</v>
      </c>
      <c r="W299" s="5" t="s">
        <v>47</v>
      </c>
      <c r="X299" s="13" t="s">
        <v>1397</v>
      </c>
      <c r="Y299" s="5" t="s">
        <v>1398</v>
      </c>
      <c r="Z299" s="4" t="s">
        <v>1089</v>
      </c>
      <c r="AA299" s="4" t="s">
        <v>80</v>
      </c>
      <c r="AB299" s="5" t="s">
        <v>50</v>
      </c>
      <c r="AC299" s="4" t="s">
        <v>47</v>
      </c>
      <c r="AD299" s="5" t="s">
        <v>47</v>
      </c>
      <c r="AE299" s="4" t="s">
        <v>51</v>
      </c>
      <c r="AF299" s="4"/>
      <c r="AG299" s="7" t="s">
        <v>1091</v>
      </c>
      <c r="AH299" s="7" t="s">
        <v>1092</v>
      </c>
      <c r="AI299" s="7"/>
      <c r="AJ299" s="7"/>
      <c r="AK299" s="7"/>
      <c r="AL299" s="7"/>
      <c r="AM299" s="7"/>
      <c r="AN299" s="7"/>
    </row>
    <row r="300" spans="1:40" ht="22.5" customHeight="1" x14ac:dyDescent="0.25">
      <c r="A300" s="9">
        <v>298</v>
      </c>
      <c r="B300" s="5" t="s">
        <v>1093</v>
      </c>
      <c r="C300" s="5">
        <v>2017</v>
      </c>
      <c r="D300" s="17">
        <v>42984</v>
      </c>
      <c r="E300" s="5" t="s">
        <v>37</v>
      </c>
      <c r="F300" s="10" t="s">
        <v>38</v>
      </c>
      <c r="G300" s="9" t="s">
        <v>1087</v>
      </c>
      <c r="H300" s="9" t="s">
        <v>1094</v>
      </c>
      <c r="I300" s="9" t="s">
        <v>624</v>
      </c>
      <c r="J300" s="5" t="s">
        <v>256</v>
      </c>
      <c r="K300" s="4" t="s">
        <v>1095</v>
      </c>
      <c r="L300" s="5" t="s">
        <v>160</v>
      </c>
      <c r="M300" s="5" t="s">
        <v>63</v>
      </c>
      <c r="N300" s="4">
        <v>1</v>
      </c>
      <c r="O300" s="5" t="s">
        <v>140</v>
      </c>
      <c r="P300" s="4" t="s">
        <v>47</v>
      </c>
      <c r="Q300" s="5" t="s">
        <v>47</v>
      </c>
      <c r="R300" s="13" t="s">
        <v>1454</v>
      </c>
      <c r="S300" s="5" t="s">
        <v>1394</v>
      </c>
      <c r="T300" s="13">
        <v>0</v>
      </c>
      <c r="U300" s="5" t="s">
        <v>1395</v>
      </c>
      <c r="V300" s="13" t="s">
        <v>47</v>
      </c>
      <c r="W300" s="5" t="s">
        <v>47</v>
      </c>
      <c r="X300" s="13" t="s">
        <v>1397</v>
      </c>
      <c r="Y300" s="5" t="s">
        <v>1398</v>
      </c>
      <c r="Z300" s="4" t="s">
        <v>1096</v>
      </c>
      <c r="AA300" s="4" t="s">
        <v>80</v>
      </c>
      <c r="AB300" s="5" t="s">
        <v>50</v>
      </c>
      <c r="AC300" s="4" t="s">
        <v>47</v>
      </c>
      <c r="AD300" s="5" t="s">
        <v>47</v>
      </c>
      <c r="AE300" s="4" t="s">
        <v>51</v>
      </c>
      <c r="AF300" s="4"/>
      <c r="AG300" s="7" t="s">
        <v>1091</v>
      </c>
      <c r="AH300" s="7" t="s">
        <v>1092</v>
      </c>
      <c r="AI300" s="7"/>
      <c r="AJ300" s="7"/>
      <c r="AK300" s="7"/>
      <c r="AL300" s="7"/>
      <c r="AM300" s="7"/>
      <c r="AN300" s="7"/>
    </row>
    <row r="301" spans="1:40" ht="22.5" customHeight="1" x14ac:dyDescent="0.25">
      <c r="A301" s="9">
        <v>299</v>
      </c>
      <c r="B301" s="5" t="s">
        <v>1097</v>
      </c>
      <c r="C301" s="5">
        <v>2017</v>
      </c>
      <c r="D301" s="17">
        <v>43004</v>
      </c>
      <c r="E301" s="5" t="s">
        <v>57</v>
      </c>
      <c r="F301" s="9" t="s">
        <v>73</v>
      </c>
      <c r="G301" s="9" t="s">
        <v>212</v>
      </c>
      <c r="H301" s="9" t="s">
        <v>212</v>
      </c>
      <c r="I301" s="9" t="s">
        <v>47</v>
      </c>
      <c r="J301" s="5" t="s">
        <v>47</v>
      </c>
      <c r="K301" s="4" t="s">
        <v>1098</v>
      </c>
      <c r="L301" s="5" t="s">
        <v>160</v>
      </c>
      <c r="M301" s="5" t="s">
        <v>161</v>
      </c>
      <c r="N301" s="4">
        <v>1</v>
      </c>
      <c r="O301" s="5" t="s">
        <v>140</v>
      </c>
      <c r="P301" s="4" t="s">
        <v>1099</v>
      </c>
      <c r="Q301" s="5" t="s">
        <v>238</v>
      </c>
      <c r="R301" s="13" t="s">
        <v>47</v>
      </c>
      <c r="S301" s="5" t="s">
        <v>1394</v>
      </c>
      <c r="T301" s="13">
        <v>0</v>
      </c>
      <c r="U301" s="5" t="s">
        <v>1395</v>
      </c>
      <c r="V301" s="13" t="s">
        <v>47</v>
      </c>
      <c r="W301" s="5" t="s">
        <v>47</v>
      </c>
      <c r="X301" s="13" t="s">
        <v>1397</v>
      </c>
      <c r="Y301" s="5" t="s">
        <v>1398</v>
      </c>
      <c r="Z301" s="4" t="s">
        <v>1100</v>
      </c>
      <c r="AA301" s="4" t="s">
        <v>47</v>
      </c>
      <c r="AB301" s="5" t="s">
        <v>50</v>
      </c>
      <c r="AC301" s="4" t="s">
        <v>1042</v>
      </c>
      <c r="AD301" s="5" t="s">
        <v>97</v>
      </c>
      <c r="AE301" s="4" t="s">
        <v>51</v>
      </c>
      <c r="AF301" s="4"/>
      <c r="AG301" s="7" t="s">
        <v>1101</v>
      </c>
      <c r="AH301" s="7" t="s">
        <v>1102</v>
      </c>
      <c r="AI301" s="7" t="s">
        <v>1103</v>
      </c>
      <c r="AJ301" s="7"/>
      <c r="AK301" s="7"/>
      <c r="AL301" s="7"/>
      <c r="AM301" s="7"/>
      <c r="AN301" s="7"/>
    </row>
    <row r="302" spans="1:40" ht="22.5" customHeight="1" x14ac:dyDescent="0.25">
      <c r="A302" s="9">
        <v>300</v>
      </c>
      <c r="B302" s="5" t="s">
        <v>1104</v>
      </c>
      <c r="C302" s="5">
        <v>2017</v>
      </c>
      <c r="D302" s="17">
        <v>43005</v>
      </c>
      <c r="E302" s="5" t="s">
        <v>57</v>
      </c>
      <c r="F302" s="9" t="s">
        <v>58</v>
      </c>
      <c r="G302" s="9" t="s">
        <v>264</v>
      </c>
      <c r="H302" s="9" t="s">
        <v>1105</v>
      </c>
      <c r="I302" s="9" t="s">
        <v>624</v>
      </c>
      <c r="J302" s="5" t="s">
        <v>256</v>
      </c>
      <c r="K302" s="4" t="s">
        <v>1106</v>
      </c>
      <c r="L302" s="5" t="s">
        <v>62</v>
      </c>
      <c r="M302" s="5" t="s">
        <v>63</v>
      </c>
      <c r="N302" s="4">
        <v>6</v>
      </c>
      <c r="O302" s="5" t="s">
        <v>46</v>
      </c>
      <c r="P302" s="4" t="s">
        <v>47</v>
      </c>
      <c r="Q302" s="5" t="s">
        <v>47</v>
      </c>
      <c r="R302" s="13" t="s">
        <v>1602</v>
      </c>
      <c r="S302" s="5" t="s">
        <v>1394</v>
      </c>
      <c r="T302" s="13">
        <v>0</v>
      </c>
      <c r="U302" s="5" t="s">
        <v>1395</v>
      </c>
      <c r="V302" s="13" t="s">
        <v>1475</v>
      </c>
      <c r="W302" s="5" t="s">
        <v>1414</v>
      </c>
      <c r="X302" s="13" t="s">
        <v>1397</v>
      </c>
      <c r="Y302" s="5" t="s">
        <v>1398</v>
      </c>
      <c r="Z302" s="4" t="s">
        <v>1108</v>
      </c>
      <c r="AA302" s="4" t="s">
        <v>80</v>
      </c>
      <c r="AB302" s="5" t="s">
        <v>50</v>
      </c>
      <c r="AC302" s="4" t="s">
        <v>1109</v>
      </c>
      <c r="AD302" s="5" t="s">
        <v>97</v>
      </c>
      <c r="AE302" s="4" t="s">
        <v>98</v>
      </c>
      <c r="AF302" s="4" t="s">
        <v>1110</v>
      </c>
      <c r="AG302" s="7" t="s">
        <v>1111</v>
      </c>
      <c r="AH302" s="7" t="s">
        <v>1112</v>
      </c>
      <c r="AI302" s="7" t="s">
        <v>1113</v>
      </c>
      <c r="AJ302" s="7" t="s">
        <v>1114</v>
      </c>
      <c r="AK302" s="7" t="s">
        <v>1115</v>
      </c>
      <c r="AL302" s="7"/>
      <c r="AM302" s="7"/>
      <c r="AN302" s="7"/>
    </row>
    <row r="303" spans="1:40" ht="22.5" customHeight="1" x14ac:dyDescent="0.25">
      <c r="A303" s="9">
        <v>301</v>
      </c>
      <c r="B303" s="5" t="s">
        <v>1104</v>
      </c>
      <c r="C303" s="5">
        <v>2017</v>
      </c>
      <c r="D303" s="17">
        <v>43005</v>
      </c>
      <c r="E303" s="5" t="s">
        <v>57</v>
      </c>
      <c r="F303" s="9" t="s">
        <v>58</v>
      </c>
      <c r="G303" s="9" t="s">
        <v>264</v>
      </c>
      <c r="H303" s="9" t="s">
        <v>1105</v>
      </c>
      <c r="I303" s="9" t="s">
        <v>624</v>
      </c>
      <c r="J303" s="5" t="s">
        <v>256</v>
      </c>
      <c r="K303" s="4" t="s">
        <v>1106</v>
      </c>
      <c r="L303" s="5" t="s">
        <v>62</v>
      </c>
      <c r="M303" s="5" t="s">
        <v>63</v>
      </c>
      <c r="N303" s="4">
        <v>6</v>
      </c>
      <c r="O303" s="5" t="s">
        <v>46</v>
      </c>
      <c r="P303" s="4" t="s">
        <v>47</v>
      </c>
      <c r="Q303" s="5" t="s">
        <v>47</v>
      </c>
      <c r="R303" s="13" t="s">
        <v>1603</v>
      </c>
      <c r="S303" s="5" t="s">
        <v>1394</v>
      </c>
      <c r="T303" s="13">
        <v>0</v>
      </c>
      <c r="U303" s="5" t="s">
        <v>1395</v>
      </c>
      <c r="V303" s="13" t="s">
        <v>1408</v>
      </c>
      <c r="W303" s="5" t="s">
        <v>1408</v>
      </c>
      <c r="X303" s="13" t="s">
        <v>1397</v>
      </c>
      <c r="Y303" s="5" t="s">
        <v>1398</v>
      </c>
      <c r="Z303" s="4" t="s">
        <v>1604</v>
      </c>
      <c r="AA303" s="4" t="s">
        <v>80</v>
      </c>
      <c r="AB303" s="5" t="s">
        <v>50</v>
      </c>
      <c r="AC303" s="4" t="s">
        <v>1109</v>
      </c>
      <c r="AD303" s="5" t="s">
        <v>97</v>
      </c>
      <c r="AE303" s="4" t="s">
        <v>98</v>
      </c>
      <c r="AF303" s="4" t="s">
        <v>1110</v>
      </c>
      <c r="AG303" s="7" t="s">
        <v>1111</v>
      </c>
      <c r="AH303" s="7" t="s">
        <v>1112</v>
      </c>
      <c r="AI303" s="7" t="s">
        <v>1113</v>
      </c>
      <c r="AJ303" s="7" t="s">
        <v>1114</v>
      </c>
      <c r="AK303" s="7" t="s">
        <v>1115</v>
      </c>
      <c r="AL303" s="7"/>
      <c r="AM303" s="7"/>
      <c r="AN303" s="7"/>
    </row>
    <row r="304" spans="1:40" ht="22.5" customHeight="1" x14ac:dyDescent="0.25">
      <c r="A304" s="9">
        <v>302</v>
      </c>
      <c r="B304" s="5" t="s">
        <v>1104</v>
      </c>
      <c r="C304" s="5">
        <v>2017</v>
      </c>
      <c r="D304" s="17">
        <v>43005</v>
      </c>
      <c r="E304" s="5" t="s">
        <v>57</v>
      </c>
      <c r="F304" s="9" t="s">
        <v>58</v>
      </c>
      <c r="G304" s="9" t="s">
        <v>264</v>
      </c>
      <c r="H304" s="9" t="s">
        <v>1105</v>
      </c>
      <c r="I304" s="9" t="s">
        <v>624</v>
      </c>
      <c r="J304" s="5" t="s">
        <v>256</v>
      </c>
      <c r="K304" s="4" t="s">
        <v>1106</v>
      </c>
      <c r="L304" s="5" t="s">
        <v>62</v>
      </c>
      <c r="M304" s="5" t="s">
        <v>63</v>
      </c>
      <c r="N304" s="4">
        <v>6</v>
      </c>
      <c r="O304" s="5" t="s">
        <v>46</v>
      </c>
      <c r="P304" s="4" t="s">
        <v>47</v>
      </c>
      <c r="Q304" s="5" t="s">
        <v>47</v>
      </c>
      <c r="R304" s="13" t="s">
        <v>1605</v>
      </c>
      <c r="S304" s="5" t="s">
        <v>1394</v>
      </c>
      <c r="T304" s="13">
        <v>0</v>
      </c>
      <c r="U304" s="5" t="s">
        <v>1395</v>
      </c>
      <c r="V304" s="13" t="s">
        <v>1606</v>
      </c>
      <c r="W304" s="5" t="s">
        <v>1396</v>
      </c>
      <c r="X304" s="13" t="s">
        <v>1397</v>
      </c>
      <c r="Y304" s="5" t="s">
        <v>1398</v>
      </c>
      <c r="Z304" s="4" t="s">
        <v>1607</v>
      </c>
      <c r="AA304" s="4" t="s">
        <v>80</v>
      </c>
      <c r="AB304" s="5" t="s">
        <v>50</v>
      </c>
      <c r="AC304" s="4" t="s">
        <v>1109</v>
      </c>
      <c r="AD304" s="5" t="s">
        <v>97</v>
      </c>
      <c r="AE304" s="4" t="s">
        <v>98</v>
      </c>
      <c r="AF304" s="4" t="s">
        <v>1110</v>
      </c>
      <c r="AG304" s="7" t="s">
        <v>1111</v>
      </c>
      <c r="AH304" s="7" t="s">
        <v>1112</v>
      </c>
      <c r="AI304" s="7" t="s">
        <v>1113</v>
      </c>
      <c r="AJ304" s="7" t="s">
        <v>1114</v>
      </c>
      <c r="AK304" s="7" t="s">
        <v>1115</v>
      </c>
      <c r="AL304" s="7"/>
      <c r="AM304" s="7"/>
      <c r="AN304" s="7"/>
    </row>
    <row r="305" spans="1:40" ht="22.5" customHeight="1" x14ac:dyDescent="0.25">
      <c r="A305" s="9">
        <v>303</v>
      </c>
      <c r="B305" s="5" t="s">
        <v>1104</v>
      </c>
      <c r="C305" s="5">
        <v>2017</v>
      </c>
      <c r="D305" s="17">
        <v>43005</v>
      </c>
      <c r="E305" s="5" t="s">
        <v>57</v>
      </c>
      <c r="F305" s="9" t="s">
        <v>58</v>
      </c>
      <c r="G305" s="9" t="s">
        <v>264</v>
      </c>
      <c r="H305" s="9" t="s">
        <v>1105</v>
      </c>
      <c r="I305" s="9" t="s">
        <v>624</v>
      </c>
      <c r="J305" s="5" t="s">
        <v>256</v>
      </c>
      <c r="K305" s="4" t="s">
        <v>1106</v>
      </c>
      <c r="L305" s="5" t="s">
        <v>62</v>
      </c>
      <c r="M305" s="5" t="s">
        <v>63</v>
      </c>
      <c r="N305" s="4">
        <v>6</v>
      </c>
      <c r="O305" s="5" t="s">
        <v>46</v>
      </c>
      <c r="P305" s="4" t="s">
        <v>47</v>
      </c>
      <c r="Q305" s="5" t="s">
        <v>47</v>
      </c>
      <c r="R305" s="13" t="s">
        <v>1608</v>
      </c>
      <c r="S305" s="5" t="s">
        <v>1394</v>
      </c>
      <c r="T305" s="13">
        <v>0</v>
      </c>
      <c r="U305" s="5" t="s">
        <v>1395</v>
      </c>
      <c r="V305" s="13" t="s">
        <v>47</v>
      </c>
      <c r="W305" s="5" t="s">
        <v>47</v>
      </c>
      <c r="X305" s="13" t="s">
        <v>1397</v>
      </c>
      <c r="Y305" s="5" t="s">
        <v>1398</v>
      </c>
      <c r="Z305" s="4" t="s">
        <v>1609</v>
      </c>
      <c r="AA305" s="4" t="s">
        <v>80</v>
      </c>
      <c r="AB305" s="5" t="s">
        <v>50</v>
      </c>
      <c r="AC305" s="4" t="s">
        <v>1109</v>
      </c>
      <c r="AD305" s="5" t="s">
        <v>97</v>
      </c>
      <c r="AE305" s="4" t="s">
        <v>98</v>
      </c>
      <c r="AF305" s="4" t="s">
        <v>1110</v>
      </c>
      <c r="AG305" s="7" t="s">
        <v>1111</v>
      </c>
      <c r="AH305" s="7" t="s">
        <v>1112</v>
      </c>
      <c r="AI305" s="7" t="s">
        <v>1113</v>
      </c>
      <c r="AJ305" s="7" t="s">
        <v>1114</v>
      </c>
      <c r="AK305" s="7" t="s">
        <v>1115</v>
      </c>
      <c r="AL305" s="7"/>
      <c r="AM305" s="7"/>
      <c r="AN305" s="7"/>
    </row>
    <row r="306" spans="1:40" ht="22.5" customHeight="1" x14ac:dyDescent="0.25">
      <c r="A306" s="9">
        <v>304</v>
      </c>
      <c r="B306" s="5" t="s">
        <v>1104</v>
      </c>
      <c r="C306" s="5">
        <v>2017</v>
      </c>
      <c r="D306" s="17">
        <v>43005</v>
      </c>
      <c r="E306" s="5" t="s">
        <v>57</v>
      </c>
      <c r="F306" s="9" t="s">
        <v>58</v>
      </c>
      <c r="G306" s="9" t="s">
        <v>264</v>
      </c>
      <c r="H306" s="9" t="s">
        <v>1105</v>
      </c>
      <c r="I306" s="9" t="s">
        <v>624</v>
      </c>
      <c r="J306" s="5" t="s">
        <v>256</v>
      </c>
      <c r="K306" s="4" t="s">
        <v>1106</v>
      </c>
      <c r="L306" s="5" t="s">
        <v>62</v>
      </c>
      <c r="M306" s="5" t="s">
        <v>63</v>
      </c>
      <c r="N306" s="4">
        <v>6</v>
      </c>
      <c r="O306" s="5" t="s">
        <v>46</v>
      </c>
      <c r="P306" s="4" t="s">
        <v>47</v>
      </c>
      <c r="Q306" s="5" t="s">
        <v>47</v>
      </c>
      <c r="R306" s="13" t="s">
        <v>1610</v>
      </c>
      <c r="S306" s="5" t="s">
        <v>1394</v>
      </c>
      <c r="T306" s="13">
        <v>0</v>
      </c>
      <c r="U306" s="5" t="s">
        <v>1395</v>
      </c>
      <c r="V306" s="13" t="s">
        <v>1396</v>
      </c>
      <c r="W306" s="5" t="s">
        <v>1396</v>
      </c>
      <c r="X306" s="13" t="s">
        <v>1397</v>
      </c>
      <c r="Y306" s="5" t="s">
        <v>1398</v>
      </c>
      <c r="Z306" s="4" t="s">
        <v>1611</v>
      </c>
      <c r="AA306" s="4" t="s">
        <v>80</v>
      </c>
      <c r="AB306" s="5" t="s">
        <v>50</v>
      </c>
      <c r="AC306" s="4" t="s">
        <v>1109</v>
      </c>
      <c r="AD306" s="5" t="s">
        <v>97</v>
      </c>
      <c r="AE306" s="4" t="s">
        <v>98</v>
      </c>
      <c r="AF306" s="4" t="s">
        <v>1110</v>
      </c>
      <c r="AG306" s="7" t="s">
        <v>1111</v>
      </c>
      <c r="AH306" s="7" t="s">
        <v>1112</v>
      </c>
      <c r="AI306" s="7" t="s">
        <v>1113</v>
      </c>
      <c r="AJ306" s="7" t="s">
        <v>1114</v>
      </c>
      <c r="AK306" s="7" t="s">
        <v>1115</v>
      </c>
      <c r="AL306" s="7"/>
      <c r="AM306" s="7"/>
      <c r="AN306" s="7"/>
    </row>
    <row r="307" spans="1:40" ht="22.5" customHeight="1" x14ac:dyDescent="0.25">
      <c r="A307" s="9">
        <v>305</v>
      </c>
      <c r="B307" s="5" t="s">
        <v>1104</v>
      </c>
      <c r="C307" s="5">
        <v>2017</v>
      </c>
      <c r="D307" s="17">
        <v>43005</v>
      </c>
      <c r="E307" s="5" t="s">
        <v>57</v>
      </c>
      <c r="F307" s="9" t="s">
        <v>58</v>
      </c>
      <c r="G307" s="9" t="s">
        <v>264</v>
      </c>
      <c r="H307" s="9" t="s">
        <v>1105</v>
      </c>
      <c r="I307" s="9" t="s">
        <v>624</v>
      </c>
      <c r="J307" s="5" t="s">
        <v>256</v>
      </c>
      <c r="K307" s="4" t="s">
        <v>1106</v>
      </c>
      <c r="L307" s="5" t="s">
        <v>62</v>
      </c>
      <c r="M307" s="5" t="s">
        <v>63</v>
      </c>
      <c r="N307" s="4">
        <v>6</v>
      </c>
      <c r="O307" s="5" t="s">
        <v>46</v>
      </c>
      <c r="P307" s="4" t="s">
        <v>47</v>
      </c>
      <c r="Q307" s="5" t="s">
        <v>47</v>
      </c>
      <c r="R307" s="13" t="s">
        <v>1612</v>
      </c>
      <c r="S307" s="5" t="s">
        <v>1394</v>
      </c>
      <c r="T307" s="13">
        <v>0</v>
      </c>
      <c r="U307" s="5" t="s">
        <v>1395</v>
      </c>
      <c r="V307" s="13" t="s">
        <v>1396</v>
      </c>
      <c r="W307" s="5" t="s">
        <v>1396</v>
      </c>
      <c r="X307" s="13" t="s">
        <v>1397</v>
      </c>
      <c r="Y307" s="5" t="s">
        <v>1398</v>
      </c>
      <c r="Z307" s="4" t="s">
        <v>1613</v>
      </c>
      <c r="AA307" s="4" t="s">
        <v>80</v>
      </c>
      <c r="AB307" s="5" t="s">
        <v>50</v>
      </c>
      <c r="AC307" s="4" t="s">
        <v>1109</v>
      </c>
      <c r="AD307" s="5" t="s">
        <v>97</v>
      </c>
      <c r="AE307" s="4" t="s">
        <v>98</v>
      </c>
      <c r="AF307" s="4" t="s">
        <v>1110</v>
      </c>
      <c r="AG307" s="7" t="s">
        <v>1111</v>
      </c>
      <c r="AH307" s="7" t="s">
        <v>1112</v>
      </c>
      <c r="AI307" s="7" t="s">
        <v>1113</v>
      </c>
      <c r="AJ307" s="7" t="s">
        <v>1114</v>
      </c>
      <c r="AK307" s="7" t="s">
        <v>1115</v>
      </c>
      <c r="AL307" s="7"/>
      <c r="AM307" s="7"/>
      <c r="AN307" s="7"/>
    </row>
    <row r="308" spans="1:40" ht="22.5" customHeight="1" x14ac:dyDescent="0.25">
      <c r="A308" s="9">
        <v>306</v>
      </c>
      <c r="B308" s="5" t="s">
        <v>1116</v>
      </c>
      <c r="C308" s="5">
        <v>2017</v>
      </c>
      <c r="D308" s="17">
        <v>43006</v>
      </c>
      <c r="E308" s="5" t="s">
        <v>57</v>
      </c>
      <c r="F308" s="9" t="s">
        <v>58</v>
      </c>
      <c r="G308" s="9" t="s">
        <v>264</v>
      </c>
      <c r="H308" s="9" t="s">
        <v>265</v>
      </c>
      <c r="I308" s="9" t="s">
        <v>41</v>
      </c>
      <c r="J308" s="5" t="s">
        <v>42</v>
      </c>
      <c r="K308" s="4" t="s">
        <v>1117</v>
      </c>
      <c r="L308" s="5" t="s">
        <v>44</v>
      </c>
      <c r="M308" s="5" t="s">
        <v>63</v>
      </c>
      <c r="N308" s="4">
        <v>11</v>
      </c>
      <c r="O308" s="5" t="s">
        <v>46</v>
      </c>
      <c r="P308" s="4" t="s">
        <v>1118</v>
      </c>
      <c r="Q308" s="5" t="s">
        <v>163</v>
      </c>
      <c r="R308" s="13" t="s">
        <v>47</v>
      </c>
      <c r="S308" s="5" t="s">
        <v>1394</v>
      </c>
      <c r="T308" s="13">
        <v>0</v>
      </c>
      <c r="U308" s="5" t="s">
        <v>1395</v>
      </c>
      <c r="V308" s="13" t="s">
        <v>47</v>
      </c>
      <c r="W308" s="5" t="s">
        <v>47</v>
      </c>
      <c r="X308" s="13" t="s">
        <v>1397</v>
      </c>
      <c r="Y308" s="5" t="s">
        <v>1398</v>
      </c>
      <c r="Z308" s="4" t="s">
        <v>47</v>
      </c>
      <c r="AA308" s="4" t="s">
        <v>47</v>
      </c>
      <c r="AB308" s="5" t="s">
        <v>50</v>
      </c>
      <c r="AC308" s="4" t="s">
        <v>1109</v>
      </c>
      <c r="AD308" s="5" t="s">
        <v>97</v>
      </c>
      <c r="AE308" s="4" t="s">
        <v>98</v>
      </c>
      <c r="AF308" s="4"/>
      <c r="AG308" s="7" t="s">
        <v>1119</v>
      </c>
      <c r="AH308" s="7" t="s">
        <v>1120</v>
      </c>
      <c r="AI308" s="7" t="s">
        <v>1121</v>
      </c>
      <c r="AJ308" s="7" t="s">
        <v>1114</v>
      </c>
      <c r="AK308" s="7" t="s">
        <v>1115</v>
      </c>
      <c r="AL308" s="7"/>
      <c r="AM308" s="7"/>
      <c r="AN308" s="7"/>
    </row>
    <row r="309" spans="1:40" ht="22.5" customHeight="1" x14ac:dyDescent="0.25">
      <c r="A309" s="9">
        <v>307</v>
      </c>
      <c r="B309" s="5" t="s">
        <v>1116</v>
      </c>
      <c r="C309" s="5">
        <v>2017</v>
      </c>
      <c r="D309" s="17">
        <v>43006</v>
      </c>
      <c r="E309" s="5" t="s">
        <v>57</v>
      </c>
      <c r="F309" s="9" t="s">
        <v>58</v>
      </c>
      <c r="G309" s="9" t="s">
        <v>264</v>
      </c>
      <c r="H309" s="9" t="s">
        <v>265</v>
      </c>
      <c r="I309" s="9" t="s">
        <v>41</v>
      </c>
      <c r="J309" s="5" t="s">
        <v>42</v>
      </c>
      <c r="K309" s="4" t="s">
        <v>1117</v>
      </c>
      <c r="L309" s="5" t="s">
        <v>44</v>
      </c>
      <c r="M309" s="5" t="s">
        <v>63</v>
      </c>
      <c r="N309" s="4">
        <v>11</v>
      </c>
      <c r="O309" s="5" t="s">
        <v>46</v>
      </c>
      <c r="P309" s="4" t="s">
        <v>1118</v>
      </c>
      <c r="Q309" s="5" t="s">
        <v>163</v>
      </c>
      <c r="R309" s="13" t="s">
        <v>47</v>
      </c>
      <c r="S309" s="5" t="s">
        <v>1394</v>
      </c>
      <c r="T309" s="13">
        <v>0</v>
      </c>
      <c r="U309" s="5" t="s">
        <v>1395</v>
      </c>
      <c r="V309" s="13" t="s">
        <v>47</v>
      </c>
      <c r="W309" s="5" t="s">
        <v>47</v>
      </c>
      <c r="X309" s="13" t="s">
        <v>1397</v>
      </c>
      <c r="Y309" s="5" t="s">
        <v>1398</v>
      </c>
      <c r="Z309" s="4" t="s">
        <v>47</v>
      </c>
      <c r="AA309" s="4" t="s">
        <v>47</v>
      </c>
      <c r="AB309" s="5" t="s">
        <v>50</v>
      </c>
      <c r="AC309" s="4" t="s">
        <v>1109</v>
      </c>
      <c r="AD309" s="5" t="s">
        <v>97</v>
      </c>
      <c r="AE309" s="4" t="s">
        <v>98</v>
      </c>
      <c r="AF309" s="4"/>
      <c r="AG309" s="7" t="s">
        <v>1119</v>
      </c>
      <c r="AH309" s="7" t="s">
        <v>1120</v>
      </c>
      <c r="AI309" s="7" t="s">
        <v>1121</v>
      </c>
      <c r="AJ309" s="7" t="s">
        <v>1114</v>
      </c>
      <c r="AK309" s="7" t="s">
        <v>1115</v>
      </c>
      <c r="AL309" s="7"/>
      <c r="AM309" s="7"/>
      <c r="AN309" s="7"/>
    </row>
    <row r="310" spans="1:40" ht="22.5" customHeight="1" x14ac:dyDescent="0.25">
      <c r="A310" s="9">
        <v>308</v>
      </c>
      <c r="B310" s="5" t="s">
        <v>1116</v>
      </c>
      <c r="C310" s="5">
        <v>2017</v>
      </c>
      <c r="D310" s="17">
        <v>43006</v>
      </c>
      <c r="E310" s="5" t="s">
        <v>57</v>
      </c>
      <c r="F310" s="9" t="s">
        <v>58</v>
      </c>
      <c r="G310" s="9" t="s">
        <v>264</v>
      </c>
      <c r="H310" s="9" t="s">
        <v>265</v>
      </c>
      <c r="I310" s="9" t="s">
        <v>41</v>
      </c>
      <c r="J310" s="5" t="s">
        <v>42</v>
      </c>
      <c r="K310" s="4" t="s">
        <v>1117</v>
      </c>
      <c r="L310" s="5" t="s">
        <v>44</v>
      </c>
      <c r="M310" s="5" t="s">
        <v>63</v>
      </c>
      <c r="N310" s="4">
        <v>11</v>
      </c>
      <c r="O310" s="5" t="s">
        <v>46</v>
      </c>
      <c r="P310" s="4" t="s">
        <v>1118</v>
      </c>
      <c r="Q310" s="5" t="s">
        <v>163</v>
      </c>
      <c r="R310" s="13" t="s">
        <v>47</v>
      </c>
      <c r="S310" s="5" t="s">
        <v>1394</v>
      </c>
      <c r="T310" s="13">
        <v>0</v>
      </c>
      <c r="U310" s="5" t="s">
        <v>1395</v>
      </c>
      <c r="V310" s="13" t="s">
        <v>47</v>
      </c>
      <c r="W310" s="5" t="s">
        <v>47</v>
      </c>
      <c r="X310" s="13" t="s">
        <v>1397</v>
      </c>
      <c r="Y310" s="5" t="s">
        <v>1398</v>
      </c>
      <c r="Z310" s="4" t="s">
        <v>47</v>
      </c>
      <c r="AA310" s="4" t="s">
        <v>47</v>
      </c>
      <c r="AB310" s="5" t="s">
        <v>50</v>
      </c>
      <c r="AC310" s="4" t="s">
        <v>1109</v>
      </c>
      <c r="AD310" s="5" t="s">
        <v>97</v>
      </c>
      <c r="AE310" s="4" t="s">
        <v>98</v>
      </c>
      <c r="AF310" s="4"/>
      <c r="AG310" s="7" t="s">
        <v>1119</v>
      </c>
      <c r="AH310" s="7" t="s">
        <v>1120</v>
      </c>
      <c r="AI310" s="7" t="s">
        <v>1121</v>
      </c>
      <c r="AJ310" s="7" t="s">
        <v>1114</v>
      </c>
      <c r="AK310" s="7" t="s">
        <v>1115</v>
      </c>
      <c r="AL310" s="7"/>
      <c r="AM310" s="7"/>
      <c r="AN310" s="7"/>
    </row>
    <row r="311" spans="1:40" ht="22.5" customHeight="1" x14ac:dyDescent="0.25">
      <c r="A311" s="9">
        <v>309</v>
      </c>
      <c r="B311" s="5" t="s">
        <v>1116</v>
      </c>
      <c r="C311" s="5">
        <v>2017</v>
      </c>
      <c r="D311" s="17">
        <v>43006</v>
      </c>
      <c r="E311" s="5" t="s">
        <v>57</v>
      </c>
      <c r="F311" s="9" t="s">
        <v>58</v>
      </c>
      <c r="G311" s="9" t="s">
        <v>264</v>
      </c>
      <c r="H311" s="9" t="s">
        <v>265</v>
      </c>
      <c r="I311" s="9" t="s">
        <v>41</v>
      </c>
      <c r="J311" s="5" t="s">
        <v>42</v>
      </c>
      <c r="K311" s="4" t="s">
        <v>1117</v>
      </c>
      <c r="L311" s="5" t="s">
        <v>44</v>
      </c>
      <c r="M311" s="5" t="s">
        <v>63</v>
      </c>
      <c r="N311" s="4">
        <v>11</v>
      </c>
      <c r="O311" s="5" t="s">
        <v>46</v>
      </c>
      <c r="P311" s="4" t="s">
        <v>1118</v>
      </c>
      <c r="Q311" s="5" t="s">
        <v>163</v>
      </c>
      <c r="R311" s="13" t="s">
        <v>47</v>
      </c>
      <c r="S311" s="5" t="s">
        <v>1394</v>
      </c>
      <c r="T311" s="13">
        <v>0</v>
      </c>
      <c r="U311" s="5" t="s">
        <v>1395</v>
      </c>
      <c r="V311" s="13" t="s">
        <v>47</v>
      </c>
      <c r="W311" s="5" t="s">
        <v>47</v>
      </c>
      <c r="X311" s="13" t="s">
        <v>1397</v>
      </c>
      <c r="Y311" s="5" t="s">
        <v>1398</v>
      </c>
      <c r="Z311" s="4" t="s">
        <v>47</v>
      </c>
      <c r="AA311" s="4" t="s">
        <v>47</v>
      </c>
      <c r="AB311" s="5" t="s">
        <v>50</v>
      </c>
      <c r="AC311" s="4" t="s">
        <v>1109</v>
      </c>
      <c r="AD311" s="5" t="s">
        <v>97</v>
      </c>
      <c r="AE311" s="4" t="s">
        <v>98</v>
      </c>
      <c r="AF311" s="4"/>
      <c r="AG311" s="7" t="s">
        <v>1119</v>
      </c>
      <c r="AH311" s="7" t="s">
        <v>1120</v>
      </c>
      <c r="AI311" s="7" t="s">
        <v>1121</v>
      </c>
      <c r="AJ311" s="7" t="s">
        <v>1114</v>
      </c>
      <c r="AK311" s="7" t="s">
        <v>1115</v>
      </c>
      <c r="AL311" s="7"/>
      <c r="AM311" s="7"/>
      <c r="AN311" s="7"/>
    </row>
    <row r="312" spans="1:40" ht="22.5" customHeight="1" x14ac:dyDescent="0.25">
      <c r="A312" s="9">
        <v>310</v>
      </c>
      <c r="B312" s="5" t="s">
        <v>1116</v>
      </c>
      <c r="C312" s="5">
        <v>2017</v>
      </c>
      <c r="D312" s="17">
        <v>43006</v>
      </c>
      <c r="E312" s="5" t="s">
        <v>57</v>
      </c>
      <c r="F312" s="9" t="s">
        <v>58</v>
      </c>
      <c r="G312" s="9" t="s">
        <v>264</v>
      </c>
      <c r="H312" s="9" t="s">
        <v>265</v>
      </c>
      <c r="I312" s="9" t="s">
        <v>41</v>
      </c>
      <c r="J312" s="5" t="s">
        <v>42</v>
      </c>
      <c r="K312" s="4" t="s">
        <v>1117</v>
      </c>
      <c r="L312" s="5" t="s">
        <v>44</v>
      </c>
      <c r="M312" s="5" t="s">
        <v>63</v>
      </c>
      <c r="N312" s="4">
        <v>11</v>
      </c>
      <c r="O312" s="5" t="s">
        <v>46</v>
      </c>
      <c r="P312" s="4" t="s">
        <v>1118</v>
      </c>
      <c r="Q312" s="5" t="s">
        <v>163</v>
      </c>
      <c r="R312" s="13" t="s">
        <v>47</v>
      </c>
      <c r="S312" s="5" t="s">
        <v>1394</v>
      </c>
      <c r="T312" s="13">
        <v>0</v>
      </c>
      <c r="U312" s="5" t="s">
        <v>1395</v>
      </c>
      <c r="V312" s="13" t="s">
        <v>47</v>
      </c>
      <c r="W312" s="5" t="s">
        <v>47</v>
      </c>
      <c r="X312" s="13" t="s">
        <v>1397</v>
      </c>
      <c r="Y312" s="5" t="s">
        <v>1398</v>
      </c>
      <c r="Z312" s="4" t="s">
        <v>47</v>
      </c>
      <c r="AA312" s="4" t="s">
        <v>47</v>
      </c>
      <c r="AB312" s="5" t="s">
        <v>50</v>
      </c>
      <c r="AC312" s="4" t="s">
        <v>1109</v>
      </c>
      <c r="AD312" s="5" t="s">
        <v>97</v>
      </c>
      <c r="AE312" s="4" t="s">
        <v>98</v>
      </c>
      <c r="AF312" s="4"/>
      <c r="AG312" s="7" t="s">
        <v>1119</v>
      </c>
      <c r="AH312" s="7" t="s">
        <v>1120</v>
      </c>
      <c r="AI312" s="7" t="s">
        <v>1121</v>
      </c>
      <c r="AJ312" s="7" t="s">
        <v>1114</v>
      </c>
      <c r="AK312" s="7" t="s">
        <v>1115</v>
      </c>
      <c r="AL312" s="7"/>
      <c r="AM312" s="7"/>
      <c r="AN312" s="7"/>
    </row>
    <row r="313" spans="1:40" ht="22.5" customHeight="1" x14ac:dyDescent="0.25">
      <c r="A313" s="9">
        <v>311</v>
      </c>
      <c r="B313" s="5" t="s">
        <v>1116</v>
      </c>
      <c r="C313" s="5">
        <v>2017</v>
      </c>
      <c r="D313" s="17">
        <v>43006</v>
      </c>
      <c r="E313" s="5" t="s">
        <v>57</v>
      </c>
      <c r="F313" s="9" t="s">
        <v>58</v>
      </c>
      <c r="G313" s="9" t="s">
        <v>264</v>
      </c>
      <c r="H313" s="9" t="s">
        <v>265</v>
      </c>
      <c r="I313" s="9" t="s">
        <v>41</v>
      </c>
      <c r="J313" s="5" t="s">
        <v>42</v>
      </c>
      <c r="K313" s="4" t="s">
        <v>1117</v>
      </c>
      <c r="L313" s="5" t="s">
        <v>44</v>
      </c>
      <c r="M313" s="5" t="s">
        <v>63</v>
      </c>
      <c r="N313" s="4">
        <v>11</v>
      </c>
      <c r="O313" s="5" t="s">
        <v>46</v>
      </c>
      <c r="P313" s="4" t="s">
        <v>1118</v>
      </c>
      <c r="Q313" s="5" t="s">
        <v>163</v>
      </c>
      <c r="R313" s="13" t="s">
        <v>47</v>
      </c>
      <c r="S313" s="5" t="s">
        <v>1394</v>
      </c>
      <c r="T313" s="13">
        <v>0</v>
      </c>
      <c r="U313" s="5" t="s">
        <v>1395</v>
      </c>
      <c r="V313" s="13" t="s">
        <v>47</v>
      </c>
      <c r="W313" s="5" t="s">
        <v>47</v>
      </c>
      <c r="X313" s="13" t="s">
        <v>1397</v>
      </c>
      <c r="Y313" s="5" t="s">
        <v>1398</v>
      </c>
      <c r="Z313" s="4" t="s">
        <v>47</v>
      </c>
      <c r="AA313" s="4" t="s">
        <v>47</v>
      </c>
      <c r="AB313" s="5" t="s">
        <v>50</v>
      </c>
      <c r="AC313" s="4" t="s">
        <v>1109</v>
      </c>
      <c r="AD313" s="5" t="s">
        <v>97</v>
      </c>
      <c r="AE313" s="4" t="s">
        <v>98</v>
      </c>
      <c r="AF313" s="4"/>
      <c r="AG313" s="7" t="s">
        <v>1119</v>
      </c>
      <c r="AH313" s="7" t="s">
        <v>1120</v>
      </c>
      <c r="AI313" s="7" t="s">
        <v>1121</v>
      </c>
      <c r="AJ313" s="7" t="s">
        <v>1114</v>
      </c>
      <c r="AK313" s="7" t="s">
        <v>1115</v>
      </c>
      <c r="AL313" s="7"/>
      <c r="AM313" s="7"/>
      <c r="AN313" s="7"/>
    </row>
    <row r="314" spans="1:40" ht="22.5" customHeight="1" x14ac:dyDescent="0.25">
      <c r="A314" s="9">
        <v>312</v>
      </c>
      <c r="B314" s="5" t="s">
        <v>1116</v>
      </c>
      <c r="C314" s="5">
        <v>2017</v>
      </c>
      <c r="D314" s="17">
        <v>43006</v>
      </c>
      <c r="E314" s="5" t="s">
        <v>57</v>
      </c>
      <c r="F314" s="9" t="s">
        <v>58</v>
      </c>
      <c r="G314" s="9" t="s">
        <v>264</v>
      </c>
      <c r="H314" s="9" t="s">
        <v>265</v>
      </c>
      <c r="I314" s="9" t="s">
        <v>41</v>
      </c>
      <c r="J314" s="5" t="s">
        <v>42</v>
      </c>
      <c r="K314" s="4" t="s">
        <v>1117</v>
      </c>
      <c r="L314" s="5" t="s">
        <v>44</v>
      </c>
      <c r="M314" s="5" t="s">
        <v>63</v>
      </c>
      <c r="N314" s="4">
        <v>11</v>
      </c>
      <c r="O314" s="5" t="s">
        <v>46</v>
      </c>
      <c r="P314" s="4" t="s">
        <v>1118</v>
      </c>
      <c r="Q314" s="5" t="s">
        <v>163</v>
      </c>
      <c r="R314" s="13" t="s">
        <v>47</v>
      </c>
      <c r="S314" s="5" t="s">
        <v>1394</v>
      </c>
      <c r="T314" s="13">
        <v>0</v>
      </c>
      <c r="U314" s="5" t="s">
        <v>1395</v>
      </c>
      <c r="V314" s="13" t="s">
        <v>47</v>
      </c>
      <c r="W314" s="5" t="s">
        <v>47</v>
      </c>
      <c r="X314" s="13" t="s">
        <v>1397</v>
      </c>
      <c r="Y314" s="5" t="s">
        <v>1398</v>
      </c>
      <c r="Z314" s="4" t="s">
        <v>47</v>
      </c>
      <c r="AA314" s="4" t="s">
        <v>47</v>
      </c>
      <c r="AB314" s="5" t="s">
        <v>50</v>
      </c>
      <c r="AC314" s="4" t="s">
        <v>1109</v>
      </c>
      <c r="AD314" s="5" t="s">
        <v>97</v>
      </c>
      <c r="AE314" s="4" t="s">
        <v>98</v>
      </c>
      <c r="AF314" s="4"/>
      <c r="AG314" s="7" t="s">
        <v>1119</v>
      </c>
      <c r="AH314" s="7" t="s">
        <v>1120</v>
      </c>
      <c r="AI314" s="7" t="s">
        <v>1121</v>
      </c>
      <c r="AJ314" s="7" t="s">
        <v>1114</v>
      </c>
      <c r="AK314" s="7" t="s">
        <v>1115</v>
      </c>
      <c r="AL314" s="7"/>
      <c r="AM314" s="7"/>
      <c r="AN314" s="7"/>
    </row>
    <row r="315" spans="1:40" ht="22.5" customHeight="1" x14ac:dyDescent="0.25">
      <c r="A315" s="9">
        <v>313</v>
      </c>
      <c r="B315" s="5" t="s">
        <v>1116</v>
      </c>
      <c r="C315" s="5">
        <v>2017</v>
      </c>
      <c r="D315" s="17">
        <v>43006</v>
      </c>
      <c r="E315" s="5" t="s">
        <v>57</v>
      </c>
      <c r="F315" s="9" t="s">
        <v>58</v>
      </c>
      <c r="G315" s="9" t="s">
        <v>264</v>
      </c>
      <c r="H315" s="9" t="s">
        <v>265</v>
      </c>
      <c r="I315" s="9" t="s">
        <v>41</v>
      </c>
      <c r="J315" s="5" t="s">
        <v>42</v>
      </c>
      <c r="K315" s="4" t="s">
        <v>1117</v>
      </c>
      <c r="L315" s="5" t="s">
        <v>44</v>
      </c>
      <c r="M315" s="5" t="s">
        <v>63</v>
      </c>
      <c r="N315" s="4">
        <v>11</v>
      </c>
      <c r="O315" s="5" t="s">
        <v>46</v>
      </c>
      <c r="P315" s="4" t="s">
        <v>1118</v>
      </c>
      <c r="Q315" s="5" t="s">
        <v>163</v>
      </c>
      <c r="R315" s="13" t="s">
        <v>47</v>
      </c>
      <c r="S315" s="5" t="s">
        <v>1394</v>
      </c>
      <c r="T315" s="13">
        <v>0</v>
      </c>
      <c r="U315" s="5" t="s">
        <v>1395</v>
      </c>
      <c r="V315" s="13" t="s">
        <v>47</v>
      </c>
      <c r="W315" s="5" t="s">
        <v>47</v>
      </c>
      <c r="X315" s="13" t="s">
        <v>1397</v>
      </c>
      <c r="Y315" s="5" t="s">
        <v>1398</v>
      </c>
      <c r="Z315" s="4" t="s">
        <v>47</v>
      </c>
      <c r="AA315" s="4" t="s">
        <v>47</v>
      </c>
      <c r="AB315" s="5" t="s">
        <v>50</v>
      </c>
      <c r="AC315" s="4" t="s">
        <v>1109</v>
      </c>
      <c r="AD315" s="5" t="s">
        <v>97</v>
      </c>
      <c r="AE315" s="4" t="s">
        <v>98</v>
      </c>
      <c r="AF315" s="4"/>
      <c r="AG315" s="7" t="s">
        <v>1119</v>
      </c>
      <c r="AH315" s="7" t="s">
        <v>1120</v>
      </c>
      <c r="AI315" s="7" t="s">
        <v>1121</v>
      </c>
      <c r="AJ315" s="7" t="s">
        <v>1114</v>
      </c>
      <c r="AK315" s="7" t="s">
        <v>1115</v>
      </c>
      <c r="AL315" s="7"/>
      <c r="AM315" s="7"/>
      <c r="AN315" s="7"/>
    </row>
    <row r="316" spans="1:40" ht="22.5" customHeight="1" x14ac:dyDescent="0.25">
      <c r="A316" s="9">
        <v>314</v>
      </c>
      <c r="B316" s="5" t="s">
        <v>1116</v>
      </c>
      <c r="C316" s="5">
        <v>2017</v>
      </c>
      <c r="D316" s="17">
        <v>43006</v>
      </c>
      <c r="E316" s="5" t="s">
        <v>57</v>
      </c>
      <c r="F316" s="9" t="s">
        <v>58</v>
      </c>
      <c r="G316" s="9" t="s">
        <v>264</v>
      </c>
      <c r="H316" s="9" t="s">
        <v>265</v>
      </c>
      <c r="I316" s="9" t="s">
        <v>41</v>
      </c>
      <c r="J316" s="5" t="s">
        <v>42</v>
      </c>
      <c r="K316" s="4" t="s">
        <v>1117</v>
      </c>
      <c r="L316" s="5" t="s">
        <v>44</v>
      </c>
      <c r="M316" s="5" t="s">
        <v>63</v>
      </c>
      <c r="N316" s="4">
        <v>11</v>
      </c>
      <c r="O316" s="5" t="s">
        <v>46</v>
      </c>
      <c r="P316" s="4" t="s">
        <v>1118</v>
      </c>
      <c r="Q316" s="5" t="s">
        <v>163</v>
      </c>
      <c r="R316" s="13" t="s">
        <v>47</v>
      </c>
      <c r="S316" s="5" t="s">
        <v>1394</v>
      </c>
      <c r="T316" s="13">
        <v>0</v>
      </c>
      <c r="U316" s="5" t="s">
        <v>1395</v>
      </c>
      <c r="V316" s="13" t="s">
        <v>47</v>
      </c>
      <c r="W316" s="5" t="s">
        <v>47</v>
      </c>
      <c r="X316" s="13" t="s">
        <v>1397</v>
      </c>
      <c r="Y316" s="5" t="s">
        <v>1398</v>
      </c>
      <c r="Z316" s="4" t="s">
        <v>47</v>
      </c>
      <c r="AA316" s="4" t="s">
        <v>47</v>
      </c>
      <c r="AB316" s="5" t="s">
        <v>50</v>
      </c>
      <c r="AC316" s="4" t="s">
        <v>1109</v>
      </c>
      <c r="AD316" s="5" t="s">
        <v>97</v>
      </c>
      <c r="AE316" s="4" t="s">
        <v>98</v>
      </c>
      <c r="AF316" s="4"/>
      <c r="AG316" s="7" t="s">
        <v>1119</v>
      </c>
      <c r="AH316" s="7" t="s">
        <v>1120</v>
      </c>
      <c r="AI316" s="7" t="s">
        <v>1121</v>
      </c>
      <c r="AJ316" s="7" t="s">
        <v>1114</v>
      </c>
      <c r="AK316" s="7" t="s">
        <v>1115</v>
      </c>
      <c r="AL316" s="7"/>
      <c r="AM316" s="7"/>
      <c r="AN316" s="7"/>
    </row>
    <row r="317" spans="1:40" ht="22.5" customHeight="1" x14ac:dyDescent="0.25">
      <c r="A317" s="9">
        <v>315</v>
      </c>
      <c r="B317" s="5" t="s">
        <v>1116</v>
      </c>
      <c r="C317" s="5">
        <v>2017</v>
      </c>
      <c r="D317" s="17">
        <v>43006</v>
      </c>
      <c r="E317" s="5" t="s">
        <v>57</v>
      </c>
      <c r="F317" s="9" t="s">
        <v>58</v>
      </c>
      <c r="G317" s="9" t="s">
        <v>264</v>
      </c>
      <c r="H317" s="9" t="s">
        <v>265</v>
      </c>
      <c r="I317" s="9" t="s">
        <v>41</v>
      </c>
      <c r="J317" s="5" t="s">
        <v>42</v>
      </c>
      <c r="K317" s="4" t="s">
        <v>1117</v>
      </c>
      <c r="L317" s="5" t="s">
        <v>44</v>
      </c>
      <c r="M317" s="5" t="s">
        <v>63</v>
      </c>
      <c r="N317" s="4">
        <v>11</v>
      </c>
      <c r="O317" s="5" t="s">
        <v>46</v>
      </c>
      <c r="P317" s="4" t="s">
        <v>1118</v>
      </c>
      <c r="Q317" s="5" t="s">
        <v>163</v>
      </c>
      <c r="R317" s="13" t="s">
        <v>47</v>
      </c>
      <c r="S317" s="5" t="s">
        <v>1394</v>
      </c>
      <c r="T317" s="13">
        <v>0</v>
      </c>
      <c r="U317" s="5" t="s">
        <v>1395</v>
      </c>
      <c r="V317" s="13" t="s">
        <v>47</v>
      </c>
      <c r="W317" s="5" t="s">
        <v>47</v>
      </c>
      <c r="X317" s="13" t="s">
        <v>1397</v>
      </c>
      <c r="Y317" s="5" t="s">
        <v>1398</v>
      </c>
      <c r="Z317" s="4" t="s">
        <v>47</v>
      </c>
      <c r="AA317" s="4" t="s">
        <v>47</v>
      </c>
      <c r="AB317" s="5" t="s">
        <v>50</v>
      </c>
      <c r="AC317" s="4" t="s">
        <v>1109</v>
      </c>
      <c r="AD317" s="5" t="s">
        <v>97</v>
      </c>
      <c r="AE317" s="4" t="s">
        <v>98</v>
      </c>
      <c r="AF317" s="4"/>
      <c r="AG317" s="7" t="s">
        <v>1119</v>
      </c>
      <c r="AH317" s="7" t="s">
        <v>1120</v>
      </c>
      <c r="AI317" s="7" t="s">
        <v>1121</v>
      </c>
      <c r="AJ317" s="7" t="s">
        <v>1114</v>
      </c>
      <c r="AK317" s="7" t="s">
        <v>1115</v>
      </c>
      <c r="AL317" s="7"/>
      <c r="AM317" s="7"/>
      <c r="AN317" s="7"/>
    </row>
    <row r="318" spans="1:40" ht="22.5" customHeight="1" x14ac:dyDescent="0.25">
      <c r="A318" s="9">
        <v>316</v>
      </c>
      <c r="B318" s="5" t="s">
        <v>1116</v>
      </c>
      <c r="C318" s="5">
        <v>2017</v>
      </c>
      <c r="D318" s="17">
        <v>43006</v>
      </c>
      <c r="E318" s="5" t="s">
        <v>57</v>
      </c>
      <c r="F318" s="9" t="s">
        <v>58</v>
      </c>
      <c r="G318" s="9" t="s">
        <v>264</v>
      </c>
      <c r="H318" s="9" t="s">
        <v>265</v>
      </c>
      <c r="I318" s="9" t="s">
        <v>41</v>
      </c>
      <c r="J318" s="5" t="s">
        <v>42</v>
      </c>
      <c r="K318" s="4" t="s">
        <v>1117</v>
      </c>
      <c r="L318" s="5" t="s">
        <v>44</v>
      </c>
      <c r="M318" s="5" t="s">
        <v>63</v>
      </c>
      <c r="N318" s="4">
        <v>11</v>
      </c>
      <c r="O318" s="5" t="s">
        <v>46</v>
      </c>
      <c r="P318" s="4" t="s">
        <v>1118</v>
      </c>
      <c r="Q318" s="5" t="s">
        <v>163</v>
      </c>
      <c r="R318" s="13" t="s">
        <v>47</v>
      </c>
      <c r="S318" s="5" t="s">
        <v>1394</v>
      </c>
      <c r="T318" s="13">
        <v>0</v>
      </c>
      <c r="U318" s="5" t="s">
        <v>1395</v>
      </c>
      <c r="V318" s="13" t="s">
        <v>47</v>
      </c>
      <c r="W318" s="5" t="s">
        <v>47</v>
      </c>
      <c r="X318" s="13" t="s">
        <v>1397</v>
      </c>
      <c r="Y318" s="5" t="s">
        <v>1398</v>
      </c>
      <c r="Z318" s="4" t="s">
        <v>47</v>
      </c>
      <c r="AA318" s="4" t="s">
        <v>47</v>
      </c>
      <c r="AB318" s="5" t="s">
        <v>50</v>
      </c>
      <c r="AC318" s="4" t="s">
        <v>47</v>
      </c>
      <c r="AD318" s="5" t="s">
        <v>47</v>
      </c>
      <c r="AE318" s="4" t="s">
        <v>98</v>
      </c>
      <c r="AF318" s="4"/>
      <c r="AG318" s="7" t="s">
        <v>1119</v>
      </c>
      <c r="AH318" s="7" t="s">
        <v>1120</v>
      </c>
      <c r="AI318" s="7" t="s">
        <v>1121</v>
      </c>
      <c r="AJ318" s="7" t="s">
        <v>1114</v>
      </c>
      <c r="AK318" s="7" t="s">
        <v>1115</v>
      </c>
      <c r="AL318" s="7"/>
      <c r="AM318" s="7"/>
      <c r="AN318" s="7"/>
    </row>
    <row r="319" spans="1:40" ht="22.5" customHeight="1" x14ac:dyDescent="0.25">
      <c r="A319" s="9">
        <v>317</v>
      </c>
      <c r="B319" s="5" t="s">
        <v>1122</v>
      </c>
      <c r="C319" s="5">
        <v>2017</v>
      </c>
      <c r="D319" s="17">
        <v>43007</v>
      </c>
      <c r="E319" s="5" t="s">
        <v>57</v>
      </c>
      <c r="F319" s="9" t="s">
        <v>73</v>
      </c>
      <c r="G319" s="9" t="s">
        <v>1123</v>
      </c>
      <c r="H319" s="9" t="s">
        <v>1124</v>
      </c>
      <c r="I319" s="9" t="s">
        <v>117</v>
      </c>
      <c r="J319" s="5" t="s">
        <v>42</v>
      </c>
      <c r="K319" s="4" t="s">
        <v>1125</v>
      </c>
      <c r="L319" s="5" t="s">
        <v>44</v>
      </c>
      <c r="M319" s="5" t="s">
        <v>63</v>
      </c>
      <c r="N319" s="4">
        <v>4</v>
      </c>
      <c r="O319" s="5" t="s">
        <v>46</v>
      </c>
      <c r="P319" s="4" t="s">
        <v>1126</v>
      </c>
      <c r="Q319" s="5" t="s">
        <v>163</v>
      </c>
      <c r="R319" s="13" t="s">
        <v>1614</v>
      </c>
      <c r="S319" s="5" t="s">
        <v>1394</v>
      </c>
      <c r="T319" s="13">
        <v>0</v>
      </c>
      <c r="U319" s="5" t="s">
        <v>1395</v>
      </c>
      <c r="V319" s="13" t="s">
        <v>47</v>
      </c>
      <c r="W319" s="5" t="s">
        <v>47</v>
      </c>
      <c r="X319" s="13" t="s">
        <v>1397</v>
      </c>
      <c r="Y319" s="5" t="s">
        <v>1398</v>
      </c>
      <c r="Z319" s="4" t="s">
        <v>47</v>
      </c>
      <c r="AA319" s="4" t="s">
        <v>47</v>
      </c>
      <c r="AB319" s="5" t="s">
        <v>50</v>
      </c>
      <c r="AC319" s="4" t="s">
        <v>130</v>
      </c>
      <c r="AD319" s="5" t="s">
        <v>97</v>
      </c>
      <c r="AE319" s="4" t="s">
        <v>51</v>
      </c>
      <c r="AF319" s="4"/>
      <c r="AG319" s="7" t="s">
        <v>1127</v>
      </c>
      <c r="AH319" s="7" t="s">
        <v>1128</v>
      </c>
      <c r="AI319" s="7" t="s">
        <v>1129</v>
      </c>
      <c r="AJ319" s="7" t="s">
        <v>1130</v>
      </c>
      <c r="AK319" s="7"/>
      <c r="AL319" s="7"/>
      <c r="AM319" s="7"/>
      <c r="AN319" s="7"/>
    </row>
    <row r="320" spans="1:40" ht="22.5" customHeight="1" x14ac:dyDescent="0.25">
      <c r="A320" s="9">
        <v>318</v>
      </c>
      <c r="B320" s="5" t="s">
        <v>1122</v>
      </c>
      <c r="C320" s="5">
        <v>2017</v>
      </c>
      <c r="D320" s="17">
        <v>43007</v>
      </c>
      <c r="E320" s="5" t="s">
        <v>57</v>
      </c>
      <c r="F320" s="9" t="s">
        <v>73</v>
      </c>
      <c r="G320" s="9" t="s">
        <v>1123</v>
      </c>
      <c r="H320" s="9" t="s">
        <v>1124</v>
      </c>
      <c r="I320" s="9" t="s">
        <v>117</v>
      </c>
      <c r="J320" s="5" t="s">
        <v>42</v>
      </c>
      <c r="K320" s="4" t="s">
        <v>1125</v>
      </c>
      <c r="L320" s="5" t="s">
        <v>44</v>
      </c>
      <c r="M320" s="5" t="s">
        <v>63</v>
      </c>
      <c r="N320" s="4">
        <v>4</v>
      </c>
      <c r="O320" s="5" t="s">
        <v>46</v>
      </c>
      <c r="P320" s="4" t="s">
        <v>1126</v>
      </c>
      <c r="Q320" s="5" t="s">
        <v>163</v>
      </c>
      <c r="R320" s="13" t="s">
        <v>1488</v>
      </c>
      <c r="S320" s="5" t="s">
        <v>1394</v>
      </c>
      <c r="T320" s="13">
        <v>0</v>
      </c>
      <c r="U320" s="5" t="s">
        <v>1395</v>
      </c>
      <c r="V320" s="13" t="s">
        <v>47</v>
      </c>
      <c r="W320" s="5" t="s">
        <v>47</v>
      </c>
      <c r="X320" s="13" t="s">
        <v>1397</v>
      </c>
      <c r="Y320" s="5" t="s">
        <v>1398</v>
      </c>
      <c r="Z320" s="4" t="s">
        <v>47</v>
      </c>
      <c r="AA320" s="4" t="s">
        <v>47</v>
      </c>
      <c r="AB320" s="5" t="s">
        <v>50</v>
      </c>
      <c r="AC320" s="4" t="s">
        <v>130</v>
      </c>
      <c r="AD320" s="5" t="s">
        <v>97</v>
      </c>
      <c r="AE320" s="4" t="s">
        <v>51</v>
      </c>
      <c r="AF320" s="4"/>
      <c r="AG320" s="7" t="s">
        <v>1127</v>
      </c>
      <c r="AH320" s="7" t="s">
        <v>1128</v>
      </c>
      <c r="AI320" s="7" t="s">
        <v>1129</v>
      </c>
      <c r="AJ320" s="7" t="s">
        <v>1130</v>
      </c>
      <c r="AK320" s="7"/>
      <c r="AL320" s="7"/>
      <c r="AM320" s="7"/>
      <c r="AN320" s="7"/>
    </row>
    <row r="321" spans="1:40" ht="22.5" customHeight="1" x14ac:dyDescent="0.25">
      <c r="A321" s="9">
        <v>319</v>
      </c>
      <c r="B321" s="5" t="s">
        <v>1122</v>
      </c>
      <c r="C321" s="5">
        <v>2017</v>
      </c>
      <c r="D321" s="17">
        <v>43007</v>
      </c>
      <c r="E321" s="5" t="s">
        <v>57</v>
      </c>
      <c r="F321" s="9" t="s">
        <v>73</v>
      </c>
      <c r="G321" s="9" t="s">
        <v>1123</v>
      </c>
      <c r="H321" s="9" t="s">
        <v>1124</v>
      </c>
      <c r="I321" s="9" t="s">
        <v>117</v>
      </c>
      <c r="J321" s="5" t="s">
        <v>42</v>
      </c>
      <c r="K321" s="4" t="s">
        <v>1125</v>
      </c>
      <c r="L321" s="5" t="s">
        <v>44</v>
      </c>
      <c r="M321" s="5" t="s">
        <v>63</v>
      </c>
      <c r="N321" s="4">
        <v>4</v>
      </c>
      <c r="O321" s="5" t="s">
        <v>46</v>
      </c>
      <c r="P321" s="4" t="s">
        <v>1126</v>
      </c>
      <c r="Q321" s="5" t="s">
        <v>163</v>
      </c>
      <c r="R321" s="13" t="s">
        <v>1615</v>
      </c>
      <c r="S321" s="5" t="s">
        <v>1394</v>
      </c>
      <c r="T321" s="13">
        <v>0</v>
      </c>
      <c r="U321" s="5" t="s">
        <v>1395</v>
      </c>
      <c r="V321" s="13" t="s">
        <v>47</v>
      </c>
      <c r="W321" s="5" t="s">
        <v>47</v>
      </c>
      <c r="X321" s="13" t="s">
        <v>1397</v>
      </c>
      <c r="Y321" s="5" t="s">
        <v>1398</v>
      </c>
      <c r="Z321" s="4" t="s">
        <v>47</v>
      </c>
      <c r="AA321" s="4" t="s">
        <v>47</v>
      </c>
      <c r="AB321" s="5" t="s">
        <v>50</v>
      </c>
      <c r="AC321" s="4" t="s">
        <v>130</v>
      </c>
      <c r="AD321" s="5" t="s">
        <v>97</v>
      </c>
      <c r="AE321" s="4" t="s">
        <v>51</v>
      </c>
      <c r="AF321" s="4"/>
      <c r="AG321" s="7" t="s">
        <v>1127</v>
      </c>
      <c r="AH321" s="7" t="s">
        <v>1128</v>
      </c>
      <c r="AI321" s="7" t="s">
        <v>1129</v>
      </c>
      <c r="AJ321" s="7" t="s">
        <v>1130</v>
      </c>
      <c r="AK321" s="7"/>
      <c r="AL321" s="7" t="s">
        <v>1140</v>
      </c>
      <c r="AM321" s="7"/>
      <c r="AN321" s="7"/>
    </row>
    <row r="322" spans="1:40" ht="22.5" customHeight="1" x14ac:dyDescent="0.25">
      <c r="A322" s="9">
        <v>320</v>
      </c>
      <c r="B322" s="5" t="s">
        <v>1122</v>
      </c>
      <c r="C322" s="5">
        <v>2017</v>
      </c>
      <c r="D322" s="17">
        <v>43007</v>
      </c>
      <c r="E322" s="5" t="s">
        <v>57</v>
      </c>
      <c r="F322" s="9" t="s">
        <v>73</v>
      </c>
      <c r="G322" s="9" t="s">
        <v>1123</v>
      </c>
      <c r="H322" s="9" t="s">
        <v>1124</v>
      </c>
      <c r="I322" s="9" t="s">
        <v>117</v>
      </c>
      <c r="J322" s="5" t="s">
        <v>42</v>
      </c>
      <c r="K322" s="4" t="s">
        <v>1125</v>
      </c>
      <c r="L322" s="5" t="s">
        <v>44</v>
      </c>
      <c r="M322" s="5" t="s">
        <v>63</v>
      </c>
      <c r="N322" s="4">
        <v>4</v>
      </c>
      <c r="O322" s="5" t="s">
        <v>46</v>
      </c>
      <c r="P322" s="4" t="s">
        <v>1126</v>
      </c>
      <c r="Q322" s="5" t="s">
        <v>163</v>
      </c>
      <c r="R322" s="13" t="s">
        <v>1540</v>
      </c>
      <c r="S322" s="5" t="s">
        <v>1394</v>
      </c>
      <c r="T322" s="13">
        <v>0</v>
      </c>
      <c r="U322" s="5" t="s">
        <v>1395</v>
      </c>
      <c r="V322" s="13" t="s">
        <v>47</v>
      </c>
      <c r="W322" s="5" t="s">
        <v>47</v>
      </c>
      <c r="X322" s="13" t="s">
        <v>1397</v>
      </c>
      <c r="Y322" s="5" t="s">
        <v>1398</v>
      </c>
      <c r="Z322" s="4" t="s">
        <v>47</v>
      </c>
      <c r="AA322" s="4" t="s">
        <v>47</v>
      </c>
      <c r="AB322" s="5" t="s">
        <v>50</v>
      </c>
      <c r="AC322" s="4" t="s">
        <v>130</v>
      </c>
      <c r="AD322" s="5" t="s">
        <v>97</v>
      </c>
      <c r="AE322" s="4" t="s">
        <v>51</v>
      </c>
      <c r="AF322" s="4"/>
      <c r="AG322" s="7" t="s">
        <v>1127</v>
      </c>
      <c r="AH322" s="7" t="s">
        <v>1128</v>
      </c>
      <c r="AI322" s="7" t="s">
        <v>1129</v>
      </c>
      <c r="AJ322" s="7" t="s">
        <v>1130</v>
      </c>
      <c r="AK322" s="7"/>
      <c r="AL322" s="7" t="s">
        <v>1140</v>
      </c>
      <c r="AM322" s="7"/>
      <c r="AN322" s="7"/>
    </row>
    <row r="323" spans="1:40" ht="22.5" customHeight="1" x14ac:dyDescent="0.25">
      <c r="A323" s="9">
        <v>321</v>
      </c>
      <c r="B323" s="5" t="s">
        <v>1131</v>
      </c>
      <c r="C323" s="5">
        <v>2017</v>
      </c>
      <c r="D323" s="17">
        <v>43009</v>
      </c>
      <c r="E323" s="5" t="s">
        <v>57</v>
      </c>
      <c r="F323" s="9" t="s">
        <v>73</v>
      </c>
      <c r="G323" s="9" t="s">
        <v>212</v>
      </c>
      <c r="H323" s="9" t="s">
        <v>212</v>
      </c>
      <c r="I323" s="9" t="s">
        <v>41</v>
      </c>
      <c r="J323" s="5" t="s">
        <v>42</v>
      </c>
      <c r="K323" s="4" t="s">
        <v>1132</v>
      </c>
      <c r="L323" s="5" t="s">
        <v>44</v>
      </c>
      <c r="M323" s="5" t="s">
        <v>161</v>
      </c>
      <c r="N323" s="4">
        <v>1</v>
      </c>
      <c r="O323" s="5" t="s">
        <v>140</v>
      </c>
      <c r="P323" s="4" t="s">
        <v>1133</v>
      </c>
      <c r="Q323" s="5" t="s">
        <v>163</v>
      </c>
      <c r="R323" s="13" t="s">
        <v>1488</v>
      </c>
      <c r="S323" s="5" t="s">
        <v>1394</v>
      </c>
      <c r="T323" s="13">
        <v>0</v>
      </c>
      <c r="U323" s="5" t="s">
        <v>1395</v>
      </c>
      <c r="V323" s="13" t="s">
        <v>47</v>
      </c>
      <c r="W323" s="5" t="s">
        <v>47</v>
      </c>
      <c r="X323" s="13" t="s">
        <v>1397</v>
      </c>
      <c r="Y323" s="5" t="s">
        <v>1398</v>
      </c>
      <c r="Z323" s="4" t="s">
        <v>1134</v>
      </c>
      <c r="AA323" s="4" t="s">
        <v>47</v>
      </c>
      <c r="AB323" s="5" t="s">
        <v>50</v>
      </c>
      <c r="AC323" s="4" t="s">
        <v>271</v>
      </c>
      <c r="AD323" s="5" t="s">
        <v>272</v>
      </c>
      <c r="AE323" s="4" t="s">
        <v>51</v>
      </c>
      <c r="AF323" s="4"/>
      <c r="AG323" s="7" t="s">
        <v>1135</v>
      </c>
      <c r="AH323" s="7" t="s">
        <v>1136</v>
      </c>
      <c r="AI323" s="7" t="s">
        <v>1137</v>
      </c>
      <c r="AJ323" s="7" t="s">
        <v>1138</v>
      </c>
      <c r="AK323" s="7" t="s">
        <v>1139</v>
      </c>
      <c r="AL323" s="7" t="s">
        <v>1140</v>
      </c>
      <c r="AM323" s="7"/>
      <c r="AN323" s="7"/>
    </row>
    <row r="324" spans="1:40" ht="22.5" customHeight="1" x14ac:dyDescent="0.25">
      <c r="A324" s="9">
        <v>322</v>
      </c>
      <c r="B324" s="5" t="s">
        <v>1141</v>
      </c>
      <c r="C324" s="5">
        <v>2017</v>
      </c>
      <c r="D324" s="17">
        <v>43009</v>
      </c>
      <c r="E324" s="5" t="s">
        <v>57</v>
      </c>
      <c r="F324" s="9" t="s">
        <v>73</v>
      </c>
      <c r="G324" s="9" t="s">
        <v>212</v>
      </c>
      <c r="H324" s="9" t="s">
        <v>212</v>
      </c>
      <c r="I324" s="9" t="s">
        <v>41</v>
      </c>
      <c r="J324" s="5" t="s">
        <v>42</v>
      </c>
      <c r="K324" s="4" t="s">
        <v>1132</v>
      </c>
      <c r="L324" s="5" t="s">
        <v>62</v>
      </c>
      <c r="M324" s="5" t="s">
        <v>161</v>
      </c>
      <c r="N324" s="4">
        <v>1</v>
      </c>
      <c r="O324" s="5" t="s">
        <v>140</v>
      </c>
      <c r="P324" s="4" t="s">
        <v>1142</v>
      </c>
      <c r="Q324" s="5" t="s">
        <v>238</v>
      </c>
      <c r="R324" s="13" t="s">
        <v>1588</v>
      </c>
      <c r="S324" s="5" t="s">
        <v>1394</v>
      </c>
      <c r="T324" s="13">
        <v>0</v>
      </c>
      <c r="U324" s="5" t="s">
        <v>1395</v>
      </c>
      <c r="V324" s="13" t="s">
        <v>47</v>
      </c>
      <c r="W324" s="5" t="s">
        <v>47</v>
      </c>
      <c r="X324" s="13" t="s">
        <v>1397</v>
      </c>
      <c r="Y324" s="5" t="s">
        <v>1398</v>
      </c>
      <c r="Z324" s="4" t="s">
        <v>1143</v>
      </c>
      <c r="AA324" s="4" t="s">
        <v>47</v>
      </c>
      <c r="AB324" s="5" t="s">
        <v>50</v>
      </c>
      <c r="AC324" s="4" t="s">
        <v>1053</v>
      </c>
      <c r="AD324" s="5" t="s">
        <v>97</v>
      </c>
      <c r="AE324" s="4" t="s">
        <v>51</v>
      </c>
      <c r="AF324" s="4"/>
      <c r="AG324" s="7" t="s">
        <v>1135</v>
      </c>
      <c r="AH324" s="7" t="s">
        <v>1136</v>
      </c>
      <c r="AI324" s="7" t="s">
        <v>1139</v>
      </c>
      <c r="AJ324" s="7"/>
      <c r="AK324" s="7"/>
      <c r="AL324" s="7" t="s">
        <v>1140</v>
      </c>
      <c r="AM324" s="7"/>
      <c r="AN324" s="7"/>
    </row>
    <row r="325" spans="1:40" ht="22.5" customHeight="1" x14ac:dyDescent="0.25">
      <c r="A325" s="9">
        <v>323</v>
      </c>
      <c r="B325" s="5" t="s">
        <v>1144</v>
      </c>
      <c r="C325" s="5">
        <v>2017</v>
      </c>
      <c r="D325" s="17">
        <v>43010</v>
      </c>
      <c r="E325" s="5" t="s">
        <v>57</v>
      </c>
      <c r="F325" s="9" t="s">
        <v>58</v>
      </c>
      <c r="G325" s="9" t="s">
        <v>147</v>
      </c>
      <c r="H325" s="9" t="s">
        <v>1145</v>
      </c>
      <c r="I325" s="9" t="s">
        <v>41</v>
      </c>
      <c r="J325" s="5" t="s">
        <v>42</v>
      </c>
      <c r="K325" s="4" t="s">
        <v>1146</v>
      </c>
      <c r="L325" s="5" t="s">
        <v>44</v>
      </c>
      <c r="M325" s="5" t="s">
        <v>63</v>
      </c>
      <c r="N325" s="4">
        <v>3</v>
      </c>
      <c r="O325" s="5" t="s">
        <v>46</v>
      </c>
      <c r="P325" s="4" t="s">
        <v>47</v>
      </c>
      <c r="Q325" s="5" t="s">
        <v>47</v>
      </c>
      <c r="R325" s="13" t="s">
        <v>47</v>
      </c>
      <c r="S325" s="5" t="s">
        <v>1394</v>
      </c>
      <c r="T325" s="13">
        <v>0</v>
      </c>
      <c r="U325" s="5" t="s">
        <v>1395</v>
      </c>
      <c r="V325" s="13" t="s">
        <v>1616</v>
      </c>
      <c r="W325" s="5" t="s">
        <v>1447</v>
      </c>
      <c r="X325" s="13" t="s">
        <v>1397</v>
      </c>
      <c r="Y325" s="5" t="s">
        <v>1398</v>
      </c>
      <c r="Z325" s="4" t="s">
        <v>47</v>
      </c>
      <c r="AA325" s="4" t="s">
        <v>80</v>
      </c>
      <c r="AB325" s="5" t="s">
        <v>50</v>
      </c>
      <c r="AC325" s="4" t="s">
        <v>47</v>
      </c>
      <c r="AD325" s="5" t="s">
        <v>47</v>
      </c>
      <c r="AE325" s="4" t="s">
        <v>51</v>
      </c>
      <c r="AF325" s="4"/>
      <c r="AG325" s="7" t="s">
        <v>1148</v>
      </c>
      <c r="AH325" s="7" t="s">
        <v>1149</v>
      </c>
      <c r="AI325" s="7"/>
      <c r="AJ325" s="7"/>
      <c r="AK325" s="7"/>
      <c r="AL325" s="7" t="s">
        <v>1140</v>
      </c>
      <c r="AM325" s="7"/>
      <c r="AN325" s="7"/>
    </row>
    <row r="326" spans="1:40" ht="22.5" customHeight="1" x14ac:dyDescent="0.25">
      <c r="A326" s="9">
        <v>324</v>
      </c>
      <c r="B326" s="5" t="s">
        <v>1144</v>
      </c>
      <c r="C326" s="5">
        <v>2017</v>
      </c>
      <c r="D326" s="17">
        <v>43010</v>
      </c>
      <c r="E326" s="5" t="s">
        <v>57</v>
      </c>
      <c r="F326" s="9" t="s">
        <v>58</v>
      </c>
      <c r="G326" s="9" t="s">
        <v>147</v>
      </c>
      <c r="H326" s="9" t="s">
        <v>1145</v>
      </c>
      <c r="I326" s="9" t="s">
        <v>41</v>
      </c>
      <c r="J326" s="5" t="s">
        <v>61</v>
      </c>
      <c r="K326" s="4" t="s">
        <v>1146</v>
      </c>
      <c r="L326" s="5" t="s">
        <v>44</v>
      </c>
      <c r="M326" s="5" t="s">
        <v>63</v>
      </c>
      <c r="N326" s="4">
        <v>3</v>
      </c>
      <c r="O326" s="5" t="s">
        <v>46</v>
      </c>
      <c r="P326" s="4" t="s">
        <v>47</v>
      </c>
      <c r="Q326" s="5" t="s">
        <v>47</v>
      </c>
      <c r="R326" s="13" t="s">
        <v>47</v>
      </c>
      <c r="S326" s="5" t="s">
        <v>1394</v>
      </c>
      <c r="T326" s="13">
        <v>0</v>
      </c>
      <c r="U326" s="5" t="s">
        <v>1395</v>
      </c>
      <c r="V326" s="13" t="s">
        <v>1408</v>
      </c>
      <c r="W326" s="5" t="s">
        <v>1408</v>
      </c>
      <c r="X326" s="13" t="s">
        <v>1397</v>
      </c>
      <c r="Y326" s="5" t="s">
        <v>1398</v>
      </c>
      <c r="Z326" s="4" t="s">
        <v>47</v>
      </c>
      <c r="AA326" s="4" t="s">
        <v>80</v>
      </c>
      <c r="AB326" s="5" t="s">
        <v>50</v>
      </c>
      <c r="AC326" s="4" t="s">
        <v>47</v>
      </c>
      <c r="AD326" s="5" t="s">
        <v>47</v>
      </c>
      <c r="AE326" s="4" t="s">
        <v>51</v>
      </c>
      <c r="AF326" s="4"/>
      <c r="AG326" s="7" t="s">
        <v>1148</v>
      </c>
      <c r="AH326" s="7" t="s">
        <v>1149</v>
      </c>
      <c r="AI326" s="7"/>
      <c r="AJ326" s="7"/>
      <c r="AK326" s="7"/>
      <c r="AL326" s="7" t="s">
        <v>1140</v>
      </c>
      <c r="AM326" s="7"/>
      <c r="AN326" s="7"/>
    </row>
    <row r="327" spans="1:40" ht="22.5" customHeight="1" x14ac:dyDescent="0.25">
      <c r="A327" s="9">
        <v>325</v>
      </c>
      <c r="B327" s="5" t="s">
        <v>1144</v>
      </c>
      <c r="C327" s="5">
        <v>2017</v>
      </c>
      <c r="D327" s="17">
        <v>43010</v>
      </c>
      <c r="E327" s="5" t="s">
        <v>57</v>
      </c>
      <c r="F327" s="9" t="s">
        <v>58</v>
      </c>
      <c r="G327" s="9" t="s">
        <v>147</v>
      </c>
      <c r="H327" s="9" t="s">
        <v>1145</v>
      </c>
      <c r="I327" s="9" t="s">
        <v>41</v>
      </c>
      <c r="J327" s="5" t="s">
        <v>61</v>
      </c>
      <c r="K327" s="4" t="s">
        <v>1146</v>
      </c>
      <c r="L327" s="5" t="s">
        <v>44</v>
      </c>
      <c r="M327" s="5" t="s">
        <v>63</v>
      </c>
      <c r="N327" s="4">
        <v>3</v>
      </c>
      <c r="O327" s="5" t="s">
        <v>46</v>
      </c>
      <c r="P327" s="4" t="s">
        <v>47</v>
      </c>
      <c r="Q327" s="5" t="s">
        <v>47</v>
      </c>
      <c r="R327" s="13" t="s">
        <v>47</v>
      </c>
      <c r="S327" s="5" t="s">
        <v>1394</v>
      </c>
      <c r="T327" s="13">
        <v>0</v>
      </c>
      <c r="U327" s="5" t="s">
        <v>1395</v>
      </c>
      <c r="V327" s="13" t="s">
        <v>47</v>
      </c>
      <c r="W327" s="5" t="s">
        <v>47</v>
      </c>
      <c r="X327" s="13" t="s">
        <v>1397</v>
      </c>
      <c r="Y327" s="5" t="s">
        <v>1398</v>
      </c>
      <c r="Z327" s="4" t="s">
        <v>47</v>
      </c>
      <c r="AA327" s="4" t="s">
        <v>80</v>
      </c>
      <c r="AB327" s="5" t="s">
        <v>50</v>
      </c>
      <c r="AC327" s="4" t="s">
        <v>47</v>
      </c>
      <c r="AD327" s="5" t="s">
        <v>47</v>
      </c>
      <c r="AE327" s="4" t="s">
        <v>51</v>
      </c>
      <c r="AF327" s="4"/>
      <c r="AG327" s="7" t="s">
        <v>1148</v>
      </c>
      <c r="AH327" s="7" t="s">
        <v>1149</v>
      </c>
      <c r="AI327" s="7"/>
      <c r="AJ327" s="7"/>
      <c r="AK327" s="7"/>
      <c r="AL327" s="7" t="s">
        <v>1140</v>
      </c>
      <c r="AM327" s="7"/>
      <c r="AN327" s="7"/>
    </row>
    <row r="328" spans="1:40" ht="22.5" customHeight="1" x14ac:dyDescent="0.25">
      <c r="A328" s="9">
        <v>326</v>
      </c>
      <c r="B328" s="5" t="s">
        <v>1150</v>
      </c>
      <c r="C328" s="5">
        <v>2017</v>
      </c>
      <c r="D328" s="17">
        <v>43012</v>
      </c>
      <c r="E328" s="5" t="s">
        <v>57</v>
      </c>
      <c r="F328" s="9" t="s">
        <v>73</v>
      </c>
      <c r="G328" s="9" t="s">
        <v>212</v>
      </c>
      <c r="H328" s="9" t="s">
        <v>212</v>
      </c>
      <c r="I328" s="9" t="s">
        <v>47</v>
      </c>
      <c r="J328" s="5" t="s">
        <v>47</v>
      </c>
      <c r="K328" s="4" t="s">
        <v>1151</v>
      </c>
      <c r="L328" s="5" t="s">
        <v>62</v>
      </c>
      <c r="M328" s="5" t="s">
        <v>161</v>
      </c>
      <c r="N328" s="4">
        <v>2</v>
      </c>
      <c r="O328" s="5" t="s">
        <v>46</v>
      </c>
      <c r="P328" s="4" t="s">
        <v>47</v>
      </c>
      <c r="Q328" s="5" t="s">
        <v>47</v>
      </c>
      <c r="R328" s="13" t="s">
        <v>47</v>
      </c>
      <c r="S328" s="5" t="s">
        <v>1394</v>
      </c>
      <c r="T328" s="13">
        <v>0</v>
      </c>
      <c r="U328" s="5" t="s">
        <v>1395</v>
      </c>
      <c r="V328" s="13" t="s">
        <v>47</v>
      </c>
      <c r="W328" s="5" t="s">
        <v>47</v>
      </c>
      <c r="X328" s="13" t="s">
        <v>1397</v>
      </c>
      <c r="Y328" s="5" t="s">
        <v>1398</v>
      </c>
      <c r="Z328" s="4" t="s">
        <v>1152</v>
      </c>
      <c r="AA328" s="4" t="s">
        <v>47</v>
      </c>
      <c r="AB328" s="5" t="s">
        <v>50</v>
      </c>
      <c r="AC328" s="4" t="s">
        <v>1153</v>
      </c>
      <c r="AD328" s="5" t="s">
        <v>97</v>
      </c>
      <c r="AE328" s="4" t="s">
        <v>98</v>
      </c>
      <c r="AF328" s="4" t="s">
        <v>726</v>
      </c>
      <c r="AG328" s="7" t="s">
        <v>1154</v>
      </c>
      <c r="AH328" s="7" t="s">
        <v>1155</v>
      </c>
      <c r="AI328" s="7"/>
      <c r="AJ328" s="7"/>
      <c r="AK328" s="7"/>
      <c r="AL328" s="7" t="s">
        <v>1140</v>
      </c>
      <c r="AM328" s="7"/>
      <c r="AN328" s="7"/>
    </row>
    <row r="329" spans="1:40" ht="22.5" customHeight="1" x14ac:dyDescent="0.25">
      <c r="A329" s="9">
        <v>327</v>
      </c>
      <c r="B329" s="5" t="s">
        <v>1150</v>
      </c>
      <c r="C329" s="5">
        <v>2017</v>
      </c>
      <c r="D329" s="17">
        <v>43012</v>
      </c>
      <c r="E329" s="5" t="s">
        <v>57</v>
      </c>
      <c r="F329" s="9" t="s">
        <v>73</v>
      </c>
      <c r="G329" s="9" t="s">
        <v>212</v>
      </c>
      <c r="H329" s="9" t="s">
        <v>212</v>
      </c>
      <c r="I329" s="9" t="s">
        <v>47</v>
      </c>
      <c r="J329" s="5" t="s">
        <v>47</v>
      </c>
      <c r="K329" s="4" t="s">
        <v>1151</v>
      </c>
      <c r="L329" s="5" t="s">
        <v>62</v>
      </c>
      <c r="M329" s="5" t="s">
        <v>161</v>
      </c>
      <c r="N329" s="4">
        <v>2</v>
      </c>
      <c r="O329" s="5" t="s">
        <v>46</v>
      </c>
      <c r="P329" s="4" t="s">
        <v>47</v>
      </c>
      <c r="Q329" s="5" t="s">
        <v>47</v>
      </c>
      <c r="R329" s="13" t="s">
        <v>47</v>
      </c>
      <c r="S329" s="5" t="s">
        <v>1394</v>
      </c>
      <c r="T329" s="13">
        <v>0</v>
      </c>
      <c r="U329" s="5" t="s">
        <v>1395</v>
      </c>
      <c r="V329" s="13" t="s">
        <v>47</v>
      </c>
      <c r="W329" s="5" t="s">
        <v>47</v>
      </c>
      <c r="X329" s="13" t="s">
        <v>1397</v>
      </c>
      <c r="Y329" s="5" t="s">
        <v>1398</v>
      </c>
      <c r="Z329" s="4" t="s">
        <v>1617</v>
      </c>
      <c r="AA329" s="4" t="s">
        <v>47</v>
      </c>
      <c r="AB329" s="5" t="s">
        <v>50</v>
      </c>
      <c r="AC329" s="4" t="s">
        <v>1153</v>
      </c>
      <c r="AD329" s="5" t="s">
        <v>97</v>
      </c>
      <c r="AE329" s="4" t="s">
        <v>98</v>
      </c>
      <c r="AF329" s="4" t="s">
        <v>726</v>
      </c>
      <c r="AG329" s="7" t="s">
        <v>1154</v>
      </c>
      <c r="AH329" s="7" t="s">
        <v>1155</v>
      </c>
      <c r="AI329" s="7"/>
      <c r="AJ329" s="7"/>
      <c r="AK329" s="7"/>
      <c r="AL329" s="7" t="s">
        <v>1140</v>
      </c>
      <c r="AM329" s="7"/>
      <c r="AN329" s="7"/>
    </row>
    <row r="330" spans="1:40" ht="22.5" customHeight="1" x14ac:dyDescent="0.25">
      <c r="A330" s="9">
        <v>328</v>
      </c>
      <c r="B330" s="5" t="s">
        <v>1156</v>
      </c>
      <c r="C330" s="5">
        <v>2017</v>
      </c>
      <c r="D330" s="17">
        <v>43012</v>
      </c>
      <c r="E330" s="5" t="s">
        <v>57</v>
      </c>
      <c r="F330" s="9" t="s">
        <v>73</v>
      </c>
      <c r="G330" s="9" t="s">
        <v>212</v>
      </c>
      <c r="H330" s="9" t="s">
        <v>212</v>
      </c>
      <c r="I330" s="9" t="s">
        <v>47</v>
      </c>
      <c r="J330" s="5" t="s">
        <v>47</v>
      </c>
      <c r="K330" s="4" t="s">
        <v>1157</v>
      </c>
      <c r="L330" s="5" t="s">
        <v>62</v>
      </c>
      <c r="M330" s="5" t="s">
        <v>161</v>
      </c>
      <c r="N330" s="4">
        <v>1</v>
      </c>
      <c r="O330" s="5" t="s">
        <v>140</v>
      </c>
      <c r="P330" s="4" t="s">
        <v>1158</v>
      </c>
      <c r="Q330" s="5" t="s">
        <v>163</v>
      </c>
      <c r="R330" s="13" t="s">
        <v>47</v>
      </c>
      <c r="S330" s="5" t="s">
        <v>1394</v>
      </c>
      <c r="T330" s="13">
        <v>0</v>
      </c>
      <c r="U330" s="5" t="s">
        <v>1395</v>
      </c>
      <c r="V330" s="13" t="s">
        <v>47</v>
      </c>
      <c r="W330" s="5" t="s">
        <v>47</v>
      </c>
      <c r="X330" s="13" t="s">
        <v>1397</v>
      </c>
      <c r="Y330" s="5" t="s">
        <v>1398</v>
      </c>
      <c r="Z330" s="4" t="s">
        <v>1159</v>
      </c>
      <c r="AA330" s="4" t="s">
        <v>47</v>
      </c>
      <c r="AB330" s="5" t="s">
        <v>50</v>
      </c>
      <c r="AC330" s="4" t="s">
        <v>1160</v>
      </c>
      <c r="AD330" s="5" t="s">
        <v>97</v>
      </c>
      <c r="AE330" s="4" t="s">
        <v>98</v>
      </c>
      <c r="AF330" s="4" t="s">
        <v>726</v>
      </c>
      <c r="AG330" s="7" t="s">
        <v>1161</v>
      </c>
      <c r="AH330" s="7" t="s">
        <v>1162</v>
      </c>
      <c r="AI330" s="7"/>
      <c r="AJ330" s="7"/>
      <c r="AK330" s="7"/>
      <c r="AL330" s="7" t="s">
        <v>1140</v>
      </c>
      <c r="AM330" s="7"/>
      <c r="AN330" s="7"/>
    </row>
    <row r="331" spans="1:40" ht="22.5" customHeight="1" x14ac:dyDescent="0.25">
      <c r="A331" s="9">
        <v>329</v>
      </c>
      <c r="B331" s="5" t="s">
        <v>1163</v>
      </c>
      <c r="C331" s="5">
        <v>2017</v>
      </c>
      <c r="D331" s="17">
        <v>43015</v>
      </c>
      <c r="E331" s="5" t="s">
        <v>57</v>
      </c>
      <c r="F331" s="9" t="s">
        <v>73</v>
      </c>
      <c r="G331" s="9" t="s">
        <v>212</v>
      </c>
      <c r="H331" s="9" t="s">
        <v>212</v>
      </c>
      <c r="I331" s="9" t="s">
        <v>47</v>
      </c>
      <c r="J331" s="5" t="s">
        <v>47</v>
      </c>
      <c r="K331" s="4" t="s">
        <v>1164</v>
      </c>
      <c r="L331" s="5" t="s">
        <v>62</v>
      </c>
      <c r="M331" s="5" t="s">
        <v>161</v>
      </c>
      <c r="N331" s="4">
        <v>1</v>
      </c>
      <c r="O331" s="5" t="s">
        <v>140</v>
      </c>
      <c r="P331" s="4" t="s">
        <v>47</v>
      </c>
      <c r="Q331" s="5" t="s">
        <v>47</v>
      </c>
      <c r="R331" s="13" t="s">
        <v>1537</v>
      </c>
      <c r="S331" s="5" t="s">
        <v>1394</v>
      </c>
      <c r="T331" s="13">
        <v>0</v>
      </c>
      <c r="U331" s="5" t="s">
        <v>1395</v>
      </c>
      <c r="V331" s="13" t="s">
        <v>47</v>
      </c>
      <c r="W331" s="5" t="s">
        <v>47</v>
      </c>
      <c r="X331" s="13" t="s">
        <v>1397</v>
      </c>
      <c r="Y331" s="5" t="s">
        <v>1398</v>
      </c>
      <c r="Z331" s="4" t="s">
        <v>1165</v>
      </c>
      <c r="AA331" s="4" t="s">
        <v>47</v>
      </c>
      <c r="AB331" s="5" t="s">
        <v>50</v>
      </c>
      <c r="AC331" s="4" t="s">
        <v>271</v>
      </c>
      <c r="AD331" s="5" t="s">
        <v>272</v>
      </c>
      <c r="AE331" s="4" t="s">
        <v>98</v>
      </c>
      <c r="AF331" s="4" t="s">
        <v>726</v>
      </c>
      <c r="AG331" s="7" t="s">
        <v>1166</v>
      </c>
      <c r="AH331" s="7" t="s">
        <v>1167</v>
      </c>
      <c r="AI331" s="7"/>
      <c r="AJ331" s="7"/>
      <c r="AK331" s="7"/>
      <c r="AL331" s="7" t="s">
        <v>1140</v>
      </c>
      <c r="AM331" s="7"/>
      <c r="AN331" s="7"/>
    </row>
    <row r="332" spans="1:40" ht="22.5" customHeight="1" x14ac:dyDescent="0.25">
      <c r="A332" s="9">
        <v>330</v>
      </c>
      <c r="B332" s="5" t="s">
        <v>1168</v>
      </c>
      <c r="C332" s="5">
        <v>2017</v>
      </c>
      <c r="D332" s="17">
        <v>43015</v>
      </c>
      <c r="E332" s="5" t="s">
        <v>57</v>
      </c>
      <c r="F332" s="9" t="s">
        <v>73</v>
      </c>
      <c r="G332" s="9" t="s">
        <v>212</v>
      </c>
      <c r="H332" s="9" t="s">
        <v>212</v>
      </c>
      <c r="I332" s="9" t="s">
        <v>47</v>
      </c>
      <c r="J332" s="5" t="s">
        <v>47</v>
      </c>
      <c r="K332" s="4" t="s">
        <v>1164</v>
      </c>
      <c r="L332" s="5" t="s">
        <v>62</v>
      </c>
      <c r="M332" s="5" t="s">
        <v>161</v>
      </c>
      <c r="N332" s="4">
        <v>1</v>
      </c>
      <c r="O332" s="5" t="s">
        <v>140</v>
      </c>
      <c r="P332" s="4" t="s">
        <v>47</v>
      </c>
      <c r="Q332" s="5" t="s">
        <v>47</v>
      </c>
      <c r="R332" s="13" t="s">
        <v>1618</v>
      </c>
      <c r="S332" s="5" t="s">
        <v>1394</v>
      </c>
      <c r="T332" s="13">
        <v>0</v>
      </c>
      <c r="U332" s="5" t="s">
        <v>1395</v>
      </c>
      <c r="V332" s="13" t="s">
        <v>47</v>
      </c>
      <c r="W332" s="5" t="s">
        <v>47</v>
      </c>
      <c r="X332" s="13" t="s">
        <v>1397</v>
      </c>
      <c r="Y332" s="5" t="s">
        <v>1398</v>
      </c>
      <c r="Z332" s="4" t="s">
        <v>1169</v>
      </c>
      <c r="AA332" s="4" t="s">
        <v>47</v>
      </c>
      <c r="AB332" s="5" t="s">
        <v>50</v>
      </c>
      <c r="AC332" s="4" t="s">
        <v>271</v>
      </c>
      <c r="AD332" s="5" t="s">
        <v>272</v>
      </c>
      <c r="AE332" s="4" t="s">
        <v>98</v>
      </c>
      <c r="AF332" s="4" t="s">
        <v>726</v>
      </c>
      <c r="AG332" s="7" t="s">
        <v>1166</v>
      </c>
      <c r="AH332" s="7" t="s">
        <v>1167</v>
      </c>
      <c r="AI332" s="7"/>
      <c r="AJ332" s="7"/>
      <c r="AK332" s="7"/>
      <c r="AL332" s="7" t="s">
        <v>1140</v>
      </c>
      <c r="AM332" s="7"/>
      <c r="AN332" s="7"/>
    </row>
    <row r="333" spans="1:40" ht="22.5" customHeight="1" x14ac:dyDescent="0.25">
      <c r="A333" s="9">
        <v>331</v>
      </c>
      <c r="B333" s="5" t="s">
        <v>1170</v>
      </c>
      <c r="C333" s="5">
        <v>2017</v>
      </c>
      <c r="D333" s="17">
        <v>43015</v>
      </c>
      <c r="E333" s="5" t="s">
        <v>57</v>
      </c>
      <c r="F333" s="9" t="s">
        <v>73</v>
      </c>
      <c r="G333" s="9" t="s">
        <v>212</v>
      </c>
      <c r="H333" s="9" t="s">
        <v>212</v>
      </c>
      <c r="I333" s="9" t="s">
        <v>47</v>
      </c>
      <c r="J333" s="5" t="s">
        <v>47</v>
      </c>
      <c r="K333" s="4" t="s">
        <v>1171</v>
      </c>
      <c r="L333" s="5" t="s">
        <v>44</v>
      </c>
      <c r="M333" s="5" t="s">
        <v>161</v>
      </c>
      <c r="N333" s="4">
        <v>3</v>
      </c>
      <c r="O333" s="5" t="s">
        <v>46</v>
      </c>
      <c r="P333" s="4" t="s">
        <v>47</v>
      </c>
      <c r="Q333" s="5" t="s">
        <v>47</v>
      </c>
      <c r="R333" s="13" t="s">
        <v>1580</v>
      </c>
      <c r="S333" s="5" t="s">
        <v>1394</v>
      </c>
      <c r="T333" s="13">
        <v>0</v>
      </c>
      <c r="U333" s="5" t="s">
        <v>1395</v>
      </c>
      <c r="V333" s="13" t="s">
        <v>47</v>
      </c>
      <c r="W333" s="5" t="s">
        <v>47</v>
      </c>
      <c r="X333" s="13" t="s">
        <v>1397</v>
      </c>
      <c r="Y333" s="5" t="s">
        <v>1398</v>
      </c>
      <c r="Z333" s="4" t="s">
        <v>1172</v>
      </c>
      <c r="AA333" s="4" t="s">
        <v>47</v>
      </c>
      <c r="AB333" s="5" t="s">
        <v>50</v>
      </c>
      <c r="AC333" s="4" t="s">
        <v>1173</v>
      </c>
      <c r="AD333" s="5" t="s">
        <v>97</v>
      </c>
      <c r="AE333" s="4" t="s">
        <v>98</v>
      </c>
      <c r="AF333" s="4" t="s">
        <v>726</v>
      </c>
      <c r="AG333" s="7" t="s">
        <v>1174</v>
      </c>
      <c r="AH333" s="7" t="s">
        <v>1175</v>
      </c>
      <c r="AI333" s="7"/>
      <c r="AJ333" s="7"/>
      <c r="AK333" s="7"/>
      <c r="AL333" s="7" t="s">
        <v>1140</v>
      </c>
      <c r="AM333" s="7"/>
      <c r="AN333" s="7"/>
    </row>
    <row r="334" spans="1:40" ht="22.5" customHeight="1" x14ac:dyDescent="0.25">
      <c r="A334" s="9">
        <v>332</v>
      </c>
      <c r="B334" s="5" t="s">
        <v>1170</v>
      </c>
      <c r="C334" s="5">
        <v>2017</v>
      </c>
      <c r="D334" s="17">
        <v>43015</v>
      </c>
      <c r="E334" s="5" t="s">
        <v>57</v>
      </c>
      <c r="F334" s="9" t="s">
        <v>73</v>
      </c>
      <c r="G334" s="9" t="s">
        <v>212</v>
      </c>
      <c r="H334" s="9" t="s">
        <v>212</v>
      </c>
      <c r="I334" s="9" t="s">
        <v>47</v>
      </c>
      <c r="J334" s="5" t="s">
        <v>47</v>
      </c>
      <c r="K334" s="4" t="s">
        <v>1171</v>
      </c>
      <c r="L334" s="5" t="s">
        <v>44</v>
      </c>
      <c r="M334" s="5" t="s">
        <v>161</v>
      </c>
      <c r="N334" s="4">
        <v>3</v>
      </c>
      <c r="O334" s="5" t="s">
        <v>46</v>
      </c>
      <c r="P334" s="4" t="s">
        <v>47</v>
      </c>
      <c r="Q334" s="5" t="s">
        <v>47</v>
      </c>
      <c r="R334" s="13" t="s">
        <v>1619</v>
      </c>
      <c r="S334" s="5" t="s">
        <v>1394</v>
      </c>
      <c r="T334" s="13">
        <v>0</v>
      </c>
      <c r="U334" s="5" t="s">
        <v>1395</v>
      </c>
      <c r="V334" s="13" t="s">
        <v>47</v>
      </c>
      <c r="W334" s="5" t="s">
        <v>47</v>
      </c>
      <c r="X334" s="13" t="s">
        <v>1397</v>
      </c>
      <c r="Y334" s="5" t="s">
        <v>1398</v>
      </c>
      <c r="Z334" s="4" t="s">
        <v>1172</v>
      </c>
      <c r="AA334" s="4" t="s">
        <v>47</v>
      </c>
      <c r="AB334" s="5" t="s">
        <v>50</v>
      </c>
      <c r="AC334" s="4" t="s">
        <v>1620</v>
      </c>
      <c r="AD334" s="5" t="s">
        <v>97</v>
      </c>
      <c r="AE334" s="4" t="s">
        <v>98</v>
      </c>
      <c r="AF334" s="4" t="s">
        <v>726</v>
      </c>
      <c r="AG334" s="7" t="s">
        <v>1174</v>
      </c>
      <c r="AH334" s="7" t="s">
        <v>1175</v>
      </c>
      <c r="AI334" s="7"/>
      <c r="AJ334" s="7"/>
      <c r="AK334" s="7"/>
      <c r="AL334" s="7" t="s">
        <v>1140</v>
      </c>
      <c r="AM334" s="7"/>
      <c r="AN334" s="7"/>
    </row>
    <row r="335" spans="1:40" ht="22.5" customHeight="1" x14ac:dyDescent="0.25">
      <c r="A335" s="9">
        <v>333</v>
      </c>
      <c r="B335" s="5" t="s">
        <v>1170</v>
      </c>
      <c r="C335" s="5">
        <v>2017</v>
      </c>
      <c r="D335" s="17">
        <v>43015</v>
      </c>
      <c r="E335" s="5" t="s">
        <v>57</v>
      </c>
      <c r="F335" s="9" t="s">
        <v>73</v>
      </c>
      <c r="G335" s="9" t="s">
        <v>212</v>
      </c>
      <c r="H335" s="9" t="s">
        <v>212</v>
      </c>
      <c r="I335" s="9" t="s">
        <v>47</v>
      </c>
      <c r="J335" s="5" t="s">
        <v>47</v>
      </c>
      <c r="K335" s="4" t="s">
        <v>1177</v>
      </c>
      <c r="L335" s="5" t="s">
        <v>62</v>
      </c>
      <c r="M335" s="5" t="s">
        <v>161</v>
      </c>
      <c r="N335" s="4">
        <v>3</v>
      </c>
      <c r="O335" s="5" t="s">
        <v>46</v>
      </c>
      <c r="P335" s="4" t="s">
        <v>47</v>
      </c>
      <c r="Q335" s="5" t="s">
        <v>47</v>
      </c>
      <c r="R335" s="13" t="s">
        <v>1547</v>
      </c>
      <c r="S335" s="5" t="s">
        <v>1394</v>
      </c>
      <c r="T335" s="13">
        <v>0</v>
      </c>
      <c r="U335" s="5" t="s">
        <v>1395</v>
      </c>
      <c r="V335" s="13" t="s">
        <v>47</v>
      </c>
      <c r="W335" s="5" t="s">
        <v>47</v>
      </c>
      <c r="X335" s="13" t="s">
        <v>1397</v>
      </c>
      <c r="Y335" s="5" t="s">
        <v>1398</v>
      </c>
      <c r="Z335" s="4" t="s">
        <v>1621</v>
      </c>
      <c r="AA335" s="4" t="s">
        <v>47</v>
      </c>
      <c r="AB335" s="5" t="s">
        <v>50</v>
      </c>
      <c r="AC335" s="4" t="s">
        <v>1179</v>
      </c>
      <c r="AD335" s="5" t="s">
        <v>97</v>
      </c>
      <c r="AE335" s="4" t="s">
        <v>98</v>
      </c>
      <c r="AF335" s="4" t="s">
        <v>726</v>
      </c>
      <c r="AG335" s="7" t="s">
        <v>1174</v>
      </c>
      <c r="AH335" s="7" t="s">
        <v>1175</v>
      </c>
      <c r="AI335" s="7"/>
      <c r="AJ335" s="7"/>
      <c r="AK335" s="7"/>
      <c r="AL335" s="7" t="s">
        <v>1140</v>
      </c>
      <c r="AM335" s="7"/>
      <c r="AN335" s="7"/>
    </row>
    <row r="336" spans="1:40" ht="22.5" customHeight="1" x14ac:dyDescent="0.25">
      <c r="A336" s="9">
        <v>334</v>
      </c>
      <c r="B336" s="5" t="s">
        <v>1176</v>
      </c>
      <c r="C336" s="5">
        <v>2017</v>
      </c>
      <c r="D336" s="17">
        <v>43015</v>
      </c>
      <c r="E336" s="5" t="s">
        <v>57</v>
      </c>
      <c r="F336" s="9" t="s">
        <v>73</v>
      </c>
      <c r="G336" s="9" t="s">
        <v>212</v>
      </c>
      <c r="H336" s="9" t="s">
        <v>212</v>
      </c>
      <c r="I336" s="9" t="s">
        <v>47</v>
      </c>
      <c r="J336" s="5" t="s">
        <v>47</v>
      </c>
      <c r="K336" s="4" t="s">
        <v>1177</v>
      </c>
      <c r="L336" s="5" t="s">
        <v>62</v>
      </c>
      <c r="M336" s="5" t="s">
        <v>161</v>
      </c>
      <c r="N336" s="4">
        <v>1</v>
      </c>
      <c r="O336" s="5" t="s">
        <v>140</v>
      </c>
      <c r="P336" s="4" t="s">
        <v>47</v>
      </c>
      <c r="Q336" s="5" t="s">
        <v>47</v>
      </c>
      <c r="R336" s="13" t="s">
        <v>1622</v>
      </c>
      <c r="S336" s="5" t="s">
        <v>1394</v>
      </c>
      <c r="T336" s="13">
        <v>0</v>
      </c>
      <c r="U336" s="5" t="s">
        <v>1395</v>
      </c>
      <c r="V336" s="13" t="s">
        <v>47</v>
      </c>
      <c r="W336" s="5" t="s">
        <v>47</v>
      </c>
      <c r="X336" s="13" t="s">
        <v>1397</v>
      </c>
      <c r="Y336" s="5" t="s">
        <v>1398</v>
      </c>
      <c r="Z336" s="4" t="s">
        <v>1178</v>
      </c>
      <c r="AA336" s="4" t="s">
        <v>47</v>
      </c>
      <c r="AB336" s="5" t="s">
        <v>50</v>
      </c>
      <c r="AC336" s="4" t="s">
        <v>1179</v>
      </c>
      <c r="AD336" s="5" t="s">
        <v>97</v>
      </c>
      <c r="AE336" s="4" t="s">
        <v>98</v>
      </c>
      <c r="AF336" s="4" t="s">
        <v>726</v>
      </c>
      <c r="AG336" s="7" t="s">
        <v>1174</v>
      </c>
      <c r="AH336" s="7" t="s">
        <v>1175</v>
      </c>
      <c r="AI336" s="7"/>
      <c r="AJ336" s="7"/>
      <c r="AK336" s="7"/>
      <c r="AL336" s="7" t="s">
        <v>1140</v>
      </c>
      <c r="AM336" s="7"/>
      <c r="AN336" s="7"/>
    </row>
    <row r="337" spans="1:40" ht="22.5" customHeight="1" x14ac:dyDescent="0.25">
      <c r="A337" s="9">
        <v>335</v>
      </c>
      <c r="B337" s="5" t="s">
        <v>1180</v>
      </c>
      <c r="C337" s="5">
        <v>2017</v>
      </c>
      <c r="D337" s="17">
        <v>43015</v>
      </c>
      <c r="E337" s="5" t="s">
        <v>37</v>
      </c>
      <c r="F337" s="9" t="s">
        <v>1181</v>
      </c>
      <c r="G337" s="9" t="s">
        <v>1182</v>
      </c>
      <c r="H337" s="9" t="s">
        <v>1183</v>
      </c>
      <c r="I337" s="9" t="s">
        <v>41</v>
      </c>
      <c r="J337" s="5" t="s">
        <v>42</v>
      </c>
      <c r="K337" s="4" t="s">
        <v>1184</v>
      </c>
      <c r="L337" s="5" t="s">
        <v>160</v>
      </c>
      <c r="M337" s="5" t="s">
        <v>161</v>
      </c>
      <c r="N337" s="4">
        <v>1</v>
      </c>
      <c r="O337" s="5" t="s">
        <v>140</v>
      </c>
      <c r="P337" s="4" t="s">
        <v>1185</v>
      </c>
      <c r="Q337" s="5" t="s">
        <v>238</v>
      </c>
      <c r="R337" s="13" t="s">
        <v>1623</v>
      </c>
      <c r="S337" s="5" t="s">
        <v>1394</v>
      </c>
      <c r="T337" s="13">
        <v>0</v>
      </c>
      <c r="U337" s="5" t="s">
        <v>1395</v>
      </c>
      <c r="V337" s="13" t="s">
        <v>1408</v>
      </c>
      <c r="W337" s="5" t="s">
        <v>1408</v>
      </c>
      <c r="X337" s="13" t="s">
        <v>1397</v>
      </c>
      <c r="Y337" s="5" t="s">
        <v>1398</v>
      </c>
      <c r="Z337" s="4" t="s">
        <v>47</v>
      </c>
      <c r="AA337" s="4" t="s">
        <v>47</v>
      </c>
      <c r="AB337" s="5" t="s">
        <v>50</v>
      </c>
      <c r="AC337" s="4" t="s">
        <v>47</v>
      </c>
      <c r="AD337" s="5" t="s">
        <v>47</v>
      </c>
      <c r="AE337" s="4" t="s">
        <v>51</v>
      </c>
      <c r="AF337" s="4" t="s">
        <v>1186</v>
      </c>
      <c r="AG337" s="7" t="s">
        <v>1187</v>
      </c>
      <c r="AH337" s="7" t="s">
        <v>1188</v>
      </c>
      <c r="AI337" s="7"/>
      <c r="AJ337" s="7"/>
      <c r="AK337" s="7"/>
      <c r="AL337" s="7" t="s">
        <v>1140</v>
      </c>
      <c r="AM337" s="7"/>
      <c r="AN337" s="7"/>
    </row>
    <row r="338" spans="1:40" ht="22.5" customHeight="1" x14ac:dyDescent="0.25">
      <c r="A338" s="9">
        <v>336</v>
      </c>
      <c r="B338" s="5" t="s">
        <v>1189</v>
      </c>
      <c r="C338" s="5">
        <v>2017</v>
      </c>
      <c r="D338" s="17">
        <v>43021</v>
      </c>
      <c r="E338" s="5" t="s">
        <v>368</v>
      </c>
      <c r="F338" s="9" t="s">
        <v>1190</v>
      </c>
      <c r="G338" s="9" t="s">
        <v>1191</v>
      </c>
      <c r="H338" s="9" t="s">
        <v>1191</v>
      </c>
      <c r="I338" s="9" t="s">
        <v>1192</v>
      </c>
      <c r="J338" s="5" t="s">
        <v>138</v>
      </c>
      <c r="K338" s="4" t="s">
        <v>1193</v>
      </c>
      <c r="L338" s="5" t="s">
        <v>44</v>
      </c>
      <c r="M338" s="5" t="s">
        <v>45</v>
      </c>
      <c r="N338" s="4">
        <v>2</v>
      </c>
      <c r="O338" s="5" t="s">
        <v>46</v>
      </c>
      <c r="P338" s="4" t="s">
        <v>47</v>
      </c>
      <c r="Q338" s="5" t="s">
        <v>47</v>
      </c>
      <c r="R338" s="13" t="s">
        <v>1454</v>
      </c>
      <c r="S338" s="5" t="s">
        <v>1394</v>
      </c>
      <c r="T338" s="13">
        <v>0</v>
      </c>
      <c r="U338" s="5" t="s">
        <v>1395</v>
      </c>
      <c r="V338" s="13" t="s">
        <v>47</v>
      </c>
      <c r="W338" s="5" t="s">
        <v>47</v>
      </c>
      <c r="X338" s="13" t="s">
        <v>1397</v>
      </c>
      <c r="Y338" s="5" t="s">
        <v>1398</v>
      </c>
      <c r="Z338" s="4" t="s">
        <v>47</v>
      </c>
      <c r="AA338" s="4" t="s">
        <v>47</v>
      </c>
      <c r="AB338" s="5" t="s">
        <v>50</v>
      </c>
      <c r="AC338" s="4" t="s">
        <v>47</v>
      </c>
      <c r="AD338" s="5" t="s">
        <v>47</v>
      </c>
      <c r="AE338" s="4" t="s">
        <v>51</v>
      </c>
      <c r="AF338" s="4"/>
      <c r="AG338" s="7" t="s">
        <v>1194</v>
      </c>
      <c r="AH338" s="7" t="s">
        <v>1195</v>
      </c>
      <c r="AI338" s="7" t="s">
        <v>1196</v>
      </c>
      <c r="AJ338" s="7" t="s">
        <v>1197</v>
      </c>
      <c r="AK338" s="7"/>
      <c r="AL338" s="7" t="s">
        <v>1140</v>
      </c>
      <c r="AM338" s="7"/>
      <c r="AN338" s="7"/>
    </row>
    <row r="339" spans="1:40" ht="22.5" customHeight="1" x14ac:dyDescent="0.25">
      <c r="A339" s="9">
        <v>337</v>
      </c>
      <c r="B339" s="5" t="s">
        <v>1189</v>
      </c>
      <c r="C339" s="5">
        <v>2017</v>
      </c>
      <c r="D339" s="17">
        <v>43021</v>
      </c>
      <c r="E339" s="5" t="s">
        <v>368</v>
      </c>
      <c r="F339" s="9" t="s">
        <v>1190</v>
      </c>
      <c r="G339" s="9" t="s">
        <v>1191</v>
      </c>
      <c r="H339" s="9" t="s">
        <v>1191</v>
      </c>
      <c r="I339" s="9" t="s">
        <v>1192</v>
      </c>
      <c r="J339" s="5" t="s">
        <v>138</v>
      </c>
      <c r="K339" s="4" t="s">
        <v>1193</v>
      </c>
      <c r="L339" s="5" t="s">
        <v>44</v>
      </c>
      <c r="M339" s="5" t="s">
        <v>45</v>
      </c>
      <c r="N339" s="4">
        <v>2</v>
      </c>
      <c r="O339" s="5" t="s">
        <v>46</v>
      </c>
      <c r="P339" s="4" t="s">
        <v>47</v>
      </c>
      <c r="Q339" s="5" t="s">
        <v>47</v>
      </c>
      <c r="R339" s="13" t="s">
        <v>1624</v>
      </c>
      <c r="S339" s="5" t="s">
        <v>1394</v>
      </c>
      <c r="T339" s="13">
        <v>0</v>
      </c>
      <c r="U339" s="5" t="s">
        <v>1395</v>
      </c>
      <c r="V339" s="13" t="s">
        <v>47</v>
      </c>
      <c r="W339" s="5" t="s">
        <v>47</v>
      </c>
      <c r="X339" s="13" t="s">
        <v>1397</v>
      </c>
      <c r="Y339" s="5" t="s">
        <v>1398</v>
      </c>
      <c r="Z339" s="4" t="s">
        <v>47</v>
      </c>
      <c r="AA339" s="4" t="s">
        <v>47</v>
      </c>
      <c r="AB339" s="5" t="s">
        <v>50</v>
      </c>
      <c r="AC339" s="4" t="s">
        <v>47</v>
      </c>
      <c r="AD339" s="5" t="s">
        <v>47</v>
      </c>
      <c r="AE339" s="4" t="s">
        <v>51</v>
      </c>
      <c r="AF339" s="4"/>
      <c r="AG339" s="7" t="s">
        <v>1194</v>
      </c>
      <c r="AH339" s="7" t="s">
        <v>1195</v>
      </c>
      <c r="AI339" s="7" t="s">
        <v>1196</v>
      </c>
      <c r="AJ339" s="7" t="s">
        <v>1197</v>
      </c>
      <c r="AK339" s="7"/>
      <c r="AL339" s="7" t="s">
        <v>1140</v>
      </c>
      <c r="AM339" s="7"/>
      <c r="AN339" s="7"/>
    </row>
    <row r="340" spans="1:40" ht="22.5" customHeight="1" x14ac:dyDescent="0.25">
      <c r="A340" s="9">
        <v>338</v>
      </c>
      <c r="B340" s="5" t="s">
        <v>1198</v>
      </c>
      <c r="C340" s="5">
        <v>2017</v>
      </c>
      <c r="D340" s="17">
        <v>43025</v>
      </c>
      <c r="E340" s="5" t="s">
        <v>57</v>
      </c>
      <c r="F340" s="9" t="s">
        <v>58</v>
      </c>
      <c r="G340" s="9" t="s">
        <v>200</v>
      </c>
      <c r="H340" s="9" t="s">
        <v>427</v>
      </c>
      <c r="I340" s="9" t="s">
        <v>213</v>
      </c>
      <c r="J340" s="5" t="s">
        <v>61</v>
      </c>
      <c r="K340" s="4" t="s">
        <v>1199</v>
      </c>
      <c r="L340" s="5" t="s">
        <v>62</v>
      </c>
      <c r="M340" s="5" t="s">
        <v>63</v>
      </c>
      <c r="N340" s="4">
        <v>1</v>
      </c>
      <c r="O340" s="5" t="s">
        <v>140</v>
      </c>
      <c r="P340" s="4" t="s">
        <v>1200</v>
      </c>
      <c r="Q340" s="5" t="s">
        <v>163</v>
      </c>
      <c r="R340" s="13" t="s">
        <v>1625</v>
      </c>
      <c r="S340" s="5" t="s">
        <v>1394</v>
      </c>
      <c r="T340" s="13">
        <v>0</v>
      </c>
      <c r="U340" s="5" t="s">
        <v>1395</v>
      </c>
      <c r="V340" s="13" t="s">
        <v>1626</v>
      </c>
      <c r="W340" s="5" t="s">
        <v>1414</v>
      </c>
      <c r="X340" s="13" t="s">
        <v>1397</v>
      </c>
      <c r="Y340" s="5" t="s">
        <v>1398</v>
      </c>
      <c r="Z340" s="4" t="s">
        <v>47</v>
      </c>
      <c r="AA340" s="4" t="s">
        <v>80</v>
      </c>
      <c r="AB340" s="5" t="s">
        <v>50</v>
      </c>
      <c r="AC340" s="4" t="s">
        <v>47</v>
      </c>
      <c r="AD340" s="5" t="s">
        <v>47</v>
      </c>
      <c r="AE340" s="4" t="s">
        <v>51</v>
      </c>
      <c r="AF340" s="4"/>
      <c r="AG340" s="7" t="s">
        <v>1202</v>
      </c>
      <c r="AH340" s="7" t="s">
        <v>1203</v>
      </c>
      <c r="AI340" s="7"/>
      <c r="AJ340" s="7"/>
      <c r="AK340" s="7"/>
      <c r="AL340" s="7" t="s">
        <v>1140</v>
      </c>
      <c r="AM340" s="7"/>
      <c r="AN340" s="7"/>
    </row>
    <row r="341" spans="1:40" ht="22.5" customHeight="1" x14ac:dyDescent="0.25">
      <c r="A341" s="9">
        <v>339</v>
      </c>
      <c r="B341" s="5" t="s">
        <v>1204</v>
      </c>
      <c r="C341" s="5">
        <v>2017</v>
      </c>
      <c r="D341" s="17">
        <v>43046</v>
      </c>
      <c r="E341" s="5" t="s">
        <v>1205</v>
      </c>
      <c r="F341" s="9" t="s">
        <v>1206</v>
      </c>
      <c r="G341" s="9" t="s">
        <v>1206</v>
      </c>
      <c r="H341" s="9" t="s">
        <v>1206</v>
      </c>
      <c r="I341" s="9" t="s">
        <v>312</v>
      </c>
      <c r="J341" s="5" t="s">
        <v>42</v>
      </c>
      <c r="K341" s="4" t="s">
        <v>1207</v>
      </c>
      <c r="L341" s="5" t="s">
        <v>44</v>
      </c>
      <c r="M341" s="5" t="s">
        <v>45</v>
      </c>
      <c r="N341" s="4">
        <v>1</v>
      </c>
      <c r="O341" s="5" t="s">
        <v>140</v>
      </c>
      <c r="P341" s="4" t="s">
        <v>1208</v>
      </c>
      <c r="Q341" s="5" t="s">
        <v>238</v>
      </c>
      <c r="R341" s="13" t="s">
        <v>1627</v>
      </c>
      <c r="S341" s="5" t="s">
        <v>1394</v>
      </c>
      <c r="T341" s="13">
        <v>25</v>
      </c>
      <c r="U341" s="5" t="s">
        <v>1395</v>
      </c>
      <c r="V341" s="13" t="s">
        <v>47</v>
      </c>
      <c r="W341" s="5" t="s">
        <v>47</v>
      </c>
      <c r="X341" s="13" t="s">
        <v>1397</v>
      </c>
      <c r="Y341" s="5" t="s">
        <v>1398</v>
      </c>
      <c r="Z341" s="4" t="s">
        <v>47</v>
      </c>
      <c r="AA341" s="4" t="s">
        <v>47</v>
      </c>
      <c r="AB341" s="5" t="s">
        <v>50</v>
      </c>
      <c r="AC341" s="4" t="s">
        <v>47</v>
      </c>
      <c r="AD341" s="5" t="s">
        <v>47</v>
      </c>
      <c r="AE341" s="4" t="s">
        <v>51</v>
      </c>
      <c r="AF341" s="4"/>
      <c r="AG341" s="7" t="s">
        <v>1209</v>
      </c>
      <c r="AH341" s="7" t="s">
        <v>1210</v>
      </c>
      <c r="AI341" s="7" t="s">
        <v>1211</v>
      </c>
      <c r="AJ341" s="7"/>
      <c r="AK341" s="7"/>
      <c r="AL341" s="7" t="s">
        <v>1140</v>
      </c>
      <c r="AM341" s="7"/>
      <c r="AN341" s="7"/>
    </row>
    <row r="342" spans="1:40" ht="22.5" customHeight="1" x14ac:dyDescent="0.25">
      <c r="A342" s="9">
        <v>340</v>
      </c>
      <c r="B342" s="5" t="s">
        <v>1212</v>
      </c>
      <c r="C342" s="5">
        <v>2017</v>
      </c>
      <c r="D342" s="17">
        <v>43063</v>
      </c>
      <c r="E342" s="5" t="s">
        <v>57</v>
      </c>
      <c r="F342" s="9" t="s">
        <v>58</v>
      </c>
      <c r="G342" s="9" t="s">
        <v>200</v>
      </c>
      <c r="H342" s="9" t="s">
        <v>441</v>
      </c>
      <c r="I342" s="9" t="s">
        <v>213</v>
      </c>
      <c r="J342" s="5" t="s">
        <v>61</v>
      </c>
      <c r="K342" s="4" t="s">
        <v>246</v>
      </c>
      <c r="L342" s="5" t="s">
        <v>62</v>
      </c>
      <c r="M342" s="5" t="s">
        <v>161</v>
      </c>
      <c r="N342" s="4">
        <v>1</v>
      </c>
      <c r="O342" s="5" t="s">
        <v>140</v>
      </c>
      <c r="P342" s="4" t="s">
        <v>1213</v>
      </c>
      <c r="Q342" s="5" t="s">
        <v>163</v>
      </c>
      <c r="R342" s="13" t="s">
        <v>47</v>
      </c>
      <c r="S342" s="5" t="s">
        <v>1394</v>
      </c>
      <c r="T342" s="13">
        <v>0</v>
      </c>
      <c r="U342" s="5" t="s">
        <v>1395</v>
      </c>
      <c r="V342" s="13" t="s">
        <v>47</v>
      </c>
      <c r="W342" s="5" t="s">
        <v>47</v>
      </c>
      <c r="X342" s="13" t="s">
        <v>1397</v>
      </c>
      <c r="Y342" s="5" t="s">
        <v>1398</v>
      </c>
      <c r="Z342" s="4" t="s">
        <v>47</v>
      </c>
      <c r="AA342" s="4" t="s">
        <v>47</v>
      </c>
      <c r="AB342" s="5" t="s">
        <v>50</v>
      </c>
      <c r="AC342" s="4" t="s">
        <v>47</v>
      </c>
      <c r="AD342" s="5" t="s">
        <v>47</v>
      </c>
      <c r="AE342" s="4" t="s">
        <v>51</v>
      </c>
      <c r="AF342" s="4"/>
      <c r="AG342" s="7" t="s">
        <v>1214</v>
      </c>
      <c r="AH342" s="7" t="s">
        <v>1215</v>
      </c>
      <c r="AI342" s="7"/>
      <c r="AJ342" s="7"/>
      <c r="AK342" s="7"/>
      <c r="AL342" s="7" t="s">
        <v>1140</v>
      </c>
      <c r="AM342" s="7"/>
      <c r="AN342" s="7"/>
    </row>
    <row r="343" spans="1:40" ht="22.5" customHeight="1" x14ac:dyDescent="0.25">
      <c r="A343" s="9">
        <v>341</v>
      </c>
      <c r="B343" s="5" t="s">
        <v>1216</v>
      </c>
      <c r="C343" s="5">
        <v>2017</v>
      </c>
      <c r="D343" s="17">
        <v>43072</v>
      </c>
      <c r="E343" s="5" t="s">
        <v>368</v>
      </c>
      <c r="F343" s="9" t="s">
        <v>369</v>
      </c>
      <c r="G343" s="9" t="s">
        <v>369</v>
      </c>
      <c r="H343" s="9" t="s">
        <v>1217</v>
      </c>
      <c r="I343" s="9" t="s">
        <v>225</v>
      </c>
      <c r="J343" s="5" t="s">
        <v>42</v>
      </c>
      <c r="K343" s="4" t="s">
        <v>1218</v>
      </c>
      <c r="L343" s="5" t="s">
        <v>62</v>
      </c>
      <c r="M343" s="5" t="s">
        <v>161</v>
      </c>
      <c r="N343" s="4">
        <v>1</v>
      </c>
      <c r="O343" s="5" t="s">
        <v>140</v>
      </c>
      <c r="P343" s="4" t="s">
        <v>47</v>
      </c>
      <c r="Q343" s="5" t="s">
        <v>47</v>
      </c>
      <c r="R343" s="13" t="s">
        <v>1429</v>
      </c>
      <c r="S343" s="5" t="s">
        <v>1394</v>
      </c>
      <c r="T343" s="13">
        <v>37</v>
      </c>
      <c r="U343" s="5" t="s">
        <v>1395</v>
      </c>
      <c r="V343" s="13" t="s">
        <v>1628</v>
      </c>
      <c r="W343" s="5" t="s">
        <v>78</v>
      </c>
      <c r="X343" s="13" t="s">
        <v>1397</v>
      </c>
      <c r="Y343" s="5" t="s">
        <v>1398</v>
      </c>
      <c r="Z343" s="4" t="s">
        <v>1220</v>
      </c>
      <c r="AA343" s="4" t="s">
        <v>47</v>
      </c>
      <c r="AB343" s="5" t="s">
        <v>50</v>
      </c>
      <c r="AC343" s="4" t="s">
        <v>47</v>
      </c>
      <c r="AD343" s="5" t="s">
        <v>47</v>
      </c>
      <c r="AE343" s="4" t="s">
        <v>51</v>
      </c>
      <c r="AF343" s="4"/>
      <c r="AG343" s="7" t="s">
        <v>1221</v>
      </c>
      <c r="AH343" s="7" t="s">
        <v>1222</v>
      </c>
      <c r="AI343" s="7" t="s">
        <v>1223</v>
      </c>
      <c r="AJ343" s="7"/>
      <c r="AK343" s="7"/>
      <c r="AL343" s="7" t="s">
        <v>1140</v>
      </c>
      <c r="AM343" s="7"/>
      <c r="AN343" s="7"/>
    </row>
    <row r="344" spans="1:40" ht="22.5" customHeight="1" x14ac:dyDescent="0.25">
      <c r="A344" s="9">
        <v>342</v>
      </c>
      <c r="B344" s="5" t="s">
        <v>1224</v>
      </c>
      <c r="C344" s="5">
        <v>2017</v>
      </c>
      <c r="D344" s="17">
        <v>43076</v>
      </c>
      <c r="E344" s="5" t="s">
        <v>57</v>
      </c>
      <c r="F344" s="9" t="s">
        <v>58</v>
      </c>
      <c r="G344" s="9" t="s">
        <v>200</v>
      </c>
      <c r="H344" s="9" t="s">
        <v>200</v>
      </c>
      <c r="I344" s="9" t="s">
        <v>213</v>
      </c>
      <c r="J344" s="5" t="s">
        <v>61</v>
      </c>
      <c r="K344" s="4" t="s">
        <v>1225</v>
      </c>
      <c r="L344" s="5" t="s">
        <v>62</v>
      </c>
      <c r="M344" s="5" t="s">
        <v>63</v>
      </c>
      <c r="N344" s="4">
        <v>1</v>
      </c>
      <c r="O344" s="5" t="s">
        <v>140</v>
      </c>
      <c r="P344" s="4" t="s">
        <v>1226</v>
      </c>
      <c r="Q344" s="5" t="s">
        <v>163</v>
      </c>
      <c r="R344" s="13" t="s">
        <v>1629</v>
      </c>
      <c r="S344" s="5" t="s">
        <v>1394</v>
      </c>
      <c r="T344" s="13">
        <v>23</v>
      </c>
      <c r="U344" s="5" t="s">
        <v>1395</v>
      </c>
      <c r="V344" s="13" t="s">
        <v>47</v>
      </c>
      <c r="W344" s="5" t="s">
        <v>47</v>
      </c>
      <c r="X344" s="13" t="s">
        <v>1397</v>
      </c>
      <c r="Y344" s="5" t="s">
        <v>1398</v>
      </c>
      <c r="Z344" s="4" t="s">
        <v>47</v>
      </c>
      <c r="AA344" s="4" t="s">
        <v>80</v>
      </c>
      <c r="AB344" s="5" t="s">
        <v>50</v>
      </c>
      <c r="AC344" s="4" t="s">
        <v>1228</v>
      </c>
      <c r="AD344" s="5" t="s">
        <v>97</v>
      </c>
      <c r="AE344" s="4" t="s">
        <v>51</v>
      </c>
      <c r="AF344" s="4"/>
      <c r="AG344" s="7" t="s">
        <v>1229</v>
      </c>
      <c r="AH344" s="7" t="s">
        <v>1230</v>
      </c>
      <c r="AI344" s="7" t="s">
        <v>1231</v>
      </c>
      <c r="AJ344" s="7" t="s">
        <v>1232</v>
      </c>
      <c r="AK344" s="7"/>
      <c r="AL344" s="7" t="s">
        <v>1140</v>
      </c>
      <c r="AM344" s="7"/>
      <c r="AN344" s="7"/>
    </row>
    <row r="345" spans="1:40" ht="22.5" customHeight="1" x14ac:dyDescent="0.25">
      <c r="A345" s="9">
        <v>343</v>
      </c>
      <c r="B345" s="5" t="s">
        <v>1233</v>
      </c>
      <c r="C345" s="5">
        <v>2017</v>
      </c>
      <c r="D345" s="17">
        <v>43088</v>
      </c>
      <c r="E345" s="5" t="s">
        <v>57</v>
      </c>
      <c r="F345" s="9" t="s">
        <v>58</v>
      </c>
      <c r="G345" s="9" t="s">
        <v>200</v>
      </c>
      <c r="H345" s="9" t="s">
        <v>427</v>
      </c>
      <c r="I345" s="9" t="s">
        <v>213</v>
      </c>
      <c r="J345" s="5" t="s">
        <v>61</v>
      </c>
      <c r="K345" s="4" t="s">
        <v>1234</v>
      </c>
      <c r="L345" s="5" t="s">
        <v>62</v>
      </c>
      <c r="M345" s="5" t="s">
        <v>63</v>
      </c>
      <c r="N345" s="4">
        <v>1</v>
      </c>
      <c r="O345" s="5" t="s">
        <v>140</v>
      </c>
      <c r="P345" s="4" t="s">
        <v>1235</v>
      </c>
      <c r="Q345" s="5" t="s">
        <v>163</v>
      </c>
      <c r="R345" s="13" t="s">
        <v>1630</v>
      </c>
      <c r="S345" s="5" t="s">
        <v>1394</v>
      </c>
      <c r="T345" s="13">
        <v>0</v>
      </c>
      <c r="U345" s="5" t="s">
        <v>1395</v>
      </c>
      <c r="V345" s="13" t="s">
        <v>47</v>
      </c>
      <c r="W345" s="5" t="s">
        <v>47</v>
      </c>
      <c r="X345" s="13" t="s">
        <v>1397</v>
      </c>
      <c r="Y345" s="5" t="s">
        <v>1398</v>
      </c>
      <c r="Z345" s="4" t="s">
        <v>47</v>
      </c>
      <c r="AA345" s="4" t="s">
        <v>80</v>
      </c>
      <c r="AB345" s="5" t="s">
        <v>50</v>
      </c>
      <c r="AC345" s="4" t="s">
        <v>47</v>
      </c>
      <c r="AD345" s="5" t="s">
        <v>47</v>
      </c>
      <c r="AE345" s="4" t="s">
        <v>51</v>
      </c>
      <c r="AF345" s="4"/>
      <c r="AG345" s="7" t="s">
        <v>1236</v>
      </c>
      <c r="AH345" s="7" t="s">
        <v>1237</v>
      </c>
      <c r="AI345" s="7"/>
      <c r="AJ345" s="7"/>
      <c r="AK345" s="7"/>
      <c r="AL345" s="7" t="s">
        <v>1140</v>
      </c>
      <c r="AM345" s="7"/>
      <c r="AN345" s="7"/>
    </row>
    <row r="346" spans="1:40" ht="22.5" customHeight="1" x14ac:dyDescent="0.25">
      <c r="A346" s="9">
        <v>344</v>
      </c>
      <c r="B346" s="5" t="s">
        <v>1238</v>
      </c>
      <c r="C346" s="5">
        <v>2017</v>
      </c>
      <c r="D346" s="17">
        <v>43094</v>
      </c>
      <c r="E346" s="5" t="s">
        <v>57</v>
      </c>
      <c r="F346" s="9" t="s">
        <v>58</v>
      </c>
      <c r="G346" s="9" t="s">
        <v>200</v>
      </c>
      <c r="H346" s="9" t="s">
        <v>427</v>
      </c>
      <c r="I346" s="9" t="s">
        <v>213</v>
      </c>
      <c r="J346" s="5" t="s">
        <v>61</v>
      </c>
      <c r="K346" s="4" t="s">
        <v>1239</v>
      </c>
      <c r="L346" s="5" t="s">
        <v>62</v>
      </c>
      <c r="M346" s="5" t="s">
        <v>63</v>
      </c>
      <c r="N346" s="4">
        <v>1</v>
      </c>
      <c r="O346" s="5" t="s">
        <v>140</v>
      </c>
      <c r="P346" s="4" t="s">
        <v>1240</v>
      </c>
      <c r="Q346" s="5" t="s">
        <v>163</v>
      </c>
      <c r="R346" s="13" t="s">
        <v>1631</v>
      </c>
      <c r="S346" s="5" t="s">
        <v>1394</v>
      </c>
      <c r="T346" s="13">
        <v>0</v>
      </c>
      <c r="U346" s="5" t="s">
        <v>1395</v>
      </c>
      <c r="V346" s="13" t="s">
        <v>1517</v>
      </c>
      <c r="W346" s="5" t="s">
        <v>1408</v>
      </c>
      <c r="X346" s="13" t="s">
        <v>1397</v>
      </c>
      <c r="Y346" s="5" t="s">
        <v>1398</v>
      </c>
      <c r="Z346" s="4" t="s">
        <v>47</v>
      </c>
      <c r="AA346" s="4" t="s">
        <v>47</v>
      </c>
      <c r="AB346" s="5" t="s">
        <v>50</v>
      </c>
      <c r="AC346" s="4" t="s">
        <v>47</v>
      </c>
      <c r="AD346" s="5" t="s">
        <v>47</v>
      </c>
      <c r="AE346" s="4" t="s">
        <v>51</v>
      </c>
      <c r="AF346" s="4"/>
      <c r="AG346" s="7" t="s">
        <v>1241</v>
      </c>
      <c r="AH346" s="7" t="s">
        <v>1242</v>
      </c>
      <c r="AI346" s="7"/>
      <c r="AJ346" s="7"/>
      <c r="AK346" s="7"/>
      <c r="AL346" s="7" t="s">
        <v>1140</v>
      </c>
      <c r="AM346" s="7"/>
      <c r="AN346" s="7"/>
    </row>
    <row r="347" spans="1:40" ht="22.5" customHeight="1" x14ac:dyDescent="0.25">
      <c r="A347" s="9">
        <v>345</v>
      </c>
      <c r="B347" s="5" t="s">
        <v>1243</v>
      </c>
      <c r="C347" s="5">
        <v>2018</v>
      </c>
      <c r="D347" s="17">
        <v>43101</v>
      </c>
      <c r="E347" s="5" t="s">
        <v>57</v>
      </c>
      <c r="F347" s="9" t="s">
        <v>58</v>
      </c>
      <c r="G347" s="9" t="s">
        <v>115</v>
      </c>
      <c r="H347" s="9" t="s">
        <v>116</v>
      </c>
      <c r="I347" s="9" t="s">
        <v>47</v>
      </c>
      <c r="J347" s="5" t="s">
        <v>47</v>
      </c>
      <c r="K347" s="4" t="s">
        <v>1244</v>
      </c>
      <c r="L347" s="5" t="s">
        <v>160</v>
      </c>
      <c r="M347" s="5" t="s">
        <v>161</v>
      </c>
      <c r="N347" s="4">
        <v>1</v>
      </c>
      <c r="O347" s="5" t="s">
        <v>140</v>
      </c>
      <c r="P347" s="4" t="s">
        <v>47</v>
      </c>
      <c r="Q347" s="5" t="s">
        <v>47</v>
      </c>
      <c r="R347" s="13" t="s">
        <v>47</v>
      </c>
      <c r="S347" s="5" t="s">
        <v>1394</v>
      </c>
      <c r="T347" s="13">
        <v>0</v>
      </c>
      <c r="U347" s="5" t="s">
        <v>1395</v>
      </c>
      <c r="V347" s="13" t="s">
        <v>1408</v>
      </c>
      <c r="W347" s="5" t="s">
        <v>1408</v>
      </c>
      <c r="X347" s="13" t="s">
        <v>1632</v>
      </c>
      <c r="Y347" s="5" t="s">
        <v>1482</v>
      </c>
      <c r="Z347" s="4" t="s">
        <v>47</v>
      </c>
      <c r="AA347" s="4" t="s">
        <v>47</v>
      </c>
      <c r="AB347" s="5" t="s">
        <v>50</v>
      </c>
      <c r="AC347" s="4" t="s">
        <v>1246</v>
      </c>
      <c r="AD347" s="5" t="s">
        <v>97</v>
      </c>
      <c r="AE347" s="4" t="s">
        <v>98</v>
      </c>
      <c r="AF347" s="4"/>
      <c r="AG347" s="7" t="s">
        <v>1247</v>
      </c>
      <c r="AH347" s="7" t="s">
        <v>1248</v>
      </c>
      <c r="AI347" s="7"/>
      <c r="AJ347" s="7"/>
      <c r="AK347" s="7"/>
      <c r="AL347" s="7"/>
      <c r="AM347" s="7"/>
      <c r="AN347" s="7"/>
    </row>
    <row r="348" spans="1:40" ht="22.5" customHeight="1" x14ac:dyDescent="0.25">
      <c r="A348" s="9">
        <v>346</v>
      </c>
      <c r="B348" s="5" t="s">
        <v>1249</v>
      </c>
      <c r="C348" s="5">
        <v>2018</v>
      </c>
      <c r="D348" s="17">
        <v>43115</v>
      </c>
      <c r="E348" s="5" t="s">
        <v>37</v>
      </c>
      <c r="F348" s="10" t="s">
        <v>38</v>
      </c>
      <c r="G348" s="9" t="s">
        <v>416</v>
      </c>
      <c r="H348" s="9" t="s">
        <v>1250</v>
      </c>
      <c r="I348" s="9" t="s">
        <v>41</v>
      </c>
      <c r="J348" s="5" t="s">
        <v>42</v>
      </c>
      <c r="K348" s="4" t="s">
        <v>1251</v>
      </c>
      <c r="L348" s="5" t="s">
        <v>62</v>
      </c>
      <c r="M348" s="5" t="s">
        <v>63</v>
      </c>
      <c r="N348" s="4">
        <v>9</v>
      </c>
      <c r="O348" s="5" t="s">
        <v>46</v>
      </c>
      <c r="P348" s="4" t="s">
        <v>1252</v>
      </c>
      <c r="Q348" s="5" t="s">
        <v>163</v>
      </c>
      <c r="R348" s="13" t="s">
        <v>1633</v>
      </c>
      <c r="S348" s="5" t="s">
        <v>1394</v>
      </c>
      <c r="T348" s="13">
        <v>0</v>
      </c>
      <c r="U348" s="5" t="s">
        <v>1395</v>
      </c>
      <c r="V348" s="13" t="s">
        <v>1634</v>
      </c>
      <c r="W348" s="5" t="s">
        <v>78</v>
      </c>
      <c r="X348" s="13" t="s">
        <v>1397</v>
      </c>
      <c r="Y348" s="5" t="s">
        <v>1398</v>
      </c>
      <c r="Z348" s="4" t="s">
        <v>47</v>
      </c>
      <c r="AA348" s="4" t="s">
        <v>47</v>
      </c>
      <c r="AB348" s="5" t="s">
        <v>50</v>
      </c>
      <c r="AC348" s="4" t="s">
        <v>47</v>
      </c>
      <c r="AD348" s="5" t="s">
        <v>47</v>
      </c>
      <c r="AE348" s="4" t="s">
        <v>51</v>
      </c>
      <c r="AF348" s="4" t="s">
        <v>1254</v>
      </c>
      <c r="AG348" s="7" t="s">
        <v>1255</v>
      </c>
      <c r="AH348" s="7" t="s">
        <v>1256</v>
      </c>
      <c r="AI348" s="7" t="s">
        <v>1257</v>
      </c>
      <c r="AJ348" s="7" t="s">
        <v>1258</v>
      </c>
      <c r="AK348" s="7" t="s">
        <v>1259</v>
      </c>
      <c r="AL348" s="7"/>
      <c r="AM348" s="7"/>
      <c r="AN348" s="7"/>
    </row>
    <row r="349" spans="1:40" ht="22.5" customHeight="1" x14ac:dyDescent="0.25">
      <c r="A349" s="9">
        <v>347</v>
      </c>
      <c r="B349" s="5" t="s">
        <v>1249</v>
      </c>
      <c r="C349" s="5">
        <v>2018</v>
      </c>
      <c r="D349" s="17">
        <v>43115</v>
      </c>
      <c r="E349" s="5" t="s">
        <v>37</v>
      </c>
      <c r="F349" s="10" t="s">
        <v>38</v>
      </c>
      <c r="G349" s="9" t="s">
        <v>416</v>
      </c>
      <c r="H349" s="9" t="s">
        <v>1250</v>
      </c>
      <c r="I349" s="9" t="s">
        <v>41</v>
      </c>
      <c r="J349" s="5" t="s">
        <v>42</v>
      </c>
      <c r="K349" s="4" t="s">
        <v>1251</v>
      </c>
      <c r="L349" s="5" t="s">
        <v>62</v>
      </c>
      <c r="M349" s="5" t="s">
        <v>63</v>
      </c>
      <c r="N349" s="4">
        <v>9</v>
      </c>
      <c r="O349" s="5" t="s">
        <v>46</v>
      </c>
      <c r="P349" s="4" t="s">
        <v>1252</v>
      </c>
      <c r="Q349" s="5" t="s">
        <v>163</v>
      </c>
      <c r="R349" s="13" t="s">
        <v>1579</v>
      </c>
      <c r="S349" s="5" t="s">
        <v>1394</v>
      </c>
      <c r="T349" s="13">
        <v>0</v>
      </c>
      <c r="U349" s="5" t="s">
        <v>1395</v>
      </c>
      <c r="V349" s="13" t="s">
        <v>47</v>
      </c>
      <c r="W349" s="5" t="s">
        <v>47</v>
      </c>
      <c r="X349" s="13" t="s">
        <v>1397</v>
      </c>
      <c r="Y349" s="5" t="s">
        <v>1398</v>
      </c>
      <c r="Z349" s="4" t="s">
        <v>47</v>
      </c>
      <c r="AA349" s="4" t="s">
        <v>47</v>
      </c>
      <c r="AB349" s="5" t="s">
        <v>50</v>
      </c>
      <c r="AC349" s="4" t="s">
        <v>47</v>
      </c>
      <c r="AD349" s="5" t="s">
        <v>47</v>
      </c>
      <c r="AE349" s="4" t="s">
        <v>51</v>
      </c>
      <c r="AF349" s="4"/>
      <c r="AG349" s="7" t="s">
        <v>1255</v>
      </c>
      <c r="AH349" s="7" t="s">
        <v>1256</v>
      </c>
      <c r="AI349" s="7" t="s">
        <v>1257</v>
      </c>
      <c r="AJ349" s="7" t="s">
        <v>1258</v>
      </c>
      <c r="AK349" s="7" t="s">
        <v>1259</v>
      </c>
      <c r="AL349" s="7"/>
      <c r="AM349" s="7"/>
      <c r="AN349" s="7"/>
    </row>
    <row r="350" spans="1:40" ht="22.5" customHeight="1" x14ac:dyDescent="0.25">
      <c r="A350" s="9">
        <v>348</v>
      </c>
      <c r="B350" s="5" t="s">
        <v>1249</v>
      </c>
      <c r="C350" s="5">
        <v>2018</v>
      </c>
      <c r="D350" s="17">
        <v>43115</v>
      </c>
      <c r="E350" s="5" t="s">
        <v>37</v>
      </c>
      <c r="F350" s="10" t="s">
        <v>38</v>
      </c>
      <c r="G350" s="9" t="s">
        <v>416</v>
      </c>
      <c r="H350" s="9" t="s">
        <v>1250</v>
      </c>
      <c r="I350" s="9" t="s">
        <v>41</v>
      </c>
      <c r="J350" s="5" t="s">
        <v>42</v>
      </c>
      <c r="K350" s="4" t="s">
        <v>1251</v>
      </c>
      <c r="L350" s="5" t="s">
        <v>62</v>
      </c>
      <c r="M350" s="5" t="s">
        <v>63</v>
      </c>
      <c r="N350" s="4">
        <v>9</v>
      </c>
      <c r="O350" s="5" t="s">
        <v>46</v>
      </c>
      <c r="P350" s="4" t="s">
        <v>1252</v>
      </c>
      <c r="Q350" s="5" t="s">
        <v>163</v>
      </c>
      <c r="R350" s="13" t="s">
        <v>1635</v>
      </c>
      <c r="S350" s="5" t="s">
        <v>1394</v>
      </c>
      <c r="T350" s="13">
        <v>0</v>
      </c>
      <c r="U350" s="5" t="s">
        <v>1395</v>
      </c>
      <c r="V350" s="13" t="s">
        <v>47</v>
      </c>
      <c r="W350" s="5" t="s">
        <v>47</v>
      </c>
      <c r="X350" s="13" t="s">
        <v>1397</v>
      </c>
      <c r="Y350" s="5" t="s">
        <v>1398</v>
      </c>
      <c r="Z350" s="4" t="s">
        <v>47</v>
      </c>
      <c r="AA350" s="4" t="s">
        <v>47</v>
      </c>
      <c r="AB350" s="5" t="s">
        <v>50</v>
      </c>
      <c r="AC350" s="4" t="s">
        <v>47</v>
      </c>
      <c r="AD350" s="5" t="s">
        <v>47</v>
      </c>
      <c r="AE350" s="4" t="s">
        <v>51</v>
      </c>
      <c r="AF350" s="4"/>
      <c r="AG350" s="7" t="s">
        <v>1255</v>
      </c>
      <c r="AH350" s="7" t="s">
        <v>1256</v>
      </c>
      <c r="AI350" s="7" t="s">
        <v>1257</v>
      </c>
      <c r="AJ350" s="7" t="s">
        <v>1258</v>
      </c>
      <c r="AK350" s="7" t="s">
        <v>1259</v>
      </c>
      <c r="AL350" s="7"/>
      <c r="AM350" s="7"/>
      <c r="AN350" s="7"/>
    </row>
    <row r="351" spans="1:40" ht="22.5" customHeight="1" x14ac:dyDescent="0.25">
      <c r="A351" s="9">
        <v>349</v>
      </c>
      <c r="B351" s="5" t="s">
        <v>1249</v>
      </c>
      <c r="C351" s="5">
        <v>2018</v>
      </c>
      <c r="D351" s="17">
        <v>43115</v>
      </c>
      <c r="E351" s="5" t="s">
        <v>37</v>
      </c>
      <c r="F351" s="10" t="s">
        <v>38</v>
      </c>
      <c r="G351" s="9" t="s">
        <v>416</v>
      </c>
      <c r="H351" s="9" t="s">
        <v>1250</v>
      </c>
      <c r="I351" s="9" t="s">
        <v>41</v>
      </c>
      <c r="J351" s="5" t="s">
        <v>42</v>
      </c>
      <c r="K351" s="4" t="s">
        <v>1251</v>
      </c>
      <c r="L351" s="5" t="s">
        <v>62</v>
      </c>
      <c r="M351" s="5" t="s">
        <v>63</v>
      </c>
      <c r="N351" s="4">
        <v>9</v>
      </c>
      <c r="O351" s="5" t="s">
        <v>46</v>
      </c>
      <c r="P351" s="4" t="s">
        <v>1252</v>
      </c>
      <c r="Q351" s="5" t="s">
        <v>163</v>
      </c>
      <c r="R351" s="13" t="s">
        <v>1577</v>
      </c>
      <c r="S351" s="5" t="s">
        <v>1394</v>
      </c>
      <c r="T351" s="13">
        <v>0</v>
      </c>
      <c r="U351" s="5" t="s">
        <v>1395</v>
      </c>
      <c r="V351" s="13" t="s">
        <v>47</v>
      </c>
      <c r="W351" s="5" t="s">
        <v>47</v>
      </c>
      <c r="X351" s="13" t="s">
        <v>1397</v>
      </c>
      <c r="Y351" s="5" t="s">
        <v>1398</v>
      </c>
      <c r="Z351" s="4" t="s">
        <v>47</v>
      </c>
      <c r="AA351" s="4" t="s">
        <v>47</v>
      </c>
      <c r="AB351" s="5" t="s">
        <v>50</v>
      </c>
      <c r="AC351" s="4" t="s">
        <v>47</v>
      </c>
      <c r="AD351" s="5" t="s">
        <v>47</v>
      </c>
      <c r="AE351" s="4" t="s">
        <v>51</v>
      </c>
      <c r="AF351" s="4"/>
      <c r="AG351" s="7" t="s">
        <v>1255</v>
      </c>
      <c r="AH351" s="7" t="s">
        <v>1256</v>
      </c>
      <c r="AI351" s="7" t="s">
        <v>1257</v>
      </c>
      <c r="AJ351" s="7" t="s">
        <v>1258</v>
      </c>
      <c r="AK351" s="7" t="s">
        <v>1259</v>
      </c>
      <c r="AL351" s="7"/>
      <c r="AM351" s="7"/>
      <c r="AN351" s="7"/>
    </row>
    <row r="352" spans="1:40" ht="22.5" customHeight="1" x14ac:dyDescent="0.25">
      <c r="A352" s="9">
        <v>350</v>
      </c>
      <c r="B352" s="5" t="s">
        <v>1249</v>
      </c>
      <c r="C352" s="5">
        <v>2018</v>
      </c>
      <c r="D352" s="17">
        <v>43115</v>
      </c>
      <c r="E352" s="5" t="s">
        <v>37</v>
      </c>
      <c r="F352" s="10" t="s">
        <v>38</v>
      </c>
      <c r="G352" s="9" t="s">
        <v>416</v>
      </c>
      <c r="H352" s="9" t="s">
        <v>1250</v>
      </c>
      <c r="I352" s="9" t="s">
        <v>41</v>
      </c>
      <c r="J352" s="5" t="s">
        <v>42</v>
      </c>
      <c r="K352" s="4" t="s">
        <v>1251</v>
      </c>
      <c r="L352" s="5" t="s">
        <v>62</v>
      </c>
      <c r="M352" s="5" t="s">
        <v>63</v>
      </c>
      <c r="N352" s="4">
        <v>9</v>
      </c>
      <c r="O352" s="5" t="s">
        <v>46</v>
      </c>
      <c r="P352" s="4" t="s">
        <v>1252</v>
      </c>
      <c r="Q352" s="5" t="s">
        <v>163</v>
      </c>
      <c r="R352" s="13" t="s">
        <v>1636</v>
      </c>
      <c r="S352" s="5" t="s">
        <v>1394</v>
      </c>
      <c r="T352" s="13">
        <v>0</v>
      </c>
      <c r="U352" s="5" t="s">
        <v>1395</v>
      </c>
      <c r="V352" s="13" t="s">
        <v>47</v>
      </c>
      <c r="W352" s="5" t="s">
        <v>47</v>
      </c>
      <c r="X352" s="13" t="s">
        <v>1397</v>
      </c>
      <c r="Y352" s="5" t="s">
        <v>1398</v>
      </c>
      <c r="Z352" s="4" t="s">
        <v>47</v>
      </c>
      <c r="AA352" s="4" t="s">
        <v>47</v>
      </c>
      <c r="AB352" s="5" t="s">
        <v>50</v>
      </c>
      <c r="AC352" s="4" t="s">
        <v>47</v>
      </c>
      <c r="AD352" s="5" t="s">
        <v>47</v>
      </c>
      <c r="AE352" s="4" t="s">
        <v>51</v>
      </c>
      <c r="AF352" s="4"/>
      <c r="AG352" s="7" t="s">
        <v>1255</v>
      </c>
      <c r="AH352" s="7" t="s">
        <v>1256</v>
      </c>
      <c r="AI352" s="7" t="s">
        <v>1257</v>
      </c>
      <c r="AJ352" s="7" t="s">
        <v>1258</v>
      </c>
      <c r="AK352" s="7" t="s">
        <v>1259</v>
      </c>
      <c r="AL352" s="7"/>
      <c r="AM352" s="7"/>
      <c r="AN352" s="7"/>
    </row>
    <row r="353" spans="1:40" ht="22.5" customHeight="1" x14ac:dyDescent="0.25">
      <c r="A353" s="9">
        <v>351</v>
      </c>
      <c r="B353" s="5" t="s">
        <v>1249</v>
      </c>
      <c r="C353" s="5">
        <v>2018</v>
      </c>
      <c r="D353" s="17">
        <v>43115</v>
      </c>
      <c r="E353" s="5" t="s">
        <v>37</v>
      </c>
      <c r="F353" s="10" t="s">
        <v>38</v>
      </c>
      <c r="G353" s="9" t="s">
        <v>416</v>
      </c>
      <c r="H353" s="9" t="s">
        <v>1250</v>
      </c>
      <c r="I353" s="9" t="s">
        <v>41</v>
      </c>
      <c r="J353" s="5" t="s">
        <v>42</v>
      </c>
      <c r="K353" s="4" t="s">
        <v>1251</v>
      </c>
      <c r="L353" s="5" t="s">
        <v>62</v>
      </c>
      <c r="M353" s="5" t="s">
        <v>63</v>
      </c>
      <c r="N353" s="4">
        <v>9</v>
      </c>
      <c r="O353" s="5" t="s">
        <v>46</v>
      </c>
      <c r="P353" s="4" t="s">
        <v>1252</v>
      </c>
      <c r="Q353" s="5" t="s">
        <v>163</v>
      </c>
      <c r="R353" s="13" t="s">
        <v>1637</v>
      </c>
      <c r="S353" s="5" t="s">
        <v>1394</v>
      </c>
      <c r="T353" s="13">
        <v>0</v>
      </c>
      <c r="U353" s="5" t="s">
        <v>1395</v>
      </c>
      <c r="V353" s="13" t="s">
        <v>47</v>
      </c>
      <c r="W353" s="5" t="s">
        <v>47</v>
      </c>
      <c r="X353" s="13" t="s">
        <v>1397</v>
      </c>
      <c r="Y353" s="5" t="s">
        <v>1398</v>
      </c>
      <c r="Z353" s="4" t="s">
        <v>47</v>
      </c>
      <c r="AA353" s="4" t="s">
        <v>47</v>
      </c>
      <c r="AB353" s="5" t="s">
        <v>50</v>
      </c>
      <c r="AC353" s="4" t="s">
        <v>47</v>
      </c>
      <c r="AD353" s="5" t="s">
        <v>47</v>
      </c>
      <c r="AE353" s="4" t="s">
        <v>51</v>
      </c>
      <c r="AF353" s="4"/>
      <c r="AG353" s="7" t="s">
        <v>1255</v>
      </c>
      <c r="AH353" s="7" t="s">
        <v>1256</v>
      </c>
      <c r="AI353" s="7" t="s">
        <v>1257</v>
      </c>
      <c r="AJ353" s="7" t="s">
        <v>1258</v>
      </c>
      <c r="AK353" s="7" t="s">
        <v>1259</v>
      </c>
      <c r="AL353" s="7"/>
      <c r="AM353" s="7"/>
      <c r="AN353" s="7"/>
    </row>
    <row r="354" spans="1:40" ht="22.5" customHeight="1" x14ac:dyDescent="0.25">
      <c r="A354" s="9">
        <v>352</v>
      </c>
      <c r="B354" s="5" t="s">
        <v>1249</v>
      </c>
      <c r="C354" s="5">
        <v>2018</v>
      </c>
      <c r="D354" s="17">
        <v>43115</v>
      </c>
      <c r="E354" s="5" t="s">
        <v>37</v>
      </c>
      <c r="F354" s="10" t="s">
        <v>38</v>
      </c>
      <c r="G354" s="9" t="s">
        <v>416</v>
      </c>
      <c r="H354" s="9" t="s">
        <v>1250</v>
      </c>
      <c r="I354" s="9" t="s">
        <v>41</v>
      </c>
      <c r="J354" s="5" t="s">
        <v>42</v>
      </c>
      <c r="K354" s="4" t="s">
        <v>1251</v>
      </c>
      <c r="L354" s="5" t="s">
        <v>62</v>
      </c>
      <c r="M354" s="5" t="s">
        <v>63</v>
      </c>
      <c r="N354" s="4">
        <v>9</v>
      </c>
      <c r="O354" s="5" t="s">
        <v>46</v>
      </c>
      <c r="P354" s="4" t="s">
        <v>1252</v>
      </c>
      <c r="Q354" s="5" t="s">
        <v>163</v>
      </c>
      <c r="R354" s="13" t="s">
        <v>1638</v>
      </c>
      <c r="S354" s="5" t="s">
        <v>1394</v>
      </c>
      <c r="T354" s="13">
        <v>0</v>
      </c>
      <c r="U354" s="5" t="s">
        <v>1395</v>
      </c>
      <c r="V354" s="13" t="s">
        <v>47</v>
      </c>
      <c r="W354" s="5" t="s">
        <v>47</v>
      </c>
      <c r="X354" s="13" t="s">
        <v>1397</v>
      </c>
      <c r="Y354" s="5" t="s">
        <v>1398</v>
      </c>
      <c r="Z354" s="4" t="s">
        <v>47</v>
      </c>
      <c r="AA354" s="4" t="s">
        <v>47</v>
      </c>
      <c r="AB354" s="5" t="s">
        <v>50</v>
      </c>
      <c r="AC354" s="4" t="s">
        <v>47</v>
      </c>
      <c r="AD354" s="5" t="s">
        <v>47</v>
      </c>
      <c r="AE354" s="4" t="s">
        <v>51</v>
      </c>
      <c r="AF354" s="4"/>
      <c r="AG354" s="7" t="s">
        <v>1255</v>
      </c>
      <c r="AH354" s="7" t="s">
        <v>1256</v>
      </c>
      <c r="AI354" s="7" t="s">
        <v>1257</v>
      </c>
      <c r="AJ354" s="7" t="s">
        <v>1258</v>
      </c>
      <c r="AK354" s="7" t="s">
        <v>1259</v>
      </c>
      <c r="AL354" s="7"/>
      <c r="AM354" s="7"/>
      <c r="AN354" s="7"/>
    </row>
    <row r="355" spans="1:40" ht="22.5" customHeight="1" x14ac:dyDescent="0.25">
      <c r="A355" s="9">
        <v>353</v>
      </c>
      <c r="B355" s="5" t="s">
        <v>1249</v>
      </c>
      <c r="C355" s="5">
        <v>2018</v>
      </c>
      <c r="D355" s="17">
        <v>43115</v>
      </c>
      <c r="E355" s="5" t="s">
        <v>37</v>
      </c>
      <c r="F355" s="10" t="s">
        <v>38</v>
      </c>
      <c r="G355" s="9" t="s">
        <v>416</v>
      </c>
      <c r="H355" s="9" t="s">
        <v>1250</v>
      </c>
      <c r="I355" s="9" t="s">
        <v>41</v>
      </c>
      <c r="J355" s="5" t="s">
        <v>42</v>
      </c>
      <c r="K355" s="4" t="s">
        <v>1251</v>
      </c>
      <c r="L355" s="5" t="s">
        <v>62</v>
      </c>
      <c r="M355" s="5" t="s">
        <v>63</v>
      </c>
      <c r="N355" s="4">
        <v>9</v>
      </c>
      <c r="O355" s="5" t="s">
        <v>46</v>
      </c>
      <c r="P355" s="4" t="s">
        <v>1252</v>
      </c>
      <c r="Q355" s="5" t="s">
        <v>163</v>
      </c>
      <c r="R355" s="13" t="s">
        <v>1460</v>
      </c>
      <c r="S355" s="5" t="s">
        <v>1394</v>
      </c>
      <c r="T355" s="13">
        <v>0</v>
      </c>
      <c r="U355" s="5" t="s">
        <v>1395</v>
      </c>
      <c r="V355" s="13" t="s">
        <v>47</v>
      </c>
      <c r="W355" s="5" t="s">
        <v>47</v>
      </c>
      <c r="X355" s="13" t="s">
        <v>1397</v>
      </c>
      <c r="Y355" s="5" t="s">
        <v>1398</v>
      </c>
      <c r="Z355" s="4" t="s">
        <v>47</v>
      </c>
      <c r="AA355" s="4" t="s">
        <v>47</v>
      </c>
      <c r="AB355" s="5" t="s">
        <v>50</v>
      </c>
      <c r="AC355" s="4" t="s">
        <v>47</v>
      </c>
      <c r="AD355" s="5" t="s">
        <v>47</v>
      </c>
      <c r="AE355" s="4" t="s">
        <v>51</v>
      </c>
      <c r="AF355" s="4"/>
      <c r="AG355" s="7" t="s">
        <v>1255</v>
      </c>
      <c r="AH355" s="7" t="s">
        <v>1256</v>
      </c>
      <c r="AI355" s="7" t="s">
        <v>1257</v>
      </c>
      <c r="AJ355" s="7" t="s">
        <v>1258</v>
      </c>
      <c r="AK355" s="7" t="s">
        <v>1259</v>
      </c>
      <c r="AL355" s="7"/>
      <c r="AM355" s="7"/>
      <c r="AN355" s="7"/>
    </row>
    <row r="356" spans="1:40" ht="22.5" customHeight="1" x14ac:dyDescent="0.25">
      <c r="A356" s="9">
        <v>354</v>
      </c>
      <c r="B356" s="5" t="s">
        <v>1249</v>
      </c>
      <c r="C356" s="5">
        <v>2018</v>
      </c>
      <c r="D356" s="17">
        <v>43115</v>
      </c>
      <c r="E356" s="5" t="s">
        <v>37</v>
      </c>
      <c r="F356" s="10" t="s">
        <v>38</v>
      </c>
      <c r="G356" s="9" t="s">
        <v>416</v>
      </c>
      <c r="H356" s="9" t="s">
        <v>1250</v>
      </c>
      <c r="I356" s="9" t="s">
        <v>41</v>
      </c>
      <c r="J356" s="5" t="s">
        <v>42</v>
      </c>
      <c r="K356" s="4" t="s">
        <v>1251</v>
      </c>
      <c r="L356" s="5" t="s">
        <v>62</v>
      </c>
      <c r="M356" s="5" t="s">
        <v>63</v>
      </c>
      <c r="N356" s="4">
        <v>9</v>
      </c>
      <c r="O356" s="5" t="s">
        <v>46</v>
      </c>
      <c r="P356" s="4" t="s">
        <v>1252</v>
      </c>
      <c r="Q356" s="5" t="s">
        <v>163</v>
      </c>
      <c r="R356" s="13" t="s">
        <v>1639</v>
      </c>
      <c r="S356" s="5" t="s">
        <v>1394</v>
      </c>
      <c r="T356" s="13">
        <v>0</v>
      </c>
      <c r="U356" s="5" t="s">
        <v>1395</v>
      </c>
      <c r="V356" s="13" t="s">
        <v>47</v>
      </c>
      <c r="W356" s="5" t="s">
        <v>47</v>
      </c>
      <c r="X356" s="13" t="s">
        <v>1397</v>
      </c>
      <c r="Y356" s="5" t="s">
        <v>1398</v>
      </c>
      <c r="Z356" s="4" t="s">
        <v>47</v>
      </c>
      <c r="AA356" s="4" t="s">
        <v>47</v>
      </c>
      <c r="AB356" s="5" t="s">
        <v>50</v>
      </c>
      <c r="AC356" s="4" t="s">
        <v>47</v>
      </c>
      <c r="AD356" s="5" t="s">
        <v>47</v>
      </c>
      <c r="AE356" s="4" t="s">
        <v>51</v>
      </c>
      <c r="AF356" s="4"/>
      <c r="AG356" s="7" t="s">
        <v>1255</v>
      </c>
      <c r="AH356" s="7" t="s">
        <v>1256</v>
      </c>
      <c r="AI356" s="7" t="s">
        <v>1257</v>
      </c>
      <c r="AJ356" s="7" t="s">
        <v>1258</v>
      </c>
      <c r="AK356" s="7" t="s">
        <v>1259</v>
      </c>
      <c r="AL356" s="7"/>
      <c r="AM356" s="7"/>
      <c r="AN356" s="7"/>
    </row>
    <row r="357" spans="1:40" ht="22.5" customHeight="1" x14ac:dyDescent="0.25">
      <c r="A357" s="9">
        <v>355</v>
      </c>
      <c r="B357" s="5" t="s">
        <v>1260</v>
      </c>
      <c r="C357" s="5">
        <v>2018</v>
      </c>
      <c r="D357" s="17">
        <v>43141</v>
      </c>
      <c r="E357" s="5" t="s">
        <v>57</v>
      </c>
      <c r="F357" s="9" t="s">
        <v>73</v>
      </c>
      <c r="G357" s="9" t="s">
        <v>74</v>
      </c>
      <c r="H357" s="9" t="s">
        <v>74</v>
      </c>
      <c r="I357" s="9" t="s">
        <v>1261</v>
      </c>
      <c r="J357" s="5" t="s">
        <v>42</v>
      </c>
      <c r="K357" s="4" t="s">
        <v>1262</v>
      </c>
      <c r="L357" s="5" t="s">
        <v>160</v>
      </c>
      <c r="M357" s="5" t="s">
        <v>63</v>
      </c>
      <c r="N357" s="4">
        <v>2</v>
      </c>
      <c r="O357" s="5" t="s">
        <v>46</v>
      </c>
      <c r="P357" s="4" t="s">
        <v>47</v>
      </c>
      <c r="Q357" s="5" t="s">
        <v>47</v>
      </c>
      <c r="R357" s="13" t="s">
        <v>1536</v>
      </c>
      <c r="S357" s="5" t="s">
        <v>1394</v>
      </c>
      <c r="T357" s="13">
        <v>0</v>
      </c>
      <c r="U357" s="5" t="s">
        <v>1395</v>
      </c>
      <c r="V357" s="13" t="s">
        <v>47</v>
      </c>
      <c r="W357" s="5" t="s">
        <v>47</v>
      </c>
      <c r="X357" s="13" t="s">
        <v>1397</v>
      </c>
      <c r="Y357" s="5" t="s">
        <v>1398</v>
      </c>
      <c r="Z357" s="4" t="s">
        <v>47</v>
      </c>
      <c r="AA357" s="4" t="s">
        <v>47</v>
      </c>
      <c r="AB357" s="5" t="s">
        <v>50</v>
      </c>
      <c r="AC357" s="4" t="s">
        <v>47</v>
      </c>
      <c r="AD357" s="5" t="s">
        <v>47</v>
      </c>
      <c r="AE357" s="4" t="s">
        <v>51</v>
      </c>
      <c r="AF357" s="4"/>
      <c r="AG357" s="7" t="s">
        <v>1264</v>
      </c>
      <c r="AH357" s="7" t="s">
        <v>1265</v>
      </c>
      <c r="AI357" s="7" t="s">
        <v>1266</v>
      </c>
      <c r="AJ357" s="7"/>
      <c r="AK357" s="7"/>
      <c r="AL357" s="7"/>
      <c r="AM357" s="7"/>
      <c r="AN357" s="7"/>
    </row>
    <row r="358" spans="1:40" ht="22.5" customHeight="1" x14ac:dyDescent="0.25">
      <c r="A358" s="9">
        <v>356</v>
      </c>
      <c r="B358" s="5" t="s">
        <v>1260</v>
      </c>
      <c r="C358" s="5">
        <v>2018</v>
      </c>
      <c r="D358" s="17">
        <v>43141</v>
      </c>
      <c r="E358" s="5" t="s">
        <v>57</v>
      </c>
      <c r="F358" s="9" t="s">
        <v>73</v>
      </c>
      <c r="G358" s="9" t="s">
        <v>74</v>
      </c>
      <c r="H358" s="9" t="s">
        <v>74</v>
      </c>
      <c r="I358" s="9" t="s">
        <v>1261</v>
      </c>
      <c r="J358" s="5" t="s">
        <v>42</v>
      </c>
      <c r="K358" s="4" t="s">
        <v>1262</v>
      </c>
      <c r="L358" s="5" t="s">
        <v>160</v>
      </c>
      <c r="M358" s="5" t="s">
        <v>63</v>
      </c>
      <c r="N358" s="4">
        <v>2</v>
      </c>
      <c r="O358" s="5" t="s">
        <v>46</v>
      </c>
      <c r="P358" s="4" t="s">
        <v>47</v>
      </c>
      <c r="Q358" s="5" t="s">
        <v>47</v>
      </c>
      <c r="R358" s="13" t="s">
        <v>47</v>
      </c>
      <c r="S358" s="5" t="s">
        <v>1394</v>
      </c>
      <c r="T358" s="13">
        <v>0</v>
      </c>
      <c r="U358" s="5" t="s">
        <v>1395</v>
      </c>
      <c r="V358" s="13" t="s">
        <v>1640</v>
      </c>
      <c r="W358" s="5" t="s">
        <v>1447</v>
      </c>
      <c r="X358" s="13" t="s">
        <v>1397</v>
      </c>
      <c r="Y358" s="5" t="s">
        <v>1398</v>
      </c>
      <c r="Z358" s="4" t="s">
        <v>47</v>
      </c>
      <c r="AA358" s="4" t="s">
        <v>47</v>
      </c>
      <c r="AB358" s="5" t="s">
        <v>50</v>
      </c>
      <c r="AC358" s="4" t="s">
        <v>47</v>
      </c>
      <c r="AD358" s="5" t="s">
        <v>47</v>
      </c>
      <c r="AE358" s="4" t="s">
        <v>51</v>
      </c>
      <c r="AF358" s="4" t="s">
        <v>1641</v>
      </c>
      <c r="AG358" s="7" t="s">
        <v>1264</v>
      </c>
      <c r="AH358" s="7" t="s">
        <v>1265</v>
      </c>
      <c r="AI358" s="7" t="s">
        <v>1266</v>
      </c>
      <c r="AJ358" s="7"/>
      <c r="AK358" s="7"/>
      <c r="AL358" s="7"/>
      <c r="AM358" s="7"/>
      <c r="AN358" s="7"/>
    </row>
    <row r="359" spans="1:40" ht="22.5" customHeight="1" x14ac:dyDescent="0.25">
      <c r="A359" s="9">
        <v>357</v>
      </c>
      <c r="B359" s="5" t="s">
        <v>1267</v>
      </c>
      <c r="C359" s="5">
        <v>2018</v>
      </c>
      <c r="D359" s="17">
        <v>43199</v>
      </c>
      <c r="E359" s="5" t="s">
        <v>88</v>
      </c>
      <c r="F359" s="9" t="s">
        <v>1268</v>
      </c>
      <c r="G359" s="9" t="s">
        <v>1269</v>
      </c>
      <c r="H359" s="9" t="s">
        <v>1270</v>
      </c>
      <c r="I359" s="9" t="s">
        <v>624</v>
      </c>
      <c r="J359" s="5" t="s">
        <v>256</v>
      </c>
      <c r="K359" s="4" t="s">
        <v>1271</v>
      </c>
      <c r="L359" s="5" t="s">
        <v>44</v>
      </c>
      <c r="M359" s="5" t="s">
        <v>127</v>
      </c>
      <c r="N359" s="4">
        <v>2</v>
      </c>
      <c r="O359" s="5" t="s">
        <v>46</v>
      </c>
      <c r="P359" s="4" t="s">
        <v>1272</v>
      </c>
      <c r="Q359" s="5" t="s">
        <v>238</v>
      </c>
      <c r="R359" s="13" t="s">
        <v>1642</v>
      </c>
      <c r="S359" s="5" t="s">
        <v>1394</v>
      </c>
      <c r="T359" s="13">
        <v>0</v>
      </c>
      <c r="U359" s="5" t="s">
        <v>1395</v>
      </c>
      <c r="V359" s="13" t="s">
        <v>47</v>
      </c>
      <c r="W359" s="5" t="s">
        <v>47</v>
      </c>
      <c r="X359" s="13" t="s">
        <v>1397</v>
      </c>
      <c r="Y359" s="5" t="s">
        <v>1398</v>
      </c>
      <c r="Z359" s="4" t="s">
        <v>1273</v>
      </c>
      <c r="AA359" s="4" t="s">
        <v>80</v>
      </c>
      <c r="AB359" s="5" t="s">
        <v>50</v>
      </c>
      <c r="AC359" s="4" t="s">
        <v>47</v>
      </c>
      <c r="AD359" s="5" t="s">
        <v>47</v>
      </c>
      <c r="AE359" s="4" t="s">
        <v>51</v>
      </c>
      <c r="AF359" s="4"/>
      <c r="AG359" s="7" t="s">
        <v>1274</v>
      </c>
      <c r="AH359" s="7" t="s">
        <v>1275</v>
      </c>
      <c r="AI359" s="7" t="s">
        <v>1276</v>
      </c>
      <c r="AJ359" s="7" t="s">
        <v>1277</v>
      </c>
      <c r="AK359" s="7" t="s">
        <v>1278</v>
      </c>
      <c r="AL359" s="7"/>
      <c r="AM359" s="7"/>
      <c r="AN359" s="7"/>
    </row>
    <row r="360" spans="1:40" ht="22.5" customHeight="1" x14ac:dyDescent="0.25">
      <c r="A360" s="9">
        <v>358</v>
      </c>
      <c r="B360" s="5" t="s">
        <v>1267</v>
      </c>
      <c r="C360" s="5">
        <v>2018</v>
      </c>
      <c r="D360" s="17">
        <v>43199</v>
      </c>
      <c r="E360" s="5" t="s">
        <v>88</v>
      </c>
      <c r="F360" s="9" t="s">
        <v>1268</v>
      </c>
      <c r="G360" s="9" t="s">
        <v>1269</v>
      </c>
      <c r="H360" s="9" t="s">
        <v>1270</v>
      </c>
      <c r="I360" s="9" t="s">
        <v>624</v>
      </c>
      <c r="J360" s="5" t="s">
        <v>256</v>
      </c>
      <c r="K360" s="4" t="s">
        <v>1271</v>
      </c>
      <c r="L360" s="5" t="s">
        <v>44</v>
      </c>
      <c r="M360" s="5" t="s">
        <v>127</v>
      </c>
      <c r="N360" s="4">
        <v>2</v>
      </c>
      <c r="O360" s="5" t="s">
        <v>46</v>
      </c>
      <c r="P360" s="4" t="s">
        <v>1272</v>
      </c>
      <c r="Q360" s="5" t="s">
        <v>238</v>
      </c>
      <c r="R360" s="13" t="s">
        <v>1643</v>
      </c>
      <c r="S360" s="5" t="s">
        <v>1394</v>
      </c>
      <c r="T360" s="13">
        <v>0</v>
      </c>
      <c r="U360" s="5" t="s">
        <v>1395</v>
      </c>
      <c r="V360" s="13" t="s">
        <v>47</v>
      </c>
      <c r="W360" s="5" t="s">
        <v>47</v>
      </c>
      <c r="X360" s="13" t="s">
        <v>1397</v>
      </c>
      <c r="Y360" s="5" t="s">
        <v>1398</v>
      </c>
      <c r="Z360" s="4" t="s">
        <v>1273</v>
      </c>
      <c r="AA360" s="4" t="s">
        <v>80</v>
      </c>
      <c r="AB360" s="5" t="s">
        <v>50</v>
      </c>
      <c r="AC360" s="4" t="s">
        <v>47</v>
      </c>
      <c r="AD360" s="5" t="s">
        <v>47</v>
      </c>
      <c r="AE360" s="4" t="s">
        <v>51</v>
      </c>
      <c r="AF360" s="4"/>
      <c r="AG360" s="7" t="s">
        <v>1274</v>
      </c>
      <c r="AH360" s="7" t="s">
        <v>1275</v>
      </c>
      <c r="AI360" s="7" t="s">
        <v>1276</v>
      </c>
      <c r="AJ360" s="7" t="s">
        <v>1277</v>
      </c>
      <c r="AK360" s="7" t="s">
        <v>1278</v>
      </c>
      <c r="AL360" s="7"/>
      <c r="AM360" s="7"/>
      <c r="AN360" s="7"/>
    </row>
    <row r="361" spans="1:40" ht="22.5" customHeight="1" x14ac:dyDescent="0.25">
      <c r="A361" s="9">
        <v>359</v>
      </c>
      <c r="B361" s="5" t="s">
        <v>1279</v>
      </c>
      <c r="C361" s="5">
        <v>2018</v>
      </c>
      <c r="D361" s="17">
        <v>43292</v>
      </c>
      <c r="E361" s="5" t="s">
        <v>57</v>
      </c>
      <c r="F361" s="9" t="s">
        <v>58</v>
      </c>
      <c r="G361" s="9" t="s">
        <v>200</v>
      </c>
      <c r="H361" s="9" t="s">
        <v>200</v>
      </c>
      <c r="I361" s="9" t="s">
        <v>41</v>
      </c>
      <c r="J361" s="5" t="s">
        <v>42</v>
      </c>
      <c r="K361" s="4" t="s">
        <v>1280</v>
      </c>
      <c r="L361" s="5" t="s">
        <v>62</v>
      </c>
      <c r="M361" s="5" t="s">
        <v>161</v>
      </c>
      <c r="N361" s="4">
        <v>1</v>
      </c>
      <c r="O361" s="5" t="s">
        <v>140</v>
      </c>
      <c r="P361" s="4" t="s">
        <v>47</v>
      </c>
      <c r="Q361" s="5" t="s">
        <v>47</v>
      </c>
      <c r="R361" s="13" t="s">
        <v>1644</v>
      </c>
      <c r="S361" s="5" t="s">
        <v>1394</v>
      </c>
      <c r="T361" s="13">
        <v>0</v>
      </c>
      <c r="U361" s="5" t="s">
        <v>1395</v>
      </c>
      <c r="V361" s="13" t="s">
        <v>1645</v>
      </c>
      <c r="W361" s="5" t="s">
        <v>78</v>
      </c>
      <c r="X361" s="13" t="s">
        <v>1397</v>
      </c>
      <c r="Y361" s="5" t="s">
        <v>1398</v>
      </c>
      <c r="Z361" s="4" t="s">
        <v>47</v>
      </c>
      <c r="AA361" s="4" t="s">
        <v>47</v>
      </c>
      <c r="AB361" s="5" t="s">
        <v>50</v>
      </c>
      <c r="AC361" s="4" t="s">
        <v>1282</v>
      </c>
      <c r="AD361" s="5" t="s">
        <v>97</v>
      </c>
      <c r="AE361" s="4" t="s">
        <v>98</v>
      </c>
      <c r="AF361" s="4" t="s">
        <v>1283</v>
      </c>
      <c r="AG361" s="7" t="s">
        <v>1284</v>
      </c>
      <c r="AH361" s="7" t="s">
        <v>1285</v>
      </c>
      <c r="AI361" s="7" t="s">
        <v>1286</v>
      </c>
      <c r="AJ361" s="7"/>
      <c r="AK361" s="7"/>
      <c r="AL361" s="7"/>
      <c r="AM361" s="7"/>
      <c r="AN361" s="7"/>
    </row>
    <row r="362" spans="1:40" ht="22.5" customHeight="1" x14ac:dyDescent="0.25">
      <c r="A362" s="9">
        <v>360</v>
      </c>
      <c r="B362" s="5" t="s">
        <v>1287</v>
      </c>
      <c r="C362" s="5">
        <v>2018</v>
      </c>
      <c r="D362" s="17">
        <v>43297</v>
      </c>
      <c r="E362" s="5" t="s">
        <v>88</v>
      </c>
      <c r="F362" s="9" t="s">
        <v>89</v>
      </c>
      <c r="G362" s="9" t="s">
        <v>90</v>
      </c>
      <c r="H362" s="9" t="s">
        <v>90</v>
      </c>
      <c r="I362" s="9" t="s">
        <v>624</v>
      </c>
      <c r="J362" s="5" t="s">
        <v>256</v>
      </c>
      <c r="K362" s="4" t="s">
        <v>1288</v>
      </c>
      <c r="L362" s="5" t="s">
        <v>62</v>
      </c>
      <c r="M362" s="5" t="s">
        <v>127</v>
      </c>
      <c r="N362" s="4">
        <v>3</v>
      </c>
      <c r="O362" s="5" t="s">
        <v>46</v>
      </c>
      <c r="P362" s="4" t="s">
        <v>47</v>
      </c>
      <c r="Q362" s="5" t="s">
        <v>47</v>
      </c>
      <c r="R362" s="13" t="s">
        <v>1646</v>
      </c>
      <c r="S362" s="5" t="s">
        <v>1394</v>
      </c>
      <c r="T362" s="13">
        <v>29</v>
      </c>
      <c r="U362" s="5" t="s">
        <v>1395</v>
      </c>
      <c r="V362" s="13" t="s">
        <v>47</v>
      </c>
      <c r="W362" s="5" t="s">
        <v>47</v>
      </c>
      <c r="X362" s="13" t="s">
        <v>1397</v>
      </c>
      <c r="Y362" s="5" t="s">
        <v>1398</v>
      </c>
      <c r="Z362" s="4" t="s">
        <v>1290</v>
      </c>
      <c r="AA362" s="4" t="s">
        <v>47</v>
      </c>
      <c r="AB362" s="5" t="s">
        <v>50</v>
      </c>
      <c r="AC362" s="4" t="s">
        <v>1291</v>
      </c>
      <c r="AD362" s="5" t="s">
        <v>97</v>
      </c>
      <c r="AE362" s="4" t="s">
        <v>98</v>
      </c>
      <c r="AF362" s="4"/>
      <c r="AG362" s="7" t="s">
        <v>1292</v>
      </c>
      <c r="AH362" s="7" t="s">
        <v>1293</v>
      </c>
      <c r="AI362" s="7" t="s">
        <v>1294</v>
      </c>
      <c r="AJ362" s="7" t="s">
        <v>1295</v>
      </c>
      <c r="AK362" s="7"/>
      <c r="AL362" s="7"/>
      <c r="AM362" s="7"/>
      <c r="AN362" s="7"/>
    </row>
    <row r="363" spans="1:40" ht="22.5" customHeight="1" x14ac:dyDescent="0.25">
      <c r="A363" s="9">
        <v>361</v>
      </c>
      <c r="B363" s="5" t="s">
        <v>1287</v>
      </c>
      <c r="C363" s="5">
        <v>2018</v>
      </c>
      <c r="D363" s="17">
        <v>43297</v>
      </c>
      <c r="E363" s="5" t="s">
        <v>88</v>
      </c>
      <c r="F363" s="9" t="s">
        <v>89</v>
      </c>
      <c r="G363" s="9" t="s">
        <v>90</v>
      </c>
      <c r="H363" s="9" t="s">
        <v>90</v>
      </c>
      <c r="I363" s="9" t="s">
        <v>624</v>
      </c>
      <c r="J363" s="5" t="s">
        <v>256</v>
      </c>
      <c r="K363" s="4" t="s">
        <v>1288</v>
      </c>
      <c r="L363" s="5" t="s">
        <v>62</v>
      </c>
      <c r="M363" s="5" t="s">
        <v>127</v>
      </c>
      <c r="N363" s="4">
        <v>3</v>
      </c>
      <c r="O363" s="5" t="s">
        <v>46</v>
      </c>
      <c r="P363" s="4" t="s">
        <v>47</v>
      </c>
      <c r="Q363" s="5" t="s">
        <v>47</v>
      </c>
      <c r="R363" s="13" t="s">
        <v>1549</v>
      </c>
      <c r="S363" s="5" t="s">
        <v>1394</v>
      </c>
      <c r="T363" s="13">
        <v>25</v>
      </c>
      <c r="U363" s="5" t="s">
        <v>1395</v>
      </c>
      <c r="V363" s="13" t="s">
        <v>47</v>
      </c>
      <c r="W363" s="5" t="s">
        <v>47</v>
      </c>
      <c r="X363" s="13" t="s">
        <v>1397</v>
      </c>
      <c r="Y363" s="5" t="s">
        <v>1398</v>
      </c>
      <c r="Z363" s="4" t="s">
        <v>1290</v>
      </c>
      <c r="AA363" s="4" t="s">
        <v>47</v>
      </c>
      <c r="AB363" s="5" t="s">
        <v>50</v>
      </c>
      <c r="AC363" s="4" t="s">
        <v>1291</v>
      </c>
      <c r="AD363" s="5" t="s">
        <v>97</v>
      </c>
      <c r="AE363" s="4" t="s">
        <v>98</v>
      </c>
      <c r="AF363" s="4"/>
      <c r="AG363" s="7" t="s">
        <v>1292</v>
      </c>
      <c r="AH363" s="7" t="s">
        <v>1293</v>
      </c>
      <c r="AI363" s="7" t="s">
        <v>1294</v>
      </c>
      <c r="AJ363" s="7" t="s">
        <v>1295</v>
      </c>
      <c r="AK363" s="7"/>
      <c r="AL363" s="7"/>
      <c r="AM363" s="7"/>
      <c r="AN363" s="7"/>
    </row>
    <row r="364" spans="1:40" ht="22.5" customHeight="1" x14ac:dyDescent="0.25">
      <c r="A364" s="9">
        <v>362</v>
      </c>
      <c r="B364" s="5" t="s">
        <v>1287</v>
      </c>
      <c r="C364" s="5">
        <v>2018</v>
      </c>
      <c r="D364" s="17">
        <v>43297</v>
      </c>
      <c r="E364" s="5" t="s">
        <v>88</v>
      </c>
      <c r="F364" s="9" t="s">
        <v>89</v>
      </c>
      <c r="G364" s="9" t="s">
        <v>90</v>
      </c>
      <c r="H364" s="9" t="s">
        <v>90</v>
      </c>
      <c r="I364" s="9" t="s">
        <v>624</v>
      </c>
      <c r="J364" s="5" t="s">
        <v>256</v>
      </c>
      <c r="K364" s="4" t="s">
        <v>1288</v>
      </c>
      <c r="L364" s="5" t="s">
        <v>44</v>
      </c>
      <c r="M364" s="5" t="s">
        <v>127</v>
      </c>
      <c r="N364" s="4">
        <v>3</v>
      </c>
      <c r="O364" s="5" t="s">
        <v>46</v>
      </c>
      <c r="P364" s="4" t="s">
        <v>47</v>
      </c>
      <c r="Q364" s="5" t="s">
        <v>47</v>
      </c>
      <c r="R364" s="13" t="s">
        <v>1647</v>
      </c>
      <c r="S364" s="5" t="s">
        <v>1394</v>
      </c>
      <c r="T364" s="13">
        <v>21</v>
      </c>
      <c r="U364" s="5" t="s">
        <v>1395</v>
      </c>
      <c r="V364" s="13" t="s">
        <v>47</v>
      </c>
      <c r="W364" s="5" t="s">
        <v>47</v>
      </c>
      <c r="X364" s="13" t="s">
        <v>1397</v>
      </c>
      <c r="Y364" s="5" t="s">
        <v>1398</v>
      </c>
      <c r="Z364" s="4" t="s">
        <v>1290</v>
      </c>
      <c r="AA364" s="4" t="s">
        <v>47</v>
      </c>
      <c r="AB364" s="5" t="s">
        <v>50</v>
      </c>
      <c r="AC364" s="4" t="s">
        <v>47</v>
      </c>
      <c r="AD364" s="5" t="s">
        <v>47</v>
      </c>
      <c r="AE364" s="4" t="s">
        <v>51</v>
      </c>
      <c r="AF364" s="4"/>
      <c r="AG364" s="7" t="s">
        <v>1292</v>
      </c>
      <c r="AH364" s="7" t="s">
        <v>1293</v>
      </c>
      <c r="AI364" s="7" t="s">
        <v>1294</v>
      </c>
      <c r="AJ364" s="7" t="s">
        <v>1295</v>
      </c>
      <c r="AK364" s="7"/>
      <c r="AL364" s="7"/>
      <c r="AM364" s="7"/>
      <c r="AN364" s="7"/>
    </row>
    <row r="365" spans="1:40" ht="22.5" customHeight="1" x14ac:dyDescent="0.25">
      <c r="A365" s="9">
        <v>363</v>
      </c>
      <c r="B365" s="5" t="s">
        <v>1296</v>
      </c>
      <c r="C365" s="5">
        <v>2018</v>
      </c>
      <c r="D365" s="17">
        <v>43329</v>
      </c>
      <c r="E365" s="5" t="s">
        <v>368</v>
      </c>
      <c r="F365" s="9" t="s">
        <v>1190</v>
      </c>
      <c r="G365" s="9" t="s">
        <v>1191</v>
      </c>
      <c r="H365" s="9" t="s">
        <v>1191</v>
      </c>
      <c r="I365" s="9" t="s">
        <v>41</v>
      </c>
      <c r="J365" s="5" t="s">
        <v>42</v>
      </c>
      <c r="K365" s="4" t="s">
        <v>1297</v>
      </c>
      <c r="L365" s="5" t="s">
        <v>62</v>
      </c>
      <c r="M365" s="5" t="s">
        <v>45</v>
      </c>
      <c r="N365" s="4">
        <v>4</v>
      </c>
      <c r="O365" s="5" t="s">
        <v>46</v>
      </c>
      <c r="P365" s="4" t="s">
        <v>1298</v>
      </c>
      <c r="Q365" s="5" t="s">
        <v>1299</v>
      </c>
      <c r="R365" s="13" t="s">
        <v>1579</v>
      </c>
      <c r="S365" s="5" t="s">
        <v>1394</v>
      </c>
      <c r="T365" s="13">
        <v>20</v>
      </c>
      <c r="U365" s="5" t="s">
        <v>1395</v>
      </c>
      <c r="V365" s="13" t="s">
        <v>1396</v>
      </c>
      <c r="W365" s="5" t="s">
        <v>1396</v>
      </c>
      <c r="X365" s="13" t="s">
        <v>1397</v>
      </c>
      <c r="Y365" s="5" t="s">
        <v>1398</v>
      </c>
      <c r="Z365" s="4" t="s">
        <v>1301</v>
      </c>
      <c r="AA365" s="4" t="s">
        <v>47</v>
      </c>
      <c r="AB365" s="5" t="s">
        <v>50</v>
      </c>
      <c r="AC365" s="4" t="s">
        <v>47</v>
      </c>
      <c r="AD365" s="5" t="s">
        <v>47</v>
      </c>
      <c r="AE365" s="4" t="s">
        <v>51</v>
      </c>
      <c r="AF365" s="4" t="s">
        <v>1302</v>
      </c>
      <c r="AG365" s="7" t="s">
        <v>1303</v>
      </c>
      <c r="AH365" s="7" t="s">
        <v>1304</v>
      </c>
      <c r="AI365" s="7" t="s">
        <v>1305</v>
      </c>
      <c r="AJ365" s="7" t="s">
        <v>1306</v>
      </c>
      <c r="AK365" s="7" t="s">
        <v>1307</v>
      </c>
      <c r="AL365" s="7"/>
      <c r="AM365" s="7"/>
      <c r="AN365" s="7"/>
    </row>
    <row r="366" spans="1:40" ht="22.5" customHeight="1" x14ac:dyDescent="0.25">
      <c r="A366" s="9">
        <v>364</v>
      </c>
      <c r="B366" s="5" t="s">
        <v>1296</v>
      </c>
      <c r="C366" s="5">
        <v>2018</v>
      </c>
      <c r="D366" s="17">
        <v>43329</v>
      </c>
      <c r="E366" s="5" t="s">
        <v>368</v>
      </c>
      <c r="F366" s="9" t="s">
        <v>1190</v>
      </c>
      <c r="G366" s="9" t="s">
        <v>1191</v>
      </c>
      <c r="H366" s="9" t="s">
        <v>1191</v>
      </c>
      <c r="I366" s="9" t="s">
        <v>41</v>
      </c>
      <c r="J366" s="5" t="s">
        <v>42</v>
      </c>
      <c r="K366" s="4" t="s">
        <v>1297</v>
      </c>
      <c r="L366" s="5" t="s">
        <v>62</v>
      </c>
      <c r="M366" s="5" t="s">
        <v>45</v>
      </c>
      <c r="N366" s="4">
        <v>4</v>
      </c>
      <c r="O366" s="5" t="s">
        <v>46</v>
      </c>
      <c r="P366" s="4" t="s">
        <v>1298</v>
      </c>
      <c r="Q366" s="5" t="s">
        <v>1299</v>
      </c>
      <c r="R366" s="13" t="s">
        <v>1648</v>
      </c>
      <c r="S366" s="5" t="s">
        <v>1394</v>
      </c>
      <c r="T366" s="13">
        <v>24</v>
      </c>
      <c r="U366" s="5" t="s">
        <v>1395</v>
      </c>
      <c r="V366" s="13" t="s">
        <v>1396</v>
      </c>
      <c r="W366" s="5" t="s">
        <v>1396</v>
      </c>
      <c r="X366" s="13" t="s">
        <v>1397</v>
      </c>
      <c r="Y366" s="5" t="s">
        <v>1398</v>
      </c>
      <c r="Z366" s="4" t="s">
        <v>1301</v>
      </c>
      <c r="AA366" s="4" t="s">
        <v>47</v>
      </c>
      <c r="AB366" s="5" t="s">
        <v>50</v>
      </c>
      <c r="AC366" s="4" t="s">
        <v>47</v>
      </c>
      <c r="AD366" s="5" t="s">
        <v>47</v>
      </c>
      <c r="AE366" s="4" t="s">
        <v>51</v>
      </c>
      <c r="AF366" s="4" t="s">
        <v>1302</v>
      </c>
      <c r="AG366" s="7" t="s">
        <v>1303</v>
      </c>
      <c r="AH366" s="7" t="s">
        <v>1304</v>
      </c>
      <c r="AI366" s="7" t="s">
        <v>1305</v>
      </c>
      <c r="AJ366" s="7" t="s">
        <v>1306</v>
      </c>
      <c r="AK366" s="7" t="s">
        <v>1307</v>
      </c>
      <c r="AL366" s="7"/>
      <c r="AM366" s="7"/>
      <c r="AN366" s="7"/>
    </row>
    <row r="367" spans="1:40" ht="22.5" customHeight="1" x14ac:dyDescent="0.25">
      <c r="A367" s="9">
        <v>365</v>
      </c>
      <c r="B367" s="5" t="s">
        <v>1296</v>
      </c>
      <c r="C367" s="5">
        <v>2018</v>
      </c>
      <c r="D367" s="17">
        <v>43329</v>
      </c>
      <c r="E367" s="5" t="s">
        <v>368</v>
      </c>
      <c r="F367" s="9" t="s">
        <v>1190</v>
      </c>
      <c r="G367" s="9" t="s">
        <v>1191</v>
      </c>
      <c r="H367" s="9" t="s">
        <v>1191</v>
      </c>
      <c r="I367" s="9" t="s">
        <v>41</v>
      </c>
      <c r="J367" s="5" t="s">
        <v>42</v>
      </c>
      <c r="K367" s="4" t="s">
        <v>1297</v>
      </c>
      <c r="L367" s="5" t="s">
        <v>62</v>
      </c>
      <c r="M367" s="5" t="s">
        <v>45</v>
      </c>
      <c r="N367" s="4">
        <v>4</v>
      </c>
      <c r="O367" s="5" t="s">
        <v>46</v>
      </c>
      <c r="P367" s="4" t="s">
        <v>1298</v>
      </c>
      <c r="Q367" s="5" t="s">
        <v>1299</v>
      </c>
      <c r="R367" s="13" t="s">
        <v>1649</v>
      </c>
      <c r="S367" s="5" t="s">
        <v>1394</v>
      </c>
      <c r="T367" s="13">
        <v>23</v>
      </c>
      <c r="U367" s="5" t="s">
        <v>1395</v>
      </c>
      <c r="V367" s="13" t="s">
        <v>1606</v>
      </c>
      <c r="W367" s="5" t="s">
        <v>1396</v>
      </c>
      <c r="X367" s="13" t="s">
        <v>1397</v>
      </c>
      <c r="Y367" s="5" t="s">
        <v>1398</v>
      </c>
      <c r="Z367" s="4" t="s">
        <v>1301</v>
      </c>
      <c r="AA367" s="4" t="s">
        <v>47</v>
      </c>
      <c r="AB367" s="5" t="s">
        <v>50</v>
      </c>
      <c r="AC367" s="4" t="s">
        <v>47</v>
      </c>
      <c r="AD367" s="5" t="s">
        <v>47</v>
      </c>
      <c r="AE367" s="4" t="s">
        <v>51</v>
      </c>
      <c r="AF367" s="4" t="s">
        <v>1302</v>
      </c>
      <c r="AG367" s="7" t="s">
        <v>1303</v>
      </c>
      <c r="AH367" s="7" t="s">
        <v>1304</v>
      </c>
      <c r="AI367" s="7" t="s">
        <v>1305</v>
      </c>
      <c r="AJ367" s="7" t="s">
        <v>1306</v>
      </c>
      <c r="AK367" s="7" t="s">
        <v>1307</v>
      </c>
      <c r="AL367" s="7"/>
      <c r="AM367" s="7"/>
      <c r="AN367" s="7"/>
    </row>
    <row r="368" spans="1:40" ht="22.5" customHeight="1" x14ac:dyDescent="0.25">
      <c r="A368" s="9">
        <v>366</v>
      </c>
      <c r="B368" s="5" t="s">
        <v>1296</v>
      </c>
      <c r="C368" s="5">
        <v>2018</v>
      </c>
      <c r="D368" s="17">
        <v>43329</v>
      </c>
      <c r="E368" s="5" t="s">
        <v>368</v>
      </c>
      <c r="F368" s="9" t="s">
        <v>1190</v>
      </c>
      <c r="G368" s="9" t="s">
        <v>1191</v>
      </c>
      <c r="H368" s="9" t="s">
        <v>1191</v>
      </c>
      <c r="I368" s="9" t="s">
        <v>41</v>
      </c>
      <c r="J368" s="5" t="s">
        <v>42</v>
      </c>
      <c r="K368" s="4" t="s">
        <v>1297</v>
      </c>
      <c r="L368" s="5" t="s">
        <v>62</v>
      </c>
      <c r="M368" s="5" t="s">
        <v>45</v>
      </c>
      <c r="N368" s="4">
        <v>4</v>
      </c>
      <c r="O368" s="5" t="s">
        <v>46</v>
      </c>
      <c r="P368" s="4" t="s">
        <v>1298</v>
      </c>
      <c r="Q368" s="5" t="s">
        <v>1299</v>
      </c>
      <c r="R368" s="13" t="s">
        <v>1650</v>
      </c>
      <c r="S368" s="5" t="s">
        <v>1394</v>
      </c>
      <c r="T368" s="13">
        <v>17</v>
      </c>
      <c r="U368" s="5" t="s">
        <v>1403</v>
      </c>
      <c r="V368" s="13" t="s">
        <v>1396</v>
      </c>
      <c r="W368" s="5" t="s">
        <v>1396</v>
      </c>
      <c r="X368" s="13" t="s">
        <v>1397</v>
      </c>
      <c r="Y368" s="5" t="s">
        <v>1398</v>
      </c>
      <c r="Z368" s="4" t="s">
        <v>1301</v>
      </c>
      <c r="AA368" s="4" t="s">
        <v>47</v>
      </c>
      <c r="AB368" s="5" t="s">
        <v>50</v>
      </c>
      <c r="AC368" s="4" t="s">
        <v>47</v>
      </c>
      <c r="AD368" s="5" t="s">
        <v>47</v>
      </c>
      <c r="AE368" s="4" t="s">
        <v>51</v>
      </c>
      <c r="AF368" s="4" t="s">
        <v>1302</v>
      </c>
      <c r="AG368" s="7" t="s">
        <v>1303</v>
      </c>
      <c r="AH368" s="7" t="s">
        <v>1304</v>
      </c>
      <c r="AI368" s="7" t="s">
        <v>1305</v>
      </c>
      <c r="AJ368" s="7" t="s">
        <v>1306</v>
      </c>
      <c r="AK368" s="7" t="s">
        <v>1307</v>
      </c>
      <c r="AL368" s="7"/>
      <c r="AM368" s="7"/>
      <c r="AN368" s="7"/>
    </row>
    <row r="369" spans="1:40" ht="22.5" customHeight="1" x14ac:dyDescent="0.25">
      <c r="A369" s="9">
        <v>367</v>
      </c>
      <c r="B369" s="5" t="s">
        <v>1308</v>
      </c>
      <c r="C369" s="5">
        <v>2018</v>
      </c>
      <c r="D369" s="17">
        <v>43341</v>
      </c>
      <c r="E369" s="5" t="s">
        <v>57</v>
      </c>
      <c r="F369" s="9" t="s">
        <v>73</v>
      </c>
      <c r="G369" s="9" t="s">
        <v>191</v>
      </c>
      <c r="H369" s="9" t="s">
        <v>456</v>
      </c>
      <c r="I369" s="9" t="s">
        <v>1309</v>
      </c>
      <c r="J369" s="5" t="s">
        <v>61</v>
      </c>
      <c r="K369" s="4" t="s">
        <v>1310</v>
      </c>
      <c r="L369" s="5" t="s">
        <v>160</v>
      </c>
      <c r="M369" s="5" t="s">
        <v>63</v>
      </c>
      <c r="N369" s="4">
        <v>1</v>
      </c>
      <c r="O369" s="5" t="s">
        <v>140</v>
      </c>
      <c r="P369" s="4" t="s">
        <v>1311</v>
      </c>
      <c r="Q369" s="5" t="s">
        <v>163</v>
      </c>
      <c r="R369" s="13" t="s">
        <v>1651</v>
      </c>
      <c r="S369" s="5" t="s">
        <v>1394</v>
      </c>
      <c r="T369" s="13">
        <v>32</v>
      </c>
      <c r="U369" s="5" t="s">
        <v>1395</v>
      </c>
      <c r="V369" s="13" t="s">
        <v>47</v>
      </c>
      <c r="W369" s="5" t="s">
        <v>47</v>
      </c>
      <c r="X369" s="13" t="s">
        <v>1397</v>
      </c>
      <c r="Y369" s="5" t="s">
        <v>1398</v>
      </c>
      <c r="Z369" s="4" t="s">
        <v>1313</v>
      </c>
      <c r="AA369" s="4" t="s">
        <v>47</v>
      </c>
      <c r="AB369" s="5" t="s">
        <v>50</v>
      </c>
      <c r="AC369" s="4" t="s">
        <v>47</v>
      </c>
      <c r="AD369" s="5" t="s">
        <v>47</v>
      </c>
      <c r="AE369" s="4" t="s">
        <v>51</v>
      </c>
      <c r="AF369" s="4"/>
      <c r="AG369" s="7" t="s">
        <v>1314</v>
      </c>
      <c r="AH369" s="7" t="s">
        <v>1315</v>
      </c>
      <c r="AI369" s="7"/>
      <c r="AJ369" s="7"/>
      <c r="AK369" s="7"/>
      <c r="AL369" s="7"/>
      <c r="AM369" s="7"/>
      <c r="AN369" s="7"/>
    </row>
    <row r="370" spans="1:40" ht="22.5" customHeight="1" x14ac:dyDescent="0.25">
      <c r="A370" s="9">
        <v>368</v>
      </c>
      <c r="B370" s="5" t="s">
        <v>1316</v>
      </c>
      <c r="C370" s="5">
        <v>2018</v>
      </c>
      <c r="D370" s="17">
        <v>43393</v>
      </c>
      <c r="E370" s="5" t="s">
        <v>57</v>
      </c>
      <c r="F370" s="9" t="s">
        <v>73</v>
      </c>
      <c r="G370" s="9" t="s">
        <v>874</v>
      </c>
      <c r="H370" s="9" t="s">
        <v>875</v>
      </c>
      <c r="I370" s="9" t="s">
        <v>91</v>
      </c>
      <c r="J370" s="5" t="s">
        <v>61</v>
      </c>
      <c r="K370" s="4" t="s">
        <v>1317</v>
      </c>
      <c r="L370" s="5" t="s">
        <v>160</v>
      </c>
      <c r="M370" s="5" t="s">
        <v>63</v>
      </c>
      <c r="N370" s="4">
        <v>7</v>
      </c>
      <c r="O370" s="5" t="s">
        <v>46</v>
      </c>
      <c r="P370" s="4" t="s">
        <v>1318</v>
      </c>
      <c r="Q370" s="5" t="s">
        <v>78</v>
      </c>
      <c r="R370" s="13" t="s">
        <v>1652</v>
      </c>
      <c r="S370" s="5" t="s">
        <v>1394</v>
      </c>
      <c r="T370" s="13">
        <v>0</v>
      </c>
      <c r="U370" s="5" t="s">
        <v>1395</v>
      </c>
      <c r="V370" s="13" t="s">
        <v>1653</v>
      </c>
      <c r="W370" s="5" t="s">
        <v>1447</v>
      </c>
      <c r="X370" s="13" t="s">
        <v>1397</v>
      </c>
      <c r="Y370" s="5" t="s">
        <v>1398</v>
      </c>
      <c r="Z370" s="4" t="s">
        <v>1320</v>
      </c>
      <c r="AA370" s="4" t="s">
        <v>47</v>
      </c>
      <c r="AB370" s="5" t="s">
        <v>50</v>
      </c>
      <c r="AC370" s="4" t="s">
        <v>47</v>
      </c>
      <c r="AD370" s="5" t="s">
        <v>47</v>
      </c>
      <c r="AE370" s="4" t="s">
        <v>51</v>
      </c>
      <c r="AF370" s="4"/>
      <c r="AG370" s="7" t="s">
        <v>1321</v>
      </c>
      <c r="AH370" s="7" t="s">
        <v>1322</v>
      </c>
      <c r="AI370" s="7" t="s">
        <v>1323</v>
      </c>
      <c r="AJ370" s="7" t="s">
        <v>1324</v>
      </c>
      <c r="AK370" s="7"/>
      <c r="AL370" s="7"/>
      <c r="AM370" s="7"/>
      <c r="AN370" s="7"/>
    </row>
    <row r="371" spans="1:40" ht="22.5" customHeight="1" x14ac:dyDescent="0.25">
      <c r="A371" s="9">
        <v>369</v>
      </c>
      <c r="B371" s="5" t="s">
        <v>1316</v>
      </c>
      <c r="C371" s="5">
        <v>2018</v>
      </c>
      <c r="D371" s="17">
        <v>43393</v>
      </c>
      <c r="E371" s="5" t="s">
        <v>57</v>
      </c>
      <c r="F371" s="9" t="s">
        <v>73</v>
      </c>
      <c r="G371" s="9" t="s">
        <v>874</v>
      </c>
      <c r="H371" s="9" t="s">
        <v>875</v>
      </c>
      <c r="I371" s="9" t="s">
        <v>91</v>
      </c>
      <c r="J371" s="5" t="s">
        <v>61</v>
      </c>
      <c r="K371" s="4" t="s">
        <v>1654</v>
      </c>
      <c r="L371" s="5" t="s">
        <v>62</v>
      </c>
      <c r="M371" s="5" t="s">
        <v>63</v>
      </c>
      <c r="N371" s="4">
        <v>7</v>
      </c>
      <c r="O371" s="5" t="s">
        <v>46</v>
      </c>
      <c r="P371" s="4" t="s">
        <v>47</v>
      </c>
      <c r="Q371" s="5" t="s">
        <v>47</v>
      </c>
      <c r="R371" s="13" t="s">
        <v>47</v>
      </c>
      <c r="S371" s="5" t="s">
        <v>1394</v>
      </c>
      <c r="T371" s="13">
        <v>0</v>
      </c>
      <c r="U371" s="5" t="s">
        <v>1395</v>
      </c>
      <c r="V371" s="13" t="s">
        <v>47</v>
      </c>
      <c r="W371" s="5" t="s">
        <v>47</v>
      </c>
      <c r="X371" s="13" t="s">
        <v>1397</v>
      </c>
      <c r="Y371" s="5" t="s">
        <v>1398</v>
      </c>
      <c r="Z371" s="4" t="s">
        <v>1320</v>
      </c>
      <c r="AA371" s="4" t="s">
        <v>47</v>
      </c>
      <c r="AB371" s="5" t="s">
        <v>50</v>
      </c>
      <c r="AC371" s="4" t="s">
        <v>47</v>
      </c>
      <c r="AD371" s="5" t="s">
        <v>47</v>
      </c>
      <c r="AE371" s="4" t="s">
        <v>51</v>
      </c>
      <c r="AF371" s="4"/>
      <c r="AG371" s="7" t="s">
        <v>1321</v>
      </c>
      <c r="AH371" s="7" t="s">
        <v>1322</v>
      </c>
      <c r="AI371" s="7" t="s">
        <v>1323</v>
      </c>
      <c r="AJ371" s="7" t="s">
        <v>1324</v>
      </c>
      <c r="AK371" s="7"/>
      <c r="AL371" s="7"/>
      <c r="AM371" s="7"/>
      <c r="AN371" s="7"/>
    </row>
    <row r="372" spans="1:40" ht="22.5" customHeight="1" x14ac:dyDescent="0.25">
      <c r="A372" s="9">
        <v>370</v>
      </c>
      <c r="B372" s="5" t="s">
        <v>1316</v>
      </c>
      <c r="C372" s="5">
        <v>2018</v>
      </c>
      <c r="D372" s="17">
        <v>43393</v>
      </c>
      <c r="E372" s="5" t="s">
        <v>57</v>
      </c>
      <c r="F372" s="9" t="s">
        <v>73</v>
      </c>
      <c r="G372" s="9" t="s">
        <v>874</v>
      </c>
      <c r="H372" s="9" t="s">
        <v>875</v>
      </c>
      <c r="I372" s="9" t="s">
        <v>91</v>
      </c>
      <c r="J372" s="5" t="s">
        <v>61</v>
      </c>
      <c r="K372" s="4" t="s">
        <v>1654</v>
      </c>
      <c r="L372" s="5" t="s">
        <v>62</v>
      </c>
      <c r="M372" s="5" t="s">
        <v>63</v>
      </c>
      <c r="N372" s="4">
        <v>7</v>
      </c>
      <c r="O372" s="5" t="s">
        <v>46</v>
      </c>
      <c r="P372" s="4" t="s">
        <v>47</v>
      </c>
      <c r="Q372" s="5" t="s">
        <v>47</v>
      </c>
      <c r="R372" s="13" t="s">
        <v>47</v>
      </c>
      <c r="S372" s="5" t="s">
        <v>1394</v>
      </c>
      <c r="T372" s="13">
        <v>0</v>
      </c>
      <c r="U372" s="5" t="s">
        <v>1395</v>
      </c>
      <c r="V372" s="13" t="s">
        <v>47</v>
      </c>
      <c r="W372" s="5" t="s">
        <v>47</v>
      </c>
      <c r="X372" s="13" t="s">
        <v>1397</v>
      </c>
      <c r="Y372" s="5" t="s">
        <v>1398</v>
      </c>
      <c r="Z372" s="4" t="s">
        <v>1320</v>
      </c>
      <c r="AA372" s="4" t="s">
        <v>47</v>
      </c>
      <c r="AB372" s="5" t="s">
        <v>50</v>
      </c>
      <c r="AC372" s="4" t="s">
        <v>47</v>
      </c>
      <c r="AD372" s="5" t="s">
        <v>47</v>
      </c>
      <c r="AE372" s="4" t="s">
        <v>51</v>
      </c>
      <c r="AF372" s="4"/>
      <c r="AG372" s="7" t="s">
        <v>1321</v>
      </c>
      <c r="AH372" s="7" t="s">
        <v>1322</v>
      </c>
      <c r="AI372" s="7" t="s">
        <v>1323</v>
      </c>
      <c r="AJ372" s="7" t="s">
        <v>1324</v>
      </c>
      <c r="AK372" s="7"/>
      <c r="AL372" s="7"/>
      <c r="AM372" s="7"/>
      <c r="AN372" s="7"/>
    </row>
    <row r="373" spans="1:40" ht="22.5" customHeight="1" x14ac:dyDescent="0.25">
      <c r="A373" s="9">
        <v>371</v>
      </c>
      <c r="B373" s="5" t="s">
        <v>1316</v>
      </c>
      <c r="C373" s="5">
        <v>2018</v>
      </c>
      <c r="D373" s="17">
        <v>43393</v>
      </c>
      <c r="E373" s="5" t="s">
        <v>57</v>
      </c>
      <c r="F373" s="9" t="s">
        <v>73</v>
      </c>
      <c r="G373" s="9" t="s">
        <v>874</v>
      </c>
      <c r="H373" s="9" t="s">
        <v>875</v>
      </c>
      <c r="I373" s="9" t="s">
        <v>91</v>
      </c>
      <c r="J373" s="5" t="s">
        <v>61</v>
      </c>
      <c r="K373" s="4" t="s">
        <v>1654</v>
      </c>
      <c r="L373" s="5" t="s">
        <v>62</v>
      </c>
      <c r="M373" s="5" t="s">
        <v>63</v>
      </c>
      <c r="N373" s="4">
        <v>7</v>
      </c>
      <c r="O373" s="5" t="s">
        <v>46</v>
      </c>
      <c r="P373" s="4" t="s">
        <v>47</v>
      </c>
      <c r="Q373" s="5" t="s">
        <v>47</v>
      </c>
      <c r="R373" s="13" t="s">
        <v>47</v>
      </c>
      <c r="S373" s="5" t="s">
        <v>1394</v>
      </c>
      <c r="T373" s="13">
        <v>0</v>
      </c>
      <c r="U373" s="5" t="s">
        <v>1395</v>
      </c>
      <c r="V373" s="13" t="s">
        <v>47</v>
      </c>
      <c r="W373" s="5" t="s">
        <v>47</v>
      </c>
      <c r="X373" s="13" t="s">
        <v>1397</v>
      </c>
      <c r="Y373" s="5" t="s">
        <v>1398</v>
      </c>
      <c r="Z373" s="4" t="s">
        <v>1320</v>
      </c>
      <c r="AA373" s="4" t="s">
        <v>47</v>
      </c>
      <c r="AB373" s="5" t="s">
        <v>50</v>
      </c>
      <c r="AC373" s="4" t="s">
        <v>47</v>
      </c>
      <c r="AD373" s="5" t="s">
        <v>47</v>
      </c>
      <c r="AE373" s="4" t="s">
        <v>51</v>
      </c>
      <c r="AF373" s="4"/>
      <c r="AG373" s="7" t="s">
        <v>1321</v>
      </c>
      <c r="AH373" s="7" t="s">
        <v>1322</v>
      </c>
      <c r="AI373" s="7" t="s">
        <v>1323</v>
      </c>
      <c r="AJ373" s="7" t="s">
        <v>1324</v>
      </c>
      <c r="AK373" s="7"/>
      <c r="AL373" s="7"/>
      <c r="AM373" s="7"/>
      <c r="AN373" s="7"/>
    </row>
    <row r="374" spans="1:40" ht="22.5" customHeight="1" x14ac:dyDescent="0.25">
      <c r="A374" s="9">
        <v>372</v>
      </c>
      <c r="B374" s="5" t="s">
        <v>1316</v>
      </c>
      <c r="C374" s="5">
        <v>2018</v>
      </c>
      <c r="D374" s="17">
        <v>43393</v>
      </c>
      <c r="E374" s="5" t="s">
        <v>57</v>
      </c>
      <c r="F374" s="9" t="s">
        <v>73</v>
      </c>
      <c r="G374" s="9" t="s">
        <v>874</v>
      </c>
      <c r="H374" s="9" t="s">
        <v>875</v>
      </c>
      <c r="I374" s="9" t="s">
        <v>91</v>
      </c>
      <c r="J374" s="5" t="s">
        <v>61</v>
      </c>
      <c r="K374" s="4" t="s">
        <v>1654</v>
      </c>
      <c r="L374" s="5" t="s">
        <v>62</v>
      </c>
      <c r="M374" s="5" t="s">
        <v>63</v>
      </c>
      <c r="N374" s="4">
        <v>7</v>
      </c>
      <c r="O374" s="5" t="s">
        <v>46</v>
      </c>
      <c r="P374" s="4" t="s">
        <v>47</v>
      </c>
      <c r="Q374" s="5" t="s">
        <v>47</v>
      </c>
      <c r="R374" s="13" t="s">
        <v>47</v>
      </c>
      <c r="S374" s="5" t="s">
        <v>1394</v>
      </c>
      <c r="T374" s="13">
        <v>0</v>
      </c>
      <c r="U374" s="5" t="s">
        <v>1395</v>
      </c>
      <c r="V374" s="13" t="s">
        <v>47</v>
      </c>
      <c r="W374" s="5" t="s">
        <v>47</v>
      </c>
      <c r="X374" s="13" t="s">
        <v>1397</v>
      </c>
      <c r="Y374" s="5" t="s">
        <v>1398</v>
      </c>
      <c r="Z374" s="4" t="s">
        <v>1320</v>
      </c>
      <c r="AA374" s="4" t="s">
        <v>47</v>
      </c>
      <c r="AB374" s="5" t="s">
        <v>50</v>
      </c>
      <c r="AC374" s="4" t="s">
        <v>47</v>
      </c>
      <c r="AD374" s="5" t="s">
        <v>47</v>
      </c>
      <c r="AE374" s="4" t="s">
        <v>51</v>
      </c>
      <c r="AF374" s="4"/>
      <c r="AG374" s="7" t="s">
        <v>1321</v>
      </c>
      <c r="AH374" s="7" t="s">
        <v>1322</v>
      </c>
      <c r="AI374" s="7" t="s">
        <v>1323</v>
      </c>
      <c r="AJ374" s="7" t="s">
        <v>1324</v>
      </c>
      <c r="AK374" s="7"/>
      <c r="AL374" s="7"/>
      <c r="AM374" s="7"/>
      <c r="AN374" s="7"/>
    </row>
    <row r="375" spans="1:40" ht="22.5" customHeight="1" x14ac:dyDescent="0.25">
      <c r="A375" s="9">
        <v>373</v>
      </c>
      <c r="B375" s="5" t="s">
        <v>1316</v>
      </c>
      <c r="C375" s="5">
        <v>2018</v>
      </c>
      <c r="D375" s="17">
        <v>43393</v>
      </c>
      <c r="E375" s="5" t="s">
        <v>57</v>
      </c>
      <c r="F375" s="9" t="s">
        <v>73</v>
      </c>
      <c r="G375" s="9" t="s">
        <v>874</v>
      </c>
      <c r="H375" s="9" t="s">
        <v>875</v>
      </c>
      <c r="I375" s="9" t="s">
        <v>91</v>
      </c>
      <c r="J375" s="5" t="s">
        <v>61</v>
      </c>
      <c r="K375" s="4" t="s">
        <v>1654</v>
      </c>
      <c r="L375" s="5" t="s">
        <v>62</v>
      </c>
      <c r="M375" s="5" t="s">
        <v>63</v>
      </c>
      <c r="N375" s="4">
        <v>7</v>
      </c>
      <c r="O375" s="5" t="s">
        <v>46</v>
      </c>
      <c r="P375" s="4" t="s">
        <v>47</v>
      </c>
      <c r="Q375" s="5" t="s">
        <v>47</v>
      </c>
      <c r="R375" s="13" t="s">
        <v>47</v>
      </c>
      <c r="S375" s="5" t="s">
        <v>1394</v>
      </c>
      <c r="T375" s="13">
        <v>0</v>
      </c>
      <c r="U375" s="5" t="s">
        <v>1395</v>
      </c>
      <c r="V375" s="13" t="s">
        <v>47</v>
      </c>
      <c r="W375" s="5" t="s">
        <v>47</v>
      </c>
      <c r="X375" s="13" t="s">
        <v>1397</v>
      </c>
      <c r="Y375" s="5" t="s">
        <v>1398</v>
      </c>
      <c r="Z375" s="4" t="s">
        <v>1320</v>
      </c>
      <c r="AA375" s="4" t="s">
        <v>47</v>
      </c>
      <c r="AB375" s="5" t="s">
        <v>50</v>
      </c>
      <c r="AC375" s="4" t="s">
        <v>47</v>
      </c>
      <c r="AD375" s="5" t="s">
        <v>47</v>
      </c>
      <c r="AE375" s="4" t="s">
        <v>51</v>
      </c>
      <c r="AF375" s="4"/>
      <c r="AG375" s="7" t="s">
        <v>1321</v>
      </c>
      <c r="AH375" s="7" t="s">
        <v>1322</v>
      </c>
      <c r="AI375" s="7" t="s">
        <v>1323</v>
      </c>
      <c r="AJ375" s="7" t="s">
        <v>1324</v>
      </c>
      <c r="AK375" s="7"/>
      <c r="AL375" s="7"/>
      <c r="AM375" s="7"/>
      <c r="AN375" s="7"/>
    </row>
    <row r="376" spans="1:40" ht="22.5" customHeight="1" x14ac:dyDescent="0.25">
      <c r="A376" s="9">
        <v>374</v>
      </c>
      <c r="B376" s="5" t="s">
        <v>1316</v>
      </c>
      <c r="C376" s="5">
        <v>2018</v>
      </c>
      <c r="D376" s="17">
        <v>43393</v>
      </c>
      <c r="E376" s="5" t="s">
        <v>57</v>
      </c>
      <c r="F376" s="9" t="s">
        <v>73</v>
      </c>
      <c r="G376" s="9" t="s">
        <v>874</v>
      </c>
      <c r="H376" s="9" t="s">
        <v>875</v>
      </c>
      <c r="I376" s="9" t="s">
        <v>91</v>
      </c>
      <c r="J376" s="5" t="s">
        <v>61</v>
      </c>
      <c r="K376" s="4" t="s">
        <v>1654</v>
      </c>
      <c r="L376" s="5" t="s">
        <v>62</v>
      </c>
      <c r="M376" s="5" t="s">
        <v>63</v>
      </c>
      <c r="N376" s="4">
        <v>7</v>
      </c>
      <c r="O376" s="5" t="s">
        <v>46</v>
      </c>
      <c r="P376" s="4" t="s">
        <v>47</v>
      </c>
      <c r="Q376" s="5" t="s">
        <v>47</v>
      </c>
      <c r="R376" s="13" t="s">
        <v>47</v>
      </c>
      <c r="S376" s="5" t="s">
        <v>1394</v>
      </c>
      <c r="T376" s="13">
        <v>0</v>
      </c>
      <c r="U376" s="5" t="s">
        <v>1395</v>
      </c>
      <c r="V376" s="13" t="s">
        <v>47</v>
      </c>
      <c r="W376" s="5" t="s">
        <v>47</v>
      </c>
      <c r="X376" s="13" t="s">
        <v>1397</v>
      </c>
      <c r="Y376" s="5" t="s">
        <v>1398</v>
      </c>
      <c r="Z376" s="4" t="s">
        <v>1320</v>
      </c>
      <c r="AA376" s="4" t="s">
        <v>47</v>
      </c>
      <c r="AB376" s="5" t="s">
        <v>50</v>
      </c>
      <c r="AC376" s="4" t="s">
        <v>47</v>
      </c>
      <c r="AD376" s="5" t="s">
        <v>47</v>
      </c>
      <c r="AE376" s="4" t="s">
        <v>51</v>
      </c>
      <c r="AF376" s="4"/>
      <c r="AG376" s="7" t="s">
        <v>1321</v>
      </c>
      <c r="AH376" s="7" t="s">
        <v>1322</v>
      </c>
      <c r="AI376" s="7" t="s">
        <v>1323</v>
      </c>
      <c r="AJ376" s="7" t="s">
        <v>1324</v>
      </c>
      <c r="AK376" s="7"/>
      <c r="AL376" s="7"/>
      <c r="AM376" s="7"/>
      <c r="AN376" s="7"/>
    </row>
    <row r="377" spans="1:40" ht="22.5" customHeight="1" x14ac:dyDescent="0.25">
      <c r="A377" s="9">
        <v>375</v>
      </c>
      <c r="B377" s="5" t="s">
        <v>1325</v>
      </c>
      <c r="C377" s="5">
        <v>2018</v>
      </c>
      <c r="D377" s="17">
        <v>43399</v>
      </c>
      <c r="E377" s="5" t="s">
        <v>88</v>
      </c>
      <c r="F377" s="9" t="s">
        <v>89</v>
      </c>
      <c r="G377" s="9" t="s">
        <v>1326</v>
      </c>
      <c r="H377" s="9" t="s">
        <v>1326</v>
      </c>
      <c r="I377" s="9" t="s">
        <v>47</v>
      </c>
      <c r="J377" s="5" t="s">
        <v>47</v>
      </c>
      <c r="K377" s="4" t="s">
        <v>1327</v>
      </c>
      <c r="L377" s="5" t="s">
        <v>160</v>
      </c>
      <c r="M377" s="5" t="s">
        <v>161</v>
      </c>
      <c r="N377" s="4">
        <v>1</v>
      </c>
      <c r="O377" s="5" t="s">
        <v>140</v>
      </c>
      <c r="P377" s="4" t="s">
        <v>1328</v>
      </c>
      <c r="Q377" s="5" t="s">
        <v>238</v>
      </c>
      <c r="R377" s="13" t="s">
        <v>1655</v>
      </c>
      <c r="S377" s="5" t="s">
        <v>1394</v>
      </c>
      <c r="T377" s="13">
        <v>31</v>
      </c>
      <c r="U377" s="5" t="s">
        <v>1395</v>
      </c>
      <c r="V377" s="13" t="s">
        <v>1656</v>
      </c>
      <c r="W377" s="5" t="s">
        <v>1414</v>
      </c>
      <c r="X377" s="13" t="s">
        <v>1397</v>
      </c>
      <c r="Y377" s="5" t="s">
        <v>1398</v>
      </c>
      <c r="Z377" s="4" t="s">
        <v>1330</v>
      </c>
      <c r="AA377" s="4" t="s">
        <v>47</v>
      </c>
      <c r="AB377" s="5" t="s">
        <v>50</v>
      </c>
      <c r="AC377" s="4" t="s">
        <v>47</v>
      </c>
      <c r="AD377" s="5" t="s">
        <v>47</v>
      </c>
      <c r="AE377" s="4" t="s">
        <v>51</v>
      </c>
      <c r="AF377" s="4"/>
      <c r="AG377" s="7" t="s">
        <v>1331</v>
      </c>
      <c r="AH377" s="7" t="s">
        <v>1332</v>
      </c>
      <c r="AI377" s="7"/>
      <c r="AJ377" s="7"/>
      <c r="AK377" s="7"/>
      <c r="AL377" s="7"/>
      <c r="AM377" s="7"/>
      <c r="AN377" s="7"/>
    </row>
    <row r="378" spans="1:40" ht="22.5" customHeight="1" x14ac:dyDescent="0.25">
      <c r="A378" s="9">
        <v>376</v>
      </c>
      <c r="B378" s="5" t="s">
        <v>1333</v>
      </c>
      <c r="C378" s="5">
        <v>2019</v>
      </c>
      <c r="D378" s="17">
        <v>43510</v>
      </c>
      <c r="E378" s="5" t="s">
        <v>368</v>
      </c>
      <c r="F378" s="9" t="s">
        <v>369</v>
      </c>
      <c r="G378" s="9" t="s">
        <v>1334</v>
      </c>
      <c r="H378" s="9" t="s">
        <v>1335</v>
      </c>
      <c r="I378" s="9" t="s">
        <v>41</v>
      </c>
      <c r="J378" s="5" t="s">
        <v>42</v>
      </c>
      <c r="K378" s="4" t="s">
        <v>44</v>
      </c>
      <c r="L378" s="5" t="s">
        <v>62</v>
      </c>
      <c r="M378" s="5" t="s">
        <v>63</v>
      </c>
      <c r="N378" s="4">
        <v>4</v>
      </c>
      <c r="O378" s="5" t="s">
        <v>46</v>
      </c>
      <c r="P378" s="4" t="s">
        <v>1336</v>
      </c>
      <c r="Q378" s="5" t="s">
        <v>65</v>
      </c>
      <c r="R378" s="13" t="s">
        <v>1657</v>
      </c>
      <c r="S378" s="5" t="s">
        <v>1394</v>
      </c>
      <c r="T378" s="13">
        <v>0</v>
      </c>
      <c r="U378" s="5" t="s">
        <v>1395</v>
      </c>
      <c r="V378" s="13" t="s">
        <v>47</v>
      </c>
      <c r="W378" s="5" t="s">
        <v>47</v>
      </c>
      <c r="X378" s="13" t="s">
        <v>1397</v>
      </c>
      <c r="Y378" s="5" t="s">
        <v>1398</v>
      </c>
      <c r="Z378" s="4" t="s">
        <v>1337</v>
      </c>
      <c r="AA378" s="4" t="s">
        <v>47</v>
      </c>
      <c r="AB378" s="5" t="s">
        <v>50</v>
      </c>
      <c r="AC378" s="4" t="s">
        <v>1338</v>
      </c>
      <c r="AD378" s="5" t="s">
        <v>97</v>
      </c>
      <c r="AE378" s="4" t="s">
        <v>51</v>
      </c>
      <c r="AF378" s="4"/>
      <c r="AG378" s="7" t="s">
        <v>1339</v>
      </c>
      <c r="AH378" s="7" t="s">
        <v>1340</v>
      </c>
      <c r="AI378" s="7" t="s">
        <v>1341</v>
      </c>
      <c r="AJ378" s="7" t="s">
        <v>1342</v>
      </c>
      <c r="AK378" s="7"/>
      <c r="AL378" s="7"/>
      <c r="AM378" s="7"/>
      <c r="AN378" s="7"/>
    </row>
    <row r="379" spans="1:40" ht="22.5" customHeight="1" x14ac:dyDescent="0.25">
      <c r="A379" s="9">
        <v>377</v>
      </c>
      <c r="B379" s="5" t="s">
        <v>1333</v>
      </c>
      <c r="C379" s="5">
        <v>2019</v>
      </c>
      <c r="D379" s="17">
        <v>43510</v>
      </c>
      <c r="E379" s="5" t="s">
        <v>368</v>
      </c>
      <c r="F379" s="9" t="s">
        <v>369</v>
      </c>
      <c r="G379" s="9" t="s">
        <v>1334</v>
      </c>
      <c r="H379" s="9" t="s">
        <v>1335</v>
      </c>
      <c r="I379" s="9" t="s">
        <v>41</v>
      </c>
      <c r="J379" s="5" t="s">
        <v>42</v>
      </c>
      <c r="K379" s="4" t="s">
        <v>44</v>
      </c>
      <c r="L379" s="5" t="s">
        <v>62</v>
      </c>
      <c r="M379" s="5" t="s">
        <v>63</v>
      </c>
      <c r="N379" s="4">
        <v>4</v>
      </c>
      <c r="O379" s="5" t="s">
        <v>46</v>
      </c>
      <c r="P379" s="4" t="s">
        <v>1336</v>
      </c>
      <c r="Q379" s="5" t="s">
        <v>65</v>
      </c>
      <c r="R379" s="13" t="s">
        <v>1454</v>
      </c>
      <c r="S379" s="5" t="s">
        <v>1394</v>
      </c>
      <c r="T379" s="13">
        <v>0</v>
      </c>
      <c r="U379" s="5" t="s">
        <v>1395</v>
      </c>
      <c r="V379" s="13" t="s">
        <v>47</v>
      </c>
      <c r="W379" s="5" t="s">
        <v>47</v>
      </c>
      <c r="X379" s="13" t="s">
        <v>1397</v>
      </c>
      <c r="Y379" s="5" t="s">
        <v>1398</v>
      </c>
      <c r="Z379" s="4" t="s">
        <v>1337</v>
      </c>
      <c r="AA379" s="4" t="s">
        <v>47</v>
      </c>
      <c r="AB379" s="5" t="s">
        <v>50</v>
      </c>
      <c r="AC379" s="4" t="s">
        <v>1338</v>
      </c>
      <c r="AD379" s="5" t="s">
        <v>97</v>
      </c>
      <c r="AE379" s="4" t="s">
        <v>51</v>
      </c>
      <c r="AF379" s="4"/>
      <c r="AG379" s="7" t="s">
        <v>1339</v>
      </c>
      <c r="AH379" s="7" t="s">
        <v>1340</v>
      </c>
      <c r="AI379" s="7" t="s">
        <v>1341</v>
      </c>
      <c r="AJ379" s="7" t="s">
        <v>1342</v>
      </c>
      <c r="AK379" s="7"/>
      <c r="AL379" s="7"/>
      <c r="AM379" s="7"/>
      <c r="AN379" s="7"/>
    </row>
    <row r="380" spans="1:40" ht="22.5" customHeight="1" x14ac:dyDescent="0.25">
      <c r="A380" s="9">
        <v>378</v>
      </c>
      <c r="B380" s="5" t="s">
        <v>1333</v>
      </c>
      <c r="C380" s="5">
        <v>2019</v>
      </c>
      <c r="D380" s="17">
        <v>43510</v>
      </c>
      <c r="E380" s="5" t="s">
        <v>368</v>
      </c>
      <c r="F380" s="9" t="s">
        <v>369</v>
      </c>
      <c r="G380" s="9" t="s">
        <v>1334</v>
      </c>
      <c r="H380" s="9" t="s">
        <v>1335</v>
      </c>
      <c r="I380" s="9" t="s">
        <v>41</v>
      </c>
      <c r="J380" s="5" t="s">
        <v>42</v>
      </c>
      <c r="K380" s="4" t="s">
        <v>44</v>
      </c>
      <c r="L380" s="5" t="s">
        <v>62</v>
      </c>
      <c r="M380" s="5" t="s">
        <v>63</v>
      </c>
      <c r="N380" s="4">
        <v>4</v>
      </c>
      <c r="O380" s="5" t="s">
        <v>46</v>
      </c>
      <c r="P380" s="4" t="s">
        <v>1336</v>
      </c>
      <c r="Q380" s="5" t="s">
        <v>65</v>
      </c>
      <c r="R380" s="13" t="s">
        <v>1658</v>
      </c>
      <c r="S380" s="5" t="s">
        <v>1394</v>
      </c>
      <c r="T380" s="13">
        <v>0</v>
      </c>
      <c r="U380" s="5" t="s">
        <v>1395</v>
      </c>
      <c r="V380" s="13" t="s">
        <v>47</v>
      </c>
      <c r="W380" s="5" t="s">
        <v>47</v>
      </c>
      <c r="X380" s="13" t="s">
        <v>1397</v>
      </c>
      <c r="Y380" s="5" t="s">
        <v>1398</v>
      </c>
      <c r="Z380" s="4" t="s">
        <v>1337</v>
      </c>
      <c r="AA380" s="4" t="s">
        <v>47</v>
      </c>
      <c r="AB380" s="5" t="s">
        <v>50</v>
      </c>
      <c r="AC380" s="4" t="s">
        <v>1338</v>
      </c>
      <c r="AD380" s="5" t="s">
        <v>97</v>
      </c>
      <c r="AE380" s="4" t="s">
        <v>51</v>
      </c>
      <c r="AF380" s="4"/>
      <c r="AG380" s="7" t="s">
        <v>1339</v>
      </c>
      <c r="AH380" s="7" t="s">
        <v>1340</v>
      </c>
      <c r="AI380" s="7" t="s">
        <v>1341</v>
      </c>
      <c r="AJ380" s="7" t="s">
        <v>1342</v>
      </c>
      <c r="AK380" s="7"/>
      <c r="AL380" s="7"/>
      <c r="AM380" s="7"/>
      <c r="AN380" s="7"/>
    </row>
    <row r="381" spans="1:40" ht="22.5" customHeight="1" x14ac:dyDescent="0.25">
      <c r="A381" s="9">
        <v>379</v>
      </c>
      <c r="B381" s="5" t="s">
        <v>1333</v>
      </c>
      <c r="C381" s="5">
        <v>2019</v>
      </c>
      <c r="D381" s="17">
        <v>43510</v>
      </c>
      <c r="E381" s="5" t="s">
        <v>368</v>
      </c>
      <c r="F381" s="9" t="s">
        <v>369</v>
      </c>
      <c r="G381" s="9" t="s">
        <v>1334</v>
      </c>
      <c r="H381" s="9" t="s">
        <v>1335</v>
      </c>
      <c r="I381" s="9" t="s">
        <v>41</v>
      </c>
      <c r="J381" s="5" t="s">
        <v>42</v>
      </c>
      <c r="K381" s="4" t="s">
        <v>44</v>
      </c>
      <c r="L381" s="5" t="s">
        <v>62</v>
      </c>
      <c r="M381" s="5" t="s">
        <v>63</v>
      </c>
      <c r="N381" s="4">
        <v>4</v>
      </c>
      <c r="O381" s="5" t="s">
        <v>46</v>
      </c>
      <c r="P381" s="4" t="s">
        <v>1336</v>
      </c>
      <c r="Q381" s="5" t="s">
        <v>65</v>
      </c>
      <c r="R381" s="13" t="s">
        <v>1525</v>
      </c>
      <c r="S381" s="5" t="s">
        <v>1394</v>
      </c>
      <c r="T381" s="13">
        <v>0</v>
      </c>
      <c r="U381" s="5" t="s">
        <v>1395</v>
      </c>
      <c r="V381" s="13" t="s">
        <v>47</v>
      </c>
      <c r="W381" s="5" t="s">
        <v>47</v>
      </c>
      <c r="X381" s="13" t="s">
        <v>1397</v>
      </c>
      <c r="Y381" s="5" t="s">
        <v>1398</v>
      </c>
      <c r="Z381" s="4" t="s">
        <v>1337</v>
      </c>
      <c r="AA381" s="4" t="s">
        <v>47</v>
      </c>
      <c r="AB381" s="5" t="s">
        <v>50</v>
      </c>
      <c r="AC381" s="4" t="s">
        <v>1338</v>
      </c>
      <c r="AD381" s="5" t="s">
        <v>97</v>
      </c>
      <c r="AE381" s="4" t="s">
        <v>51</v>
      </c>
      <c r="AF381" s="4"/>
      <c r="AG381" s="7" t="s">
        <v>1339</v>
      </c>
      <c r="AH381" s="7" t="s">
        <v>1340</v>
      </c>
      <c r="AI381" s="7" t="s">
        <v>1341</v>
      </c>
      <c r="AJ381" s="7" t="s">
        <v>1342</v>
      </c>
      <c r="AK381" s="7"/>
      <c r="AL381" s="7"/>
      <c r="AM381" s="7"/>
      <c r="AN381" s="7"/>
    </row>
    <row r="382" spans="1:40" ht="22.5" customHeight="1" x14ac:dyDescent="0.25">
      <c r="A382" s="9">
        <v>380</v>
      </c>
      <c r="B382" s="5" t="s">
        <v>1343</v>
      </c>
      <c r="C382" s="5">
        <v>2019</v>
      </c>
      <c r="D382" s="17">
        <v>43549</v>
      </c>
      <c r="E382" s="5" t="s">
        <v>57</v>
      </c>
      <c r="F382" s="9" t="s">
        <v>73</v>
      </c>
      <c r="G382" s="9" t="s">
        <v>73</v>
      </c>
      <c r="H382" s="9" t="s">
        <v>1344</v>
      </c>
      <c r="I382" s="9" t="s">
        <v>41</v>
      </c>
      <c r="J382" s="5" t="s">
        <v>42</v>
      </c>
      <c r="K382" s="4" t="s">
        <v>43</v>
      </c>
      <c r="L382" s="5" t="s">
        <v>44</v>
      </c>
      <c r="M382" s="5" t="s">
        <v>45</v>
      </c>
      <c r="N382" s="4">
        <v>5</v>
      </c>
      <c r="O382" s="5" t="s">
        <v>46</v>
      </c>
      <c r="P382" s="4" t="s">
        <v>47</v>
      </c>
      <c r="Q382" s="5" t="s">
        <v>47</v>
      </c>
      <c r="R382" s="13" t="s">
        <v>47</v>
      </c>
      <c r="S382" s="5" t="s">
        <v>1394</v>
      </c>
      <c r="T382" s="13">
        <v>0</v>
      </c>
      <c r="U382" s="5" t="s">
        <v>1395</v>
      </c>
      <c r="V382" s="13" t="s">
        <v>47</v>
      </c>
      <c r="W382" s="5" t="s">
        <v>47</v>
      </c>
      <c r="X382" s="13" t="s">
        <v>1512</v>
      </c>
      <c r="Y382" s="5" t="s">
        <v>1478</v>
      </c>
      <c r="Z382" s="4" t="s">
        <v>47</v>
      </c>
      <c r="AA382" s="4" t="s">
        <v>47</v>
      </c>
      <c r="AB382" s="5" t="s">
        <v>1346</v>
      </c>
      <c r="AC382" s="4" t="s">
        <v>47</v>
      </c>
      <c r="AD382" s="5" t="s">
        <v>47</v>
      </c>
      <c r="AE382" s="4" t="s">
        <v>51</v>
      </c>
      <c r="AF382" s="4" t="s">
        <v>1347</v>
      </c>
      <c r="AG382" s="7" t="s">
        <v>1348</v>
      </c>
      <c r="AH382" s="7" t="s">
        <v>1349</v>
      </c>
      <c r="AI382" s="7" t="s">
        <v>1350</v>
      </c>
      <c r="AJ382" s="7" t="s">
        <v>1351</v>
      </c>
      <c r="AK382" s="7"/>
      <c r="AL382" s="7"/>
      <c r="AM382" s="7"/>
      <c r="AN382" s="7"/>
    </row>
    <row r="383" spans="1:40" ht="22.5" customHeight="1" x14ac:dyDescent="0.25">
      <c r="A383" s="9">
        <v>381</v>
      </c>
      <c r="B383" s="5" t="s">
        <v>1343</v>
      </c>
      <c r="C383" s="5">
        <v>2019</v>
      </c>
      <c r="D383" s="17">
        <v>43549</v>
      </c>
      <c r="E383" s="5" t="s">
        <v>57</v>
      </c>
      <c r="F383" s="9" t="s">
        <v>73</v>
      </c>
      <c r="G383" s="9" t="s">
        <v>73</v>
      </c>
      <c r="H383" s="9" t="s">
        <v>1344</v>
      </c>
      <c r="I383" s="9" t="s">
        <v>41</v>
      </c>
      <c r="J383" s="5" t="s">
        <v>42</v>
      </c>
      <c r="K383" s="4" t="s">
        <v>43</v>
      </c>
      <c r="L383" s="5" t="s">
        <v>44</v>
      </c>
      <c r="M383" s="5" t="s">
        <v>45</v>
      </c>
      <c r="N383" s="4">
        <v>5</v>
      </c>
      <c r="O383" s="5" t="s">
        <v>46</v>
      </c>
      <c r="P383" s="4" t="s">
        <v>47</v>
      </c>
      <c r="Q383" s="5" t="s">
        <v>47</v>
      </c>
      <c r="R383" s="13" t="s">
        <v>1659</v>
      </c>
      <c r="S383" s="5" t="s">
        <v>1394</v>
      </c>
      <c r="T383" s="13">
        <v>23</v>
      </c>
      <c r="U383" s="5" t="s">
        <v>1395</v>
      </c>
      <c r="V383" s="13" t="s">
        <v>47</v>
      </c>
      <c r="W383" s="5" t="s">
        <v>47</v>
      </c>
      <c r="X383" s="13" t="s">
        <v>1397</v>
      </c>
      <c r="Y383" s="5" t="s">
        <v>1398</v>
      </c>
      <c r="Z383" s="4" t="s">
        <v>47</v>
      </c>
      <c r="AA383" s="4" t="s">
        <v>47</v>
      </c>
      <c r="AB383" s="5" t="s">
        <v>50</v>
      </c>
      <c r="AC383" s="4" t="s">
        <v>47</v>
      </c>
      <c r="AD383" s="5" t="s">
        <v>47</v>
      </c>
      <c r="AE383" s="4" t="s">
        <v>51</v>
      </c>
      <c r="AF383" s="4" t="s">
        <v>1347</v>
      </c>
      <c r="AG383" s="7" t="s">
        <v>1348</v>
      </c>
      <c r="AH383" s="7" t="s">
        <v>1349</v>
      </c>
      <c r="AI383" s="7" t="s">
        <v>1351</v>
      </c>
      <c r="AJ383" s="7"/>
      <c r="AK383" s="7"/>
      <c r="AL383" s="7"/>
      <c r="AM383" s="7"/>
      <c r="AN383" s="7"/>
    </row>
    <row r="384" spans="1:40" ht="22.5" customHeight="1" x14ac:dyDescent="0.25">
      <c r="A384" s="9">
        <v>382</v>
      </c>
      <c r="B384" s="5" t="s">
        <v>1343</v>
      </c>
      <c r="C384" s="5">
        <v>2019</v>
      </c>
      <c r="D384" s="17">
        <v>43549</v>
      </c>
      <c r="E384" s="5" t="s">
        <v>57</v>
      </c>
      <c r="F384" s="9" t="s">
        <v>73</v>
      </c>
      <c r="G384" s="9" t="s">
        <v>73</v>
      </c>
      <c r="H384" s="9" t="s">
        <v>1344</v>
      </c>
      <c r="I384" s="9" t="s">
        <v>41</v>
      </c>
      <c r="J384" s="5" t="s">
        <v>42</v>
      </c>
      <c r="K384" s="4" t="s">
        <v>43</v>
      </c>
      <c r="L384" s="5" t="s">
        <v>44</v>
      </c>
      <c r="M384" s="5" t="s">
        <v>45</v>
      </c>
      <c r="N384" s="4">
        <v>5</v>
      </c>
      <c r="O384" s="5" t="s">
        <v>46</v>
      </c>
      <c r="P384" s="4" t="s">
        <v>47</v>
      </c>
      <c r="Q384" s="5" t="s">
        <v>47</v>
      </c>
      <c r="R384" s="13" t="s">
        <v>1454</v>
      </c>
      <c r="S384" s="5" t="s">
        <v>1394</v>
      </c>
      <c r="T384" s="13">
        <v>24</v>
      </c>
      <c r="U384" s="5" t="s">
        <v>1395</v>
      </c>
      <c r="V384" s="13" t="s">
        <v>1396</v>
      </c>
      <c r="W384" s="5" t="s">
        <v>1396</v>
      </c>
      <c r="X384" s="13" t="s">
        <v>1397</v>
      </c>
      <c r="Y384" s="5" t="s">
        <v>1398</v>
      </c>
      <c r="Z384" s="4" t="s">
        <v>47</v>
      </c>
      <c r="AA384" s="4" t="s">
        <v>47</v>
      </c>
      <c r="AB384" s="5" t="s">
        <v>50</v>
      </c>
      <c r="AC384" s="4" t="s">
        <v>47</v>
      </c>
      <c r="AD384" s="5" t="s">
        <v>47</v>
      </c>
      <c r="AE384" s="4" t="s">
        <v>51</v>
      </c>
      <c r="AF384" s="4" t="s">
        <v>1347</v>
      </c>
      <c r="AG384" s="7" t="s">
        <v>1348</v>
      </c>
      <c r="AH384" s="7" t="s">
        <v>1349</v>
      </c>
      <c r="AI384" s="7" t="s">
        <v>1351</v>
      </c>
      <c r="AJ384" s="7"/>
      <c r="AK384" s="7"/>
      <c r="AL384" s="7"/>
      <c r="AM384" s="7"/>
      <c r="AN384" s="7"/>
    </row>
    <row r="385" spans="1:40" ht="22.5" customHeight="1" x14ac:dyDescent="0.25">
      <c r="A385" s="9">
        <v>383</v>
      </c>
      <c r="B385" s="5" t="s">
        <v>1343</v>
      </c>
      <c r="C385" s="5">
        <v>2019</v>
      </c>
      <c r="D385" s="17">
        <v>43549</v>
      </c>
      <c r="E385" s="5" t="s">
        <v>57</v>
      </c>
      <c r="F385" s="9" t="s">
        <v>73</v>
      </c>
      <c r="G385" s="9" t="s">
        <v>73</v>
      </c>
      <c r="H385" s="9" t="s">
        <v>1344</v>
      </c>
      <c r="I385" s="9" t="s">
        <v>41</v>
      </c>
      <c r="J385" s="5" t="s">
        <v>42</v>
      </c>
      <c r="K385" s="4" t="s">
        <v>43</v>
      </c>
      <c r="L385" s="5" t="s">
        <v>44</v>
      </c>
      <c r="M385" s="5" t="s">
        <v>45</v>
      </c>
      <c r="N385" s="4">
        <v>5</v>
      </c>
      <c r="O385" s="5" t="s">
        <v>46</v>
      </c>
      <c r="P385" s="4" t="s">
        <v>47</v>
      </c>
      <c r="Q385" s="5" t="s">
        <v>47</v>
      </c>
      <c r="R385" s="13" t="s">
        <v>1660</v>
      </c>
      <c r="S385" s="5" t="s">
        <v>1394</v>
      </c>
      <c r="T385" s="13">
        <v>14</v>
      </c>
      <c r="U385" s="5" t="s">
        <v>1403</v>
      </c>
      <c r="V385" s="13" t="s">
        <v>47</v>
      </c>
      <c r="W385" s="5" t="s">
        <v>47</v>
      </c>
      <c r="X385" s="13" t="s">
        <v>1397</v>
      </c>
      <c r="Y385" s="5" t="s">
        <v>1398</v>
      </c>
      <c r="Z385" s="4" t="s">
        <v>47</v>
      </c>
      <c r="AA385" s="4" t="s">
        <v>47</v>
      </c>
      <c r="AB385" s="5" t="s">
        <v>50</v>
      </c>
      <c r="AC385" s="4" t="s">
        <v>47</v>
      </c>
      <c r="AD385" s="5" t="s">
        <v>47</v>
      </c>
      <c r="AE385" s="4" t="s">
        <v>51</v>
      </c>
      <c r="AF385" s="4" t="s">
        <v>1347</v>
      </c>
      <c r="AG385" s="7" t="s">
        <v>1348</v>
      </c>
      <c r="AH385" s="7" t="s">
        <v>1349</v>
      </c>
      <c r="AI385" s="7" t="s">
        <v>1351</v>
      </c>
      <c r="AJ385" s="7"/>
      <c r="AK385" s="7"/>
      <c r="AL385" s="7"/>
      <c r="AM385" s="7"/>
      <c r="AN385" s="7"/>
    </row>
    <row r="386" spans="1:40" ht="22.5" customHeight="1" x14ac:dyDescent="0.25">
      <c r="A386" s="9">
        <v>384</v>
      </c>
      <c r="B386" s="5" t="s">
        <v>1343</v>
      </c>
      <c r="C386" s="5">
        <v>2019</v>
      </c>
      <c r="D386" s="17">
        <v>43549</v>
      </c>
      <c r="E386" s="5" t="s">
        <v>57</v>
      </c>
      <c r="F386" s="9" t="s">
        <v>73</v>
      </c>
      <c r="G386" s="9" t="s">
        <v>73</v>
      </c>
      <c r="H386" s="9" t="s">
        <v>1344</v>
      </c>
      <c r="I386" s="9" t="s">
        <v>41</v>
      </c>
      <c r="J386" s="5" t="s">
        <v>42</v>
      </c>
      <c r="K386" s="4" t="s">
        <v>43</v>
      </c>
      <c r="L386" s="5" t="s">
        <v>44</v>
      </c>
      <c r="M386" s="5" t="s">
        <v>45</v>
      </c>
      <c r="N386" s="4">
        <v>5</v>
      </c>
      <c r="O386" s="5" t="s">
        <v>46</v>
      </c>
      <c r="P386" s="4" t="s">
        <v>47</v>
      </c>
      <c r="Q386" s="5" t="s">
        <v>47</v>
      </c>
      <c r="R386" s="13" t="s">
        <v>47</v>
      </c>
      <c r="S386" s="5" t="s">
        <v>1394</v>
      </c>
      <c r="T386" s="13">
        <v>0</v>
      </c>
      <c r="U386" s="5" t="s">
        <v>1395</v>
      </c>
      <c r="V386" s="13" t="s">
        <v>47</v>
      </c>
      <c r="W386" s="5" t="s">
        <v>47</v>
      </c>
      <c r="X386" s="13" t="s">
        <v>1397</v>
      </c>
      <c r="Y386" s="5" t="s">
        <v>1398</v>
      </c>
      <c r="Z386" s="4" t="s">
        <v>47</v>
      </c>
      <c r="AA386" s="4" t="s">
        <v>47</v>
      </c>
      <c r="AB386" s="5" t="s">
        <v>50</v>
      </c>
      <c r="AC386" s="4" t="s">
        <v>47</v>
      </c>
      <c r="AD386" s="5" t="s">
        <v>47</v>
      </c>
      <c r="AE386" s="4" t="s">
        <v>51</v>
      </c>
      <c r="AF386" s="4" t="s">
        <v>1347</v>
      </c>
      <c r="AG386" s="7" t="s">
        <v>1348</v>
      </c>
      <c r="AH386" s="7" t="s">
        <v>1349</v>
      </c>
      <c r="AI386" s="7" t="s">
        <v>1351</v>
      </c>
      <c r="AJ386" s="7"/>
      <c r="AK386" s="7"/>
      <c r="AL386" s="7"/>
      <c r="AM386" s="7"/>
      <c r="AN386" s="7"/>
    </row>
    <row r="387" spans="1:40" ht="22.5" customHeight="1" x14ac:dyDescent="0.25">
      <c r="A387" s="9">
        <v>385</v>
      </c>
      <c r="B387" s="5" t="s">
        <v>1352</v>
      </c>
      <c r="C387" s="5">
        <v>2019</v>
      </c>
      <c r="D387" s="17">
        <v>43574</v>
      </c>
      <c r="E387" s="5" t="s">
        <v>57</v>
      </c>
      <c r="F387" s="9" t="s">
        <v>73</v>
      </c>
      <c r="G387" s="9" t="s">
        <v>699</v>
      </c>
      <c r="H387" s="9" t="s">
        <v>699</v>
      </c>
      <c r="I387" s="9" t="s">
        <v>1353</v>
      </c>
      <c r="J387" s="5" t="s">
        <v>42</v>
      </c>
      <c r="K387" s="4" t="s">
        <v>1354</v>
      </c>
      <c r="L387" s="5" t="s">
        <v>44</v>
      </c>
      <c r="M387" s="5" t="s">
        <v>63</v>
      </c>
      <c r="N387" s="4">
        <v>5</v>
      </c>
      <c r="O387" s="5" t="s">
        <v>46</v>
      </c>
      <c r="P387" s="4" t="s">
        <v>47</v>
      </c>
      <c r="Q387" s="5" t="s">
        <v>47</v>
      </c>
      <c r="R387" s="13" t="s">
        <v>47</v>
      </c>
      <c r="S387" s="5" t="s">
        <v>1394</v>
      </c>
      <c r="T387" s="13">
        <v>0</v>
      </c>
      <c r="U387" s="5" t="s">
        <v>1395</v>
      </c>
      <c r="V387" s="13" t="s">
        <v>1408</v>
      </c>
      <c r="W387" s="5" t="s">
        <v>1408</v>
      </c>
      <c r="X387" s="13" t="s">
        <v>1397</v>
      </c>
      <c r="Y387" s="5" t="s">
        <v>1398</v>
      </c>
      <c r="Z387" s="4" t="s">
        <v>47</v>
      </c>
      <c r="AA387" s="4" t="s">
        <v>80</v>
      </c>
      <c r="AB387" s="5" t="s">
        <v>50</v>
      </c>
      <c r="AC387" s="4" t="s">
        <v>1356</v>
      </c>
      <c r="AD387" s="5" t="s">
        <v>97</v>
      </c>
      <c r="AE387" s="4" t="s">
        <v>98</v>
      </c>
      <c r="AF387" s="4" t="s">
        <v>726</v>
      </c>
      <c r="AG387" s="7" t="s">
        <v>1357</v>
      </c>
      <c r="AH387" s="7" t="s">
        <v>1358</v>
      </c>
      <c r="AI387" s="7" t="s">
        <v>1359</v>
      </c>
      <c r="AJ387" s="7"/>
      <c r="AK387" s="7"/>
      <c r="AL387" s="7"/>
      <c r="AM387" s="7"/>
      <c r="AN387" s="7"/>
    </row>
    <row r="388" spans="1:40" ht="22.5" customHeight="1" x14ac:dyDescent="0.25">
      <c r="A388" s="9">
        <v>386</v>
      </c>
      <c r="B388" s="5" t="s">
        <v>1352</v>
      </c>
      <c r="C388" s="5">
        <v>2019</v>
      </c>
      <c r="D388" s="17">
        <v>43574</v>
      </c>
      <c r="E388" s="5" t="s">
        <v>57</v>
      </c>
      <c r="F388" s="9" t="s">
        <v>73</v>
      </c>
      <c r="G388" s="9" t="s">
        <v>699</v>
      </c>
      <c r="H388" s="9" t="s">
        <v>699</v>
      </c>
      <c r="I388" s="9" t="s">
        <v>1353</v>
      </c>
      <c r="J388" s="5" t="s">
        <v>42</v>
      </c>
      <c r="K388" s="4" t="s">
        <v>1354</v>
      </c>
      <c r="L388" s="5" t="s">
        <v>44</v>
      </c>
      <c r="M388" s="5" t="s">
        <v>63</v>
      </c>
      <c r="N388" s="4">
        <v>5</v>
      </c>
      <c r="O388" s="5" t="s">
        <v>46</v>
      </c>
      <c r="P388" s="4" t="s">
        <v>47</v>
      </c>
      <c r="Q388" s="5" t="s">
        <v>47</v>
      </c>
      <c r="R388" s="13" t="s">
        <v>47</v>
      </c>
      <c r="S388" s="5" t="s">
        <v>1394</v>
      </c>
      <c r="T388" s="13">
        <v>0</v>
      </c>
      <c r="U388" s="5" t="s">
        <v>1395</v>
      </c>
      <c r="V388" s="13" t="s">
        <v>1408</v>
      </c>
      <c r="W388" s="5" t="s">
        <v>1408</v>
      </c>
      <c r="X388" s="13" t="s">
        <v>1397</v>
      </c>
      <c r="Y388" s="5" t="s">
        <v>1398</v>
      </c>
      <c r="Z388" s="4" t="s">
        <v>47</v>
      </c>
      <c r="AA388" s="4" t="s">
        <v>80</v>
      </c>
      <c r="AB388" s="5" t="s">
        <v>50</v>
      </c>
      <c r="AC388" s="4" t="s">
        <v>1356</v>
      </c>
      <c r="AD388" s="5" t="s">
        <v>97</v>
      </c>
      <c r="AE388" s="4" t="s">
        <v>98</v>
      </c>
      <c r="AF388" s="4" t="s">
        <v>726</v>
      </c>
      <c r="AG388" s="7" t="s">
        <v>1357</v>
      </c>
      <c r="AH388" s="7" t="s">
        <v>1358</v>
      </c>
      <c r="AI388" s="7" t="s">
        <v>1359</v>
      </c>
      <c r="AJ388" s="7"/>
      <c r="AK388" s="7"/>
      <c r="AL388" s="7"/>
      <c r="AM388" s="7"/>
      <c r="AN388" s="7"/>
    </row>
    <row r="389" spans="1:40" ht="22.5" customHeight="1" x14ac:dyDescent="0.25">
      <c r="A389" s="9">
        <v>387</v>
      </c>
      <c r="B389" s="5" t="s">
        <v>1352</v>
      </c>
      <c r="C389" s="5">
        <v>2019</v>
      </c>
      <c r="D389" s="17">
        <v>43574</v>
      </c>
      <c r="E389" s="5" t="s">
        <v>57</v>
      </c>
      <c r="F389" s="9" t="s">
        <v>73</v>
      </c>
      <c r="G389" s="9" t="s">
        <v>699</v>
      </c>
      <c r="H389" s="9" t="s">
        <v>699</v>
      </c>
      <c r="I389" s="9" t="s">
        <v>1353</v>
      </c>
      <c r="J389" s="5" t="s">
        <v>42</v>
      </c>
      <c r="K389" s="4" t="s">
        <v>1354</v>
      </c>
      <c r="L389" s="5" t="s">
        <v>44</v>
      </c>
      <c r="M389" s="5" t="s">
        <v>63</v>
      </c>
      <c r="N389" s="4">
        <v>5</v>
      </c>
      <c r="O389" s="5" t="s">
        <v>46</v>
      </c>
      <c r="P389" s="4" t="s">
        <v>47</v>
      </c>
      <c r="Q389" s="5" t="s">
        <v>47</v>
      </c>
      <c r="R389" s="13" t="s">
        <v>47</v>
      </c>
      <c r="S389" s="5" t="s">
        <v>1394</v>
      </c>
      <c r="T389" s="13">
        <v>0</v>
      </c>
      <c r="U389" s="5" t="s">
        <v>1395</v>
      </c>
      <c r="V389" s="13" t="s">
        <v>1661</v>
      </c>
      <c r="W389" s="5" t="s">
        <v>78</v>
      </c>
      <c r="X389" s="13" t="s">
        <v>1397</v>
      </c>
      <c r="Y389" s="5" t="s">
        <v>1398</v>
      </c>
      <c r="Z389" s="4" t="s">
        <v>47</v>
      </c>
      <c r="AA389" s="4" t="s">
        <v>80</v>
      </c>
      <c r="AB389" s="5" t="s">
        <v>50</v>
      </c>
      <c r="AC389" s="4" t="s">
        <v>1356</v>
      </c>
      <c r="AD389" s="5" t="s">
        <v>97</v>
      </c>
      <c r="AE389" s="4" t="s">
        <v>98</v>
      </c>
      <c r="AF389" s="4" t="s">
        <v>726</v>
      </c>
      <c r="AG389" s="7" t="s">
        <v>1357</v>
      </c>
      <c r="AH389" s="7" t="s">
        <v>1358</v>
      </c>
      <c r="AI389" s="7" t="s">
        <v>1359</v>
      </c>
      <c r="AJ389" s="7"/>
      <c r="AK389" s="7"/>
      <c r="AL389" s="7"/>
      <c r="AM389" s="7"/>
      <c r="AN389" s="7"/>
    </row>
    <row r="390" spans="1:40" ht="22.5" customHeight="1" x14ac:dyDescent="0.25">
      <c r="A390" s="9">
        <v>388</v>
      </c>
      <c r="B390" s="5" t="s">
        <v>1352</v>
      </c>
      <c r="C390" s="5">
        <v>2019</v>
      </c>
      <c r="D390" s="17">
        <v>43574</v>
      </c>
      <c r="E390" s="5" t="s">
        <v>57</v>
      </c>
      <c r="F390" s="9" t="s">
        <v>73</v>
      </c>
      <c r="G390" s="9" t="s">
        <v>699</v>
      </c>
      <c r="H390" s="9" t="s">
        <v>699</v>
      </c>
      <c r="I390" s="9" t="s">
        <v>1353</v>
      </c>
      <c r="J390" s="5" t="s">
        <v>42</v>
      </c>
      <c r="K390" s="4" t="s">
        <v>1354</v>
      </c>
      <c r="L390" s="5" t="s">
        <v>44</v>
      </c>
      <c r="M390" s="5" t="s">
        <v>63</v>
      </c>
      <c r="N390" s="4">
        <v>5</v>
      </c>
      <c r="O390" s="5" t="s">
        <v>46</v>
      </c>
      <c r="P390" s="4" t="s">
        <v>47</v>
      </c>
      <c r="Q390" s="5" t="s">
        <v>47</v>
      </c>
      <c r="R390" s="13" t="s">
        <v>47</v>
      </c>
      <c r="S390" s="5" t="s">
        <v>1394</v>
      </c>
      <c r="T390" s="13">
        <v>0</v>
      </c>
      <c r="U390" s="5" t="s">
        <v>1395</v>
      </c>
      <c r="V390" s="13" t="s">
        <v>1661</v>
      </c>
      <c r="W390" s="5" t="s">
        <v>78</v>
      </c>
      <c r="X390" s="13" t="s">
        <v>1397</v>
      </c>
      <c r="Y390" s="5" t="s">
        <v>1398</v>
      </c>
      <c r="Z390" s="4" t="s">
        <v>47</v>
      </c>
      <c r="AA390" s="4" t="s">
        <v>80</v>
      </c>
      <c r="AB390" s="5" t="s">
        <v>50</v>
      </c>
      <c r="AC390" s="4" t="s">
        <v>1356</v>
      </c>
      <c r="AD390" s="5" t="s">
        <v>97</v>
      </c>
      <c r="AE390" s="4" t="s">
        <v>98</v>
      </c>
      <c r="AF390" s="4" t="s">
        <v>726</v>
      </c>
      <c r="AG390" s="7" t="s">
        <v>1357</v>
      </c>
      <c r="AH390" s="7" t="s">
        <v>1358</v>
      </c>
      <c r="AI390" s="7" t="s">
        <v>1359</v>
      </c>
      <c r="AJ390" s="7"/>
      <c r="AK390" s="7"/>
      <c r="AL390" s="7"/>
      <c r="AM390" s="7"/>
      <c r="AN390" s="7"/>
    </row>
    <row r="391" spans="1:40" ht="22.5" customHeight="1" x14ac:dyDescent="0.25">
      <c r="A391" s="9">
        <v>389</v>
      </c>
      <c r="B391" s="5" t="s">
        <v>1352</v>
      </c>
      <c r="C391" s="5">
        <v>2019</v>
      </c>
      <c r="D391" s="17">
        <v>43574</v>
      </c>
      <c r="E391" s="5" t="s">
        <v>57</v>
      </c>
      <c r="F391" s="9" t="s">
        <v>73</v>
      </c>
      <c r="G391" s="9" t="s">
        <v>699</v>
      </c>
      <c r="H391" s="9" t="s">
        <v>699</v>
      </c>
      <c r="I391" s="9" t="s">
        <v>1353</v>
      </c>
      <c r="J391" s="5" t="s">
        <v>42</v>
      </c>
      <c r="K391" s="4" t="s">
        <v>1662</v>
      </c>
      <c r="L391" s="5" t="s">
        <v>247</v>
      </c>
      <c r="M391" s="5" t="s">
        <v>63</v>
      </c>
      <c r="N391" s="4">
        <v>5</v>
      </c>
      <c r="O391" s="5" t="s">
        <v>46</v>
      </c>
      <c r="P391" s="4" t="s">
        <v>47</v>
      </c>
      <c r="Q391" s="5" t="s">
        <v>47</v>
      </c>
      <c r="R391" s="13" t="s">
        <v>47</v>
      </c>
      <c r="S391" s="5" t="s">
        <v>1394</v>
      </c>
      <c r="T391" s="13">
        <v>0</v>
      </c>
      <c r="U391" s="5" t="s">
        <v>1395</v>
      </c>
      <c r="V391" s="13" t="s">
        <v>1634</v>
      </c>
      <c r="W391" s="5" t="s">
        <v>78</v>
      </c>
      <c r="X391" s="13" t="s">
        <v>1397</v>
      </c>
      <c r="Y391" s="5" t="s">
        <v>1398</v>
      </c>
      <c r="Z391" s="4" t="s">
        <v>47</v>
      </c>
      <c r="AA391" s="4" t="s">
        <v>80</v>
      </c>
      <c r="AB391" s="5" t="s">
        <v>50</v>
      </c>
      <c r="AC391" s="4" t="s">
        <v>1557</v>
      </c>
      <c r="AD391" s="5" t="s">
        <v>97</v>
      </c>
      <c r="AE391" s="4" t="s">
        <v>98</v>
      </c>
      <c r="AF391" s="4" t="s">
        <v>726</v>
      </c>
      <c r="AG391" s="7" t="s">
        <v>1357</v>
      </c>
      <c r="AH391" s="7" t="s">
        <v>1358</v>
      </c>
      <c r="AI391" s="7" t="s">
        <v>1359</v>
      </c>
      <c r="AJ391" s="7"/>
      <c r="AK391" s="7"/>
      <c r="AL391" s="7"/>
      <c r="AM391" s="7"/>
      <c r="AN391" s="7"/>
    </row>
    <row r="392" spans="1:40" ht="22.5" customHeight="1" x14ac:dyDescent="0.25">
      <c r="A392" s="9">
        <v>390</v>
      </c>
      <c r="B392" s="5" t="s">
        <v>1360</v>
      </c>
      <c r="C392" s="5">
        <v>2019</v>
      </c>
      <c r="D392" s="17">
        <v>43711</v>
      </c>
      <c r="E392" s="5" t="s">
        <v>57</v>
      </c>
      <c r="F392" s="9" t="s">
        <v>58</v>
      </c>
      <c r="G392" s="9" t="s">
        <v>200</v>
      </c>
      <c r="H392" s="9" t="s">
        <v>200</v>
      </c>
      <c r="I392" s="9" t="s">
        <v>484</v>
      </c>
      <c r="J392" s="5" t="s">
        <v>61</v>
      </c>
      <c r="K392" s="4" t="s">
        <v>1361</v>
      </c>
      <c r="L392" s="5" t="s">
        <v>62</v>
      </c>
      <c r="M392" s="5" t="s">
        <v>63</v>
      </c>
      <c r="N392" s="4">
        <v>7</v>
      </c>
      <c r="O392" s="5" t="s">
        <v>46</v>
      </c>
      <c r="P392" s="4" t="s">
        <v>47</v>
      </c>
      <c r="Q392" s="5" t="s">
        <v>47</v>
      </c>
      <c r="R392" s="13" t="s">
        <v>47</v>
      </c>
      <c r="S392" s="5" t="s">
        <v>1394</v>
      </c>
      <c r="T392" s="13">
        <v>0</v>
      </c>
      <c r="U392" s="5" t="s">
        <v>1395</v>
      </c>
      <c r="V392" s="13" t="s">
        <v>47</v>
      </c>
      <c r="W392" s="5" t="s">
        <v>47</v>
      </c>
      <c r="X392" s="13" t="s">
        <v>1397</v>
      </c>
      <c r="Y392" s="5" t="s">
        <v>1398</v>
      </c>
      <c r="Z392" s="4" t="s">
        <v>47</v>
      </c>
      <c r="AA392" s="4" t="s">
        <v>47</v>
      </c>
      <c r="AB392" s="5" t="s">
        <v>50</v>
      </c>
      <c r="AC392" s="4" t="s">
        <v>47</v>
      </c>
      <c r="AD392" s="5" t="s">
        <v>47</v>
      </c>
      <c r="AE392" s="4" t="s">
        <v>51</v>
      </c>
      <c r="AF392" s="4"/>
      <c r="AG392" s="7" t="s">
        <v>1363</v>
      </c>
      <c r="AH392" s="7" t="s">
        <v>1364</v>
      </c>
      <c r="AI392" s="7" t="s">
        <v>1365</v>
      </c>
      <c r="AJ392" s="7"/>
      <c r="AK392" s="7"/>
      <c r="AL392" s="7"/>
      <c r="AM392" s="7"/>
      <c r="AN392" s="7"/>
    </row>
    <row r="393" spans="1:40" ht="22.5" customHeight="1" x14ac:dyDescent="0.25">
      <c r="A393" s="9">
        <v>391</v>
      </c>
      <c r="B393" s="5" t="s">
        <v>1360</v>
      </c>
      <c r="C393" s="5">
        <v>2019</v>
      </c>
      <c r="D393" s="17">
        <v>43711</v>
      </c>
      <c r="E393" s="5" t="s">
        <v>57</v>
      </c>
      <c r="F393" s="9" t="s">
        <v>58</v>
      </c>
      <c r="G393" s="9" t="s">
        <v>200</v>
      </c>
      <c r="H393" s="9" t="s">
        <v>200</v>
      </c>
      <c r="I393" s="9" t="s">
        <v>484</v>
      </c>
      <c r="J393" s="5" t="s">
        <v>61</v>
      </c>
      <c r="K393" s="4" t="s">
        <v>1361</v>
      </c>
      <c r="L393" s="5" t="s">
        <v>62</v>
      </c>
      <c r="M393" s="5" t="s">
        <v>63</v>
      </c>
      <c r="N393" s="4">
        <v>7</v>
      </c>
      <c r="O393" s="5" t="s">
        <v>46</v>
      </c>
      <c r="P393" s="4" t="s">
        <v>47</v>
      </c>
      <c r="Q393" s="5" t="s">
        <v>47</v>
      </c>
      <c r="R393" s="13" t="s">
        <v>47</v>
      </c>
      <c r="S393" s="5" t="s">
        <v>1394</v>
      </c>
      <c r="T393" s="13">
        <v>0</v>
      </c>
      <c r="U393" s="5" t="s">
        <v>1395</v>
      </c>
      <c r="V393" s="13" t="s">
        <v>47</v>
      </c>
      <c r="W393" s="5" t="s">
        <v>47</v>
      </c>
      <c r="X393" s="13" t="s">
        <v>1397</v>
      </c>
      <c r="Y393" s="5" t="s">
        <v>1398</v>
      </c>
      <c r="Z393" s="4" t="s">
        <v>47</v>
      </c>
      <c r="AA393" s="4" t="s">
        <v>47</v>
      </c>
      <c r="AB393" s="5" t="s">
        <v>50</v>
      </c>
      <c r="AC393" s="4" t="s">
        <v>47</v>
      </c>
      <c r="AD393" s="5" t="s">
        <v>47</v>
      </c>
      <c r="AE393" s="4" t="s">
        <v>51</v>
      </c>
      <c r="AF393" s="4"/>
      <c r="AG393" s="7" t="s">
        <v>1363</v>
      </c>
      <c r="AH393" s="7" t="s">
        <v>1364</v>
      </c>
      <c r="AI393" s="7" t="s">
        <v>1365</v>
      </c>
      <c r="AJ393" s="7"/>
      <c r="AK393" s="7"/>
      <c r="AL393" s="7"/>
      <c r="AM393" s="7"/>
      <c r="AN393" s="7"/>
    </row>
    <row r="394" spans="1:40" ht="22.5" customHeight="1" x14ac:dyDescent="0.25">
      <c r="A394" s="9">
        <v>392</v>
      </c>
      <c r="B394" s="5" t="s">
        <v>1360</v>
      </c>
      <c r="C394" s="5">
        <v>2019</v>
      </c>
      <c r="D394" s="17">
        <v>43711</v>
      </c>
      <c r="E394" s="5" t="s">
        <v>57</v>
      </c>
      <c r="F394" s="9" t="s">
        <v>58</v>
      </c>
      <c r="G394" s="9" t="s">
        <v>200</v>
      </c>
      <c r="H394" s="9" t="s">
        <v>200</v>
      </c>
      <c r="I394" s="9" t="s">
        <v>484</v>
      </c>
      <c r="J394" s="5" t="s">
        <v>61</v>
      </c>
      <c r="K394" s="4" t="s">
        <v>1361</v>
      </c>
      <c r="L394" s="5" t="s">
        <v>62</v>
      </c>
      <c r="M394" s="5" t="s">
        <v>63</v>
      </c>
      <c r="N394" s="4">
        <v>7</v>
      </c>
      <c r="O394" s="5" t="s">
        <v>46</v>
      </c>
      <c r="P394" s="4" t="s">
        <v>47</v>
      </c>
      <c r="Q394" s="5" t="s">
        <v>47</v>
      </c>
      <c r="R394" s="13" t="s">
        <v>47</v>
      </c>
      <c r="S394" s="5" t="s">
        <v>1394</v>
      </c>
      <c r="T394" s="13">
        <v>0</v>
      </c>
      <c r="U394" s="5" t="s">
        <v>1395</v>
      </c>
      <c r="V394" s="13" t="s">
        <v>47</v>
      </c>
      <c r="W394" s="5" t="s">
        <v>47</v>
      </c>
      <c r="X394" s="13" t="s">
        <v>1397</v>
      </c>
      <c r="Y394" s="5" t="s">
        <v>1398</v>
      </c>
      <c r="Z394" s="4" t="s">
        <v>47</v>
      </c>
      <c r="AA394" s="4" t="s">
        <v>47</v>
      </c>
      <c r="AB394" s="5" t="s">
        <v>50</v>
      </c>
      <c r="AC394" s="4" t="s">
        <v>47</v>
      </c>
      <c r="AD394" s="5" t="s">
        <v>47</v>
      </c>
      <c r="AE394" s="4" t="s">
        <v>51</v>
      </c>
      <c r="AF394" s="4"/>
      <c r="AG394" s="7" t="s">
        <v>1363</v>
      </c>
      <c r="AH394" s="7" t="s">
        <v>1364</v>
      </c>
      <c r="AI394" s="7" t="s">
        <v>1365</v>
      </c>
      <c r="AJ394" s="7"/>
      <c r="AK394" s="7"/>
      <c r="AL394" s="7"/>
      <c r="AM394" s="7"/>
      <c r="AN394" s="7"/>
    </row>
    <row r="395" spans="1:40" ht="22.5" customHeight="1" x14ac:dyDescent="0.25">
      <c r="A395" s="9">
        <v>393</v>
      </c>
      <c r="B395" s="5" t="s">
        <v>1360</v>
      </c>
      <c r="C395" s="5">
        <v>2019</v>
      </c>
      <c r="D395" s="17">
        <v>43711</v>
      </c>
      <c r="E395" s="5" t="s">
        <v>57</v>
      </c>
      <c r="F395" s="9" t="s">
        <v>58</v>
      </c>
      <c r="G395" s="9" t="s">
        <v>200</v>
      </c>
      <c r="H395" s="9" t="s">
        <v>200</v>
      </c>
      <c r="I395" s="9" t="s">
        <v>484</v>
      </c>
      <c r="J395" s="5" t="s">
        <v>61</v>
      </c>
      <c r="K395" s="4" t="s">
        <v>1361</v>
      </c>
      <c r="L395" s="5" t="s">
        <v>62</v>
      </c>
      <c r="M395" s="5" t="s">
        <v>63</v>
      </c>
      <c r="N395" s="4">
        <v>7</v>
      </c>
      <c r="O395" s="5" t="s">
        <v>46</v>
      </c>
      <c r="P395" s="4" t="s">
        <v>47</v>
      </c>
      <c r="Q395" s="5" t="s">
        <v>47</v>
      </c>
      <c r="R395" s="13" t="s">
        <v>47</v>
      </c>
      <c r="S395" s="5" t="s">
        <v>1394</v>
      </c>
      <c r="T395" s="13">
        <v>0</v>
      </c>
      <c r="U395" s="5" t="s">
        <v>1395</v>
      </c>
      <c r="V395" s="13" t="s">
        <v>47</v>
      </c>
      <c r="W395" s="5" t="s">
        <v>47</v>
      </c>
      <c r="X395" s="13" t="s">
        <v>1397</v>
      </c>
      <c r="Y395" s="5" t="s">
        <v>1398</v>
      </c>
      <c r="Z395" s="4" t="s">
        <v>47</v>
      </c>
      <c r="AA395" s="4" t="s">
        <v>47</v>
      </c>
      <c r="AB395" s="5" t="s">
        <v>50</v>
      </c>
      <c r="AC395" s="4" t="s">
        <v>47</v>
      </c>
      <c r="AD395" s="5" t="s">
        <v>47</v>
      </c>
      <c r="AE395" s="4" t="s">
        <v>51</v>
      </c>
      <c r="AF395" s="4"/>
      <c r="AG395" s="7" t="s">
        <v>1363</v>
      </c>
      <c r="AH395" s="7" t="s">
        <v>1364</v>
      </c>
      <c r="AI395" s="7" t="s">
        <v>1365</v>
      </c>
      <c r="AJ395" s="7"/>
      <c r="AK395" s="7"/>
      <c r="AL395" s="7"/>
      <c r="AM395" s="7"/>
      <c r="AN395" s="7"/>
    </row>
    <row r="396" spans="1:40" ht="22.5" customHeight="1" x14ac:dyDescent="0.25">
      <c r="A396" s="9">
        <v>394</v>
      </c>
      <c r="B396" s="5" t="s">
        <v>1360</v>
      </c>
      <c r="C396" s="5">
        <v>2019</v>
      </c>
      <c r="D396" s="17">
        <v>43711</v>
      </c>
      <c r="E396" s="5" t="s">
        <v>57</v>
      </c>
      <c r="F396" s="9" t="s">
        <v>58</v>
      </c>
      <c r="G396" s="9" t="s">
        <v>200</v>
      </c>
      <c r="H396" s="9" t="s">
        <v>200</v>
      </c>
      <c r="I396" s="9" t="s">
        <v>484</v>
      </c>
      <c r="J396" s="5" t="s">
        <v>61</v>
      </c>
      <c r="K396" s="4" t="s">
        <v>1361</v>
      </c>
      <c r="L396" s="5" t="s">
        <v>62</v>
      </c>
      <c r="M396" s="5" t="s">
        <v>63</v>
      </c>
      <c r="N396" s="4">
        <v>7</v>
      </c>
      <c r="O396" s="5" t="s">
        <v>46</v>
      </c>
      <c r="P396" s="4" t="s">
        <v>47</v>
      </c>
      <c r="Q396" s="5" t="s">
        <v>47</v>
      </c>
      <c r="R396" s="13" t="s">
        <v>47</v>
      </c>
      <c r="S396" s="5" t="s">
        <v>1394</v>
      </c>
      <c r="T396" s="13">
        <v>0</v>
      </c>
      <c r="U396" s="5" t="s">
        <v>1395</v>
      </c>
      <c r="V396" s="13" t="s">
        <v>47</v>
      </c>
      <c r="W396" s="5" t="s">
        <v>47</v>
      </c>
      <c r="X396" s="13" t="s">
        <v>1397</v>
      </c>
      <c r="Y396" s="5" t="s">
        <v>1398</v>
      </c>
      <c r="Z396" s="4" t="s">
        <v>47</v>
      </c>
      <c r="AA396" s="4" t="s">
        <v>47</v>
      </c>
      <c r="AB396" s="5" t="s">
        <v>50</v>
      </c>
      <c r="AC396" s="4" t="s">
        <v>47</v>
      </c>
      <c r="AD396" s="5" t="s">
        <v>47</v>
      </c>
      <c r="AE396" s="4" t="s">
        <v>51</v>
      </c>
      <c r="AF396" s="4"/>
      <c r="AG396" s="7" t="s">
        <v>1363</v>
      </c>
      <c r="AH396" s="7" t="s">
        <v>1364</v>
      </c>
      <c r="AI396" s="7" t="s">
        <v>1365</v>
      </c>
      <c r="AJ396" s="7"/>
      <c r="AK396" s="7"/>
      <c r="AL396" s="7"/>
      <c r="AM396" s="7"/>
      <c r="AN396" s="7"/>
    </row>
    <row r="397" spans="1:40" ht="22.5" customHeight="1" x14ac:dyDescent="0.25">
      <c r="A397" s="9">
        <v>395</v>
      </c>
      <c r="B397" s="5" t="s">
        <v>1360</v>
      </c>
      <c r="C397" s="5">
        <v>2019</v>
      </c>
      <c r="D397" s="17">
        <v>43711</v>
      </c>
      <c r="E397" s="5" t="s">
        <v>57</v>
      </c>
      <c r="F397" s="9" t="s">
        <v>58</v>
      </c>
      <c r="G397" s="9" t="s">
        <v>200</v>
      </c>
      <c r="H397" s="9" t="s">
        <v>200</v>
      </c>
      <c r="I397" s="9" t="s">
        <v>484</v>
      </c>
      <c r="J397" s="5" t="s">
        <v>61</v>
      </c>
      <c r="K397" s="4" t="s">
        <v>1361</v>
      </c>
      <c r="L397" s="5" t="s">
        <v>62</v>
      </c>
      <c r="M397" s="5" t="s">
        <v>63</v>
      </c>
      <c r="N397" s="4">
        <v>7</v>
      </c>
      <c r="O397" s="5" t="s">
        <v>46</v>
      </c>
      <c r="P397" s="4" t="s">
        <v>47</v>
      </c>
      <c r="Q397" s="5" t="s">
        <v>47</v>
      </c>
      <c r="R397" s="13" t="s">
        <v>47</v>
      </c>
      <c r="S397" s="5" t="s">
        <v>1394</v>
      </c>
      <c r="T397" s="13">
        <v>0</v>
      </c>
      <c r="U397" s="5" t="s">
        <v>1395</v>
      </c>
      <c r="V397" s="13" t="s">
        <v>47</v>
      </c>
      <c r="W397" s="5" t="s">
        <v>47</v>
      </c>
      <c r="X397" s="13" t="s">
        <v>1397</v>
      </c>
      <c r="Y397" s="5" t="s">
        <v>1398</v>
      </c>
      <c r="Z397" s="4" t="s">
        <v>47</v>
      </c>
      <c r="AA397" s="4" t="s">
        <v>47</v>
      </c>
      <c r="AB397" s="5" t="s">
        <v>50</v>
      </c>
      <c r="AC397" s="4" t="s">
        <v>47</v>
      </c>
      <c r="AD397" s="5" t="s">
        <v>47</v>
      </c>
      <c r="AE397" s="4" t="s">
        <v>51</v>
      </c>
      <c r="AF397" s="4"/>
      <c r="AG397" s="7" t="s">
        <v>1363</v>
      </c>
      <c r="AH397" s="7" t="s">
        <v>1364</v>
      </c>
      <c r="AI397" s="7" t="s">
        <v>1365</v>
      </c>
      <c r="AJ397" s="7"/>
      <c r="AK397" s="7"/>
      <c r="AL397" s="7"/>
      <c r="AM397" s="7"/>
      <c r="AN397" s="7"/>
    </row>
    <row r="398" spans="1:40" ht="22.5" customHeight="1" x14ac:dyDescent="0.25">
      <c r="A398" s="9">
        <v>396</v>
      </c>
      <c r="B398" s="5" t="s">
        <v>1360</v>
      </c>
      <c r="C398" s="5">
        <v>2019</v>
      </c>
      <c r="D398" s="17">
        <v>43711</v>
      </c>
      <c r="E398" s="5" t="s">
        <v>57</v>
      </c>
      <c r="F398" s="9" t="s">
        <v>58</v>
      </c>
      <c r="G398" s="9" t="s">
        <v>200</v>
      </c>
      <c r="H398" s="9" t="s">
        <v>200</v>
      </c>
      <c r="I398" s="9" t="s">
        <v>484</v>
      </c>
      <c r="J398" s="5" t="s">
        <v>61</v>
      </c>
      <c r="K398" s="4" t="s">
        <v>1361</v>
      </c>
      <c r="L398" s="5" t="s">
        <v>62</v>
      </c>
      <c r="M398" s="5" t="s">
        <v>63</v>
      </c>
      <c r="N398" s="4">
        <v>7</v>
      </c>
      <c r="O398" s="5" t="s">
        <v>46</v>
      </c>
      <c r="P398" s="4" t="s">
        <v>47</v>
      </c>
      <c r="Q398" s="5" t="s">
        <v>47</v>
      </c>
      <c r="R398" s="13" t="s">
        <v>47</v>
      </c>
      <c r="S398" s="5" t="s">
        <v>1394</v>
      </c>
      <c r="T398" s="13">
        <v>0</v>
      </c>
      <c r="U398" s="5" t="s">
        <v>1395</v>
      </c>
      <c r="V398" s="13" t="s">
        <v>47</v>
      </c>
      <c r="W398" s="5" t="s">
        <v>47</v>
      </c>
      <c r="X398" s="13" t="s">
        <v>1397</v>
      </c>
      <c r="Y398" s="5" t="s">
        <v>1398</v>
      </c>
      <c r="Z398" s="4" t="s">
        <v>47</v>
      </c>
      <c r="AA398" s="4" t="s">
        <v>47</v>
      </c>
      <c r="AB398" s="5" t="s">
        <v>50</v>
      </c>
      <c r="AC398" s="4" t="s">
        <v>47</v>
      </c>
      <c r="AD398" s="5" t="s">
        <v>47</v>
      </c>
      <c r="AE398" s="4" t="s">
        <v>51</v>
      </c>
      <c r="AF398" s="4"/>
      <c r="AG398" s="7" t="s">
        <v>1363</v>
      </c>
      <c r="AH398" s="7" t="s">
        <v>1364</v>
      </c>
      <c r="AI398" s="7" t="s">
        <v>1365</v>
      </c>
      <c r="AJ398" s="7"/>
      <c r="AK398" s="7"/>
      <c r="AL398" s="7"/>
      <c r="AM398" s="7"/>
      <c r="AN398" s="7"/>
    </row>
    <row r="399" spans="1:40" ht="22.5" customHeight="1" x14ac:dyDescent="0.25">
      <c r="A399" s="9">
        <v>397</v>
      </c>
      <c r="B399" s="5" t="s">
        <v>1366</v>
      </c>
      <c r="C399" s="5">
        <v>2019</v>
      </c>
      <c r="D399" s="17">
        <v>43739</v>
      </c>
      <c r="E399" s="5" t="s">
        <v>57</v>
      </c>
      <c r="F399" s="9" t="s">
        <v>73</v>
      </c>
      <c r="G399" s="9" t="s">
        <v>191</v>
      </c>
      <c r="H399" s="9" t="s">
        <v>191</v>
      </c>
      <c r="I399" s="9" t="s">
        <v>47</v>
      </c>
      <c r="J399" s="5" t="s">
        <v>47</v>
      </c>
      <c r="K399" s="4" t="s">
        <v>1367</v>
      </c>
      <c r="L399" s="5" t="s">
        <v>62</v>
      </c>
      <c r="M399" s="5" t="s">
        <v>161</v>
      </c>
      <c r="N399" s="4">
        <v>1</v>
      </c>
      <c r="O399" s="5" t="s">
        <v>140</v>
      </c>
      <c r="P399" s="4" t="s">
        <v>47</v>
      </c>
      <c r="Q399" s="5" t="s">
        <v>47</v>
      </c>
      <c r="R399" s="13" t="s">
        <v>1663</v>
      </c>
      <c r="S399" s="5" t="s">
        <v>1394</v>
      </c>
      <c r="T399" s="13">
        <v>0</v>
      </c>
      <c r="U399" s="5" t="s">
        <v>1395</v>
      </c>
      <c r="V399" s="13" t="s">
        <v>47</v>
      </c>
      <c r="W399" s="5" t="s">
        <v>47</v>
      </c>
      <c r="X399" s="13" t="s">
        <v>1397</v>
      </c>
      <c r="Y399" s="5" t="s">
        <v>1398</v>
      </c>
      <c r="Z399" s="4" t="s">
        <v>47</v>
      </c>
      <c r="AA399" s="4" t="s">
        <v>80</v>
      </c>
      <c r="AB399" s="5" t="s">
        <v>50</v>
      </c>
      <c r="AC399" s="4" t="s">
        <v>47</v>
      </c>
      <c r="AD399" s="5" t="s">
        <v>47</v>
      </c>
      <c r="AE399" s="4" t="s">
        <v>51</v>
      </c>
      <c r="AF399" s="4"/>
      <c r="AG399" s="7" t="s">
        <v>1368</v>
      </c>
      <c r="AH399" s="7" t="s">
        <v>1369</v>
      </c>
      <c r="AI399" s="7" t="s">
        <v>1370</v>
      </c>
      <c r="AJ399" s="7" t="s">
        <v>1371</v>
      </c>
      <c r="AK399" s="7"/>
      <c r="AL399" s="7"/>
      <c r="AM399" s="7"/>
      <c r="AN399" s="7"/>
    </row>
    <row r="400" spans="1:40" ht="22.5" customHeight="1" x14ac:dyDescent="0.25">
      <c r="A400" s="9">
        <v>398</v>
      </c>
      <c r="B400" s="5" t="s">
        <v>1372</v>
      </c>
      <c r="C400" s="5">
        <v>2019</v>
      </c>
      <c r="D400" s="17">
        <v>43795</v>
      </c>
      <c r="E400" s="5" t="s">
        <v>57</v>
      </c>
      <c r="F400" s="9" t="s">
        <v>73</v>
      </c>
      <c r="G400" s="9" t="s">
        <v>191</v>
      </c>
      <c r="H400" s="9" t="s">
        <v>191</v>
      </c>
      <c r="I400" s="9" t="s">
        <v>47</v>
      </c>
      <c r="J400" s="5" t="s">
        <v>47</v>
      </c>
      <c r="K400" s="4" t="s">
        <v>1373</v>
      </c>
      <c r="L400" s="5" t="s">
        <v>62</v>
      </c>
      <c r="M400" s="5" t="s">
        <v>161</v>
      </c>
      <c r="N400" s="4">
        <v>1</v>
      </c>
      <c r="O400" s="5" t="s">
        <v>140</v>
      </c>
      <c r="P400" s="4" t="s">
        <v>47</v>
      </c>
      <c r="Q400" s="5" t="s">
        <v>47</v>
      </c>
      <c r="R400" s="13" t="s">
        <v>1565</v>
      </c>
      <c r="S400" s="5" t="s">
        <v>1394</v>
      </c>
      <c r="T400" s="13">
        <v>0</v>
      </c>
      <c r="U400" s="5" t="s">
        <v>1395</v>
      </c>
      <c r="V400" s="13" t="s">
        <v>47</v>
      </c>
      <c r="W400" s="5" t="s">
        <v>47</v>
      </c>
      <c r="X400" s="13" t="s">
        <v>1397</v>
      </c>
      <c r="Y400" s="5" t="s">
        <v>1398</v>
      </c>
      <c r="Z400" s="4" t="s">
        <v>47</v>
      </c>
      <c r="AA400" s="4" t="s">
        <v>47</v>
      </c>
      <c r="AB400" s="5" t="s">
        <v>50</v>
      </c>
      <c r="AC400" s="4" t="s">
        <v>47</v>
      </c>
      <c r="AD400" s="5" t="s">
        <v>47</v>
      </c>
      <c r="AE400" s="4" t="s">
        <v>51</v>
      </c>
      <c r="AF400" s="4"/>
      <c r="AG400" s="7" t="s">
        <v>1374</v>
      </c>
      <c r="AH400" s="7" t="s">
        <v>1375</v>
      </c>
      <c r="AI400" s="7" t="s">
        <v>1376</v>
      </c>
      <c r="AJ400" s="7"/>
      <c r="AK400" s="7"/>
      <c r="AL400" s="7"/>
      <c r="AM400" s="7"/>
      <c r="AN400" s="7"/>
    </row>
    <row r="401" spans="1:40" ht="22.5" customHeight="1" x14ac:dyDescent="0.25">
      <c r="A401" s="9">
        <v>399</v>
      </c>
      <c r="B401" s="5" t="s">
        <v>1377</v>
      </c>
      <c r="C401" s="5">
        <v>2019</v>
      </c>
      <c r="D401" s="17">
        <v>43798</v>
      </c>
      <c r="E401" s="5" t="s">
        <v>57</v>
      </c>
      <c r="F401" s="9" t="s">
        <v>58</v>
      </c>
      <c r="G401" s="9" t="s">
        <v>115</v>
      </c>
      <c r="H401" s="9" t="s">
        <v>1378</v>
      </c>
      <c r="I401" s="9" t="s">
        <v>1353</v>
      </c>
      <c r="J401" s="5" t="s">
        <v>42</v>
      </c>
      <c r="K401" s="4" t="s">
        <v>1379</v>
      </c>
      <c r="L401" s="5" t="s">
        <v>62</v>
      </c>
      <c r="M401" s="5" t="s">
        <v>161</v>
      </c>
      <c r="N401" s="4">
        <v>6</v>
      </c>
      <c r="O401" s="5" t="s">
        <v>46</v>
      </c>
      <c r="P401" s="4" t="s">
        <v>47</v>
      </c>
      <c r="Q401" s="5" t="s">
        <v>47</v>
      </c>
      <c r="R401" s="13" t="s">
        <v>47</v>
      </c>
      <c r="S401" s="5" t="s">
        <v>1394</v>
      </c>
      <c r="T401" s="13">
        <v>0</v>
      </c>
      <c r="U401" s="5" t="s">
        <v>1395</v>
      </c>
      <c r="V401" s="13" t="s">
        <v>47</v>
      </c>
      <c r="W401" s="5" t="s">
        <v>47</v>
      </c>
      <c r="X401" s="13" t="s">
        <v>1397</v>
      </c>
      <c r="Y401" s="5" t="s">
        <v>1398</v>
      </c>
      <c r="Z401" s="4" t="s">
        <v>47</v>
      </c>
      <c r="AA401" s="4" t="s">
        <v>80</v>
      </c>
      <c r="AB401" s="5" t="s">
        <v>50</v>
      </c>
      <c r="AC401" s="4" t="s">
        <v>47</v>
      </c>
      <c r="AD401" s="5" t="s">
        <v>47</v>
      </c>
      <c r="AE401" s="4" t="s">
        <v>98</v>
      </c>
      <c r="AF401" s="4"/>
      <c r="AG401" s="7" t="s">
        <v>1380</v>
      </c>
      <c r="AH401" s="7" t="s">
        <v>1381</v>
      </c>
      <c r="AI401" s="7" t="s">
        <v>1382</v>
      </c>
      <c r="AJ401" s="7" t="s">
        <v>1383</v>
      </c>
      <c r="AK401" s="7" t="s">
        <v>1384</v>
      </c>
      <c r="AL401" s="7"/>
      <c r="AM401" s="7"/>
      <c r="AN401" s="7"/>
    </row>
    <row r="402" spans="1:40" ht="22.5" customHeight="1" x14ac:dyDescent="0.25">
      <c r="A402" s="9">
        <v>400</v>
      </c>
      <c r="B402" s="5" t="s">
        <v>1377</v>
      </c>
      <c r="C402" s="5">
        <v>2019</v>
      </c>
      <c r="D402" s="17">
        <v>43798</v>
      </c>
      <c r="E402" s="5" t="s">
        <v>57</v>
      </c>
      <c r="F402" s="9" t="s">
        <v>58</v>
      </c>
      <c r="G402" s="9" t="s">
        <v>115</v>
      </c>
      <c r="H402" s="9" t="s">
        <v>1378</v>
      </c>
      <c r="I402" s="9" t="s">
        <v>1353</v>
      </c>
      <c r="J402" s="5" t="s">
        <v>42</v>
      </c>
      <c r="K402" s="4" t="s">
        <v>1379</v>
      </c>
      <c r="L402" s="5" t="s">
        <v>62</v>
      </c>
      <c r="M402" s="5" t="s">
        <v>161</v>
      </c>
      <c r="N402" s="4">
        <v>6</v>
      </c>
      <c r="O402" s="5" t="s">
        <v>46</v>
      </c>
      <c r="P402" s="4" t="s">
        <v>47</v>
      </c>
      <c r="Q402" s="5" t="s">
        <v>47</v>
      </c>
      <c r="R402" s="13" t="s">
        <v>47</v>
      </c>
      <c r="S402" s="5" t="s">
        <v>1394</v>
      </c>
      <c r="T402" s="13">
        <v>0</v>
      </c>
      <c r="U402" s="5" t="s">
        <v>1395</v>
      </c>
      <c r="V402" s="13" t="s">
        <v>47</v>
      </c>
      <c r="W402" s="5" t="s">
        <v>47</v>
      </c>
      <c r="X402" s="13" t="s">
        <v>1397</v>
      </c>
      <c r="Y402" s="5" t="s">
        <v>1398</v>
      </c>
      <c r="Z402" s="4" t="s">
        <v>47</v>
      </c>
      <c r="AA402" s="4" t="s">
        <v>80</v>
      </c>
      <c r="AB402" s="5" t="s">
        <v>50</v>
      </c>
      <c r="AC402" s="4" t="s">
        <v>47</v>
      </c>
      <c r="AD402" s="5" t="s">
        <v>47</v>
      </c>
      <c r="AE402" s="4" t="s">
        <v>98</v>
      </c>
      <c r="AF402" s="4"/>
      <c r="AG402" s="7" t="s">
        <v>1380</v>
      </c>
      <c r="AH402" s="7" t="s">
        <v>1381</v>
      </c>
      <c r="AI402" s="7" t="s">
        <v>1382</v>
      </c>
      <c r="AJ402" s="7" t="s">
        <v>1383</v>
      </c>
      <c r="AK402" s="7" t="s">
        <v>1384</v>
      </c>
      <c r="AL402" s="7"/>
      <c r="AM402" s="7"/>
      <c r="AN402" s="7"/>
    </row>
    <row r="403" spans="1:40" ht="22.5" customHeight="1" x14ac:dyDescent="0.25">
      <c r="A403" s="9">
        <v>401</v>
      </c>
      <c r="B403" s="5" t="s">
        <v>1377</v>
      </c>
      <c r="C403" s="5">
        <v>2019</v>
      </c>
      <c r="D403" s="17">
        <v>43798</v>
      </c>
      <c r="E403" s="5" t="s">
        <v>57</v>
      </c>
      <c r="F403" s="9" t="s">
        <v>58</v>
      </c>
      <c r="G403" s="9" t="s">
        <v>115</v>
      </c>
      <c r="H403" s="9" t="s">
        <v>1378</v>
      </c>
      <c r="I403" s="9" t="s">
        <v>1353</v>
      </c>
      <c r="J403" s="5" t="s">
        <v>42</v>
      </c>
      <c r="K403" s="4" t="s">
        <v>1379</v>
      </c>
      <c r="L403" s="5" t="s">
        <v>62</v>
      </c>
      <c r="M403" s="5" t="s">
        <v>161</v>
      </c>
      <c r="N403" s="4">
        <v>6</v>
      </c>
      <c r="O403" s="5" t="s">
        <v>46</v>
      </c>
      <c r="P403" s="4" t="s">
        <v>47</v>
      </c>
      <c r="Q403" s="5" t="s">
        <v>47</v>
      </c>
      <c r="R403" s="13" t="s">
        <v>47</v>
      </c>
      <c r="S403" s="5" t="s">
        <v>1394</v>
      </c>
      <c r="T403" s="13">
        <v>0</v>
      </c>
      <c r="U403" s="5" t="s">
        <v>1395</v>
      </c>
      <c r="V403" s="13" t="s">
        <v>47</v>
      </c>
      <c r="W403" s="5" t="s">
        <v>47</v>
      </c>
      <c r="X403" s="13" t="s">
        <v>1397</v>
      </c>
      <c r="Y403" s="5" t="s">
        <v>1398</v>
      </c>
      <c r="Z403" s="4" t="s">
        <v>47</v>
      </c>
      <c r="AA403" s="4" t="s">
        <v>80</v>
      </c>
      <c r="AB403" s="5" t="s">
        <v>50</v>
      </c>
      <c r="AC403" s="4" t="s">
        <v>47</v>
      </c>
      <c r="AD403" s="5" t="s">
        <v>47</v>
      </c>
      <c r="AE403" s="4" t="s">
        <v>98</v>
      </c>
      <c r="AF403" s="4"/>
      <c r="AG403" s="7" t="s">
        <v>1380</v>
      </c>
      <c r="AH403" s="7" t="s">
        <v>1381</v>
      </c>
      <c r="AI403" s="7" t="s">
        <v>1382</v>
      </c>
      <c r="AJ403" s="7" t="s">
        <v>1383</v>
      </c>
      <c r="AK403" s="7" t="s">
        <v>1384</v>
      </c>
      <c r="AL403" s="7"/>
      <c r="AM403" s="7"/>
      <c r="AN403" s="7"/>
    </row>
    <row r="404" spans="1:40" ht="22.5" customHeight="1" x14ac:dyDescent="0.25">
      <c r="A404" s="9">
        <v>402</v>
      </c>
      <c r="B404" s="5" t="s">
        <v>1377</v>
      </c>
      <c r="C404" s="5">
        <v>2019</v>
      </c>
      <c r="D404" s="17">
        <v>43798</v>
      </c>
      <c r="E404" s="5" t="s">
        <v>57</v>
      </c>
      <c r="F404" s="9" t="s">
        <v>58</v>
      </c>
      <c r="G404" s="9" t="s">
        <v>115</v>
      </c>
      <c r="H404" s="9" t="s">
        <v>1378</v>
      </c>
      <c r="I404" s="9" t="s">
        <v>1353</v>
      </c>
      <c r="J404" s="5" t="s">
        <v>42</v>
      </c>
      <c r="K404" s="4" t="s">
        <v>1379</v>
      </c>
      <c r="L404" s="5" t="s">
        <v>62</v>
      </c>
      <c r="M404" s="5" t="s">
        <v>161</v>
      </c>
      <c r="N404" s="4">
        <v>6</v>
      </c>
      <c r="O404" s="5" t="s">
        <v>46</v>
      </c>
      <c r="P404" s="4" t="s">
        <v>47</v>
      </c>
      <c r="Q404" s="5" t="s">
        <v>47</v>
      </c>
      <c r="R404" s="13" t="s">
        <v>47</v>
      </c>
      <c r="S404" s="5" t="s">
        <v>1394</v>
      </c>
      <c r="T404" s="13">
        <v>0</v>
      </c>
      <c r="U404" s="5" t="s">
        <v>1395</v>
      </c>
      <c r="V404" s="13" t="s">
        <v>47</v>
      </c>
      <c r="W404" s="5" t="s">
        <v>47</v>
      </c>
      <c r="X404" s="13" t="s">
        <v>1397</v>
      </c>
      <c r="Y404" s="5" t="s">
        <v>1398</v>
      </c>
      <c r="Z404" s="4" t="s">
        <v>47</v>
      </c>
      <c r="AA404" s="4" t="s">
        <v>80</v>
      </c>
      <c r="AB404" s="5" t="s">
        <v>50</v>
      </c>
      <c r="AC404" s="4" t="s">
        <v>47</v>
      </c>
      <c r="AD404" s="5" t="s">
        <v>47</v>
      </c>
      <c r="AE404" s="4" t="s">
        <v>98</v>
      </c>
      <c r="AF404" s="4"/>
      <c r="AG404" s="7" t="s">
        <v>1380</v>
      </c>
      <c r="AH404" s="7" t="s">
        <v>1381</v>
      </c>
      <c r="AI404" s="7" t="s">
        <v>1382</v>
      </c>
      <c r="AJ404" s="7" t="s">
        <v>1383</v>
      </c>
      <c r="AK404" s="7" t="s">
        <v>1384</v>
      </c>
      <c r="AL404" s="7"/>
      <c r="AM404" s="7"/>
      <c r="AN404" s="7"/>
    </row>
    <row r="405" spans="1:40" ht="22.5" customHeight="1" x14ac:dyDescent="0.25">
      <c r="A405" s="9">
        <v>403</v>
      </c>
      <c r="B405" s="5" t="s">
        <v>1377</v>
      </c>
      <c r="C405" s="5">
        <v>2019</v>
      </c>
      <c r="D405" s="17">
        <v>43798</v>
      </c>
      <c r="E405" s="5" t="s">
        <v>57</v>
      </c>
      <c r="F405" s="9" t="s">
        <v>58</v>
      </c>
      <c r="G405" s="9" t="s">
        <v>115</v>
      </c>
      <c r="H405" s="9" t="s">
        <v>1378</v>
      </c>
      <c r="I405" s="9" t="s">
        <v>1353</v>
      </c>
      <c r="J405" s="5" t="s">
        <v>42</v>
      </c>
      <c r="K405" s="4" t="s">
        <v>1379</v>
      </c>
      <c r="L405" s="5" t="s">
        <v>62</v>
      </c>
      <c r="M405" s="5" t="s">
        <v>161</v>
      </c>
      <c r="N405" s="4">
        <v>6</v>
      </c>
      <c r="O405" s="5" t="s">
        <v>46</v>
      </c>
      <c r="P405" s="4" t="s">
        <v>47</v>
      </c>
      <c r="Q405" s="5" t="s">
        <v>47</v>
      </c>
      <c r="R405" s="13" t="s">
        <v>47</v>
      </c>
      <c r="S405" s="5" t="s">
        <v>1394</v>
      </c>
      <c r="T405" s="13">
        <v>0</v>
      </c>
      <c r="U405" s="5" t="s">
        <v>1395</v>
      </c>
      <c r="V405" s="13" t="s">
        <v>47</v>
      </c>
      <c r="W405" s="5" t="s">
        <v>47</v>
      </c>
      <c r="X405" s="13" t="s">
        <v>1397</v>
      </c>
      <c r="Y405" s="5" t="s">
        <v>1398</v>
      </c>
      <c r="Z405" s="4" t="s">
        <v>47</v>
      </c>
      <c r="AA405" s="4" t="s">
        <v>80</v>
      </c>
      <c r="AB405" s="5" t="s">
        <v>50</v>
      </c>
      <c r="AC405" s="4" t="s">
        <v>47</v>
      </c>
      <c r="AD405" s="5" t="s">
        <v>47</v>
      </c>
      <c r="AE405" s="4" t="s">
        <v>98</v>
      </c>
      <c r="AF405" s="4"/>
      <c r="AG405" s="7" t="s">
        <v>1380</v>
      </c>
      <c r="AH405" s="7" t="s">
        <v>1381</v>
      </c>
      <c r="AI405" s="7" t="s">
        <v>1382</v>
      </c>
      <c r="AJ405" s="7" t="s">
        <v>1383</v>
      </c>
      <c r="AK405" s="7" t="s">
        <v>1384</v>
      </c>
      <c r="AL405" s="7"/>
      <c r="AM405" s="7"/>
      <c r="AN405" s="7"/>
    </row>
    <row r="406" spans="1:40" ht="22.5" customHeight="1" x14ac:dyDescent="0.25">
      <c r="A406" s="9">
        <v>404</v>
      </c>
      <c r="B406" s="5" t="s">
        <v>1377</v>
      </c>
      <c r="C406" s="5">
        <v>2019</v>
      </c>
      <c r="D406" s="17">
        <v>43798</v>
      </c>
      <c r="E406" s="5" t="s">
        <v>57</v>
      </c>
      <c r="F406" s="9" t="s">
        <v>58</v>
      </c>
      <c r="G406" s="9" t="s">
        <v>115</v>
      </c>
      <c r="H406" s="9" t="s">
        <v>1378</v>
      </c>
      <c r="I406" s="9" t="s">
        <v>1353</v>
      </c>
      <c r="J406" s="5" t="s">
        <v>42</v>
      </c>
      <c r="K406" s="4" t="s">
        <v>1379</v>
      </c>
      <c r="L406" s="5" t="s">
        <v>62</v>
      </c>
      <c r="M406" s="5" t="s">
        <v>161</v>
      </c>
      <c r="N406" s="4">
        <v>6</v>
      </c>
      <c r="O406" s="5" t="s">
        <v>46</v>
      </c>
      <c r="P406" s="4" t="s">
        <v>47</v>
      </c>
      <c r="Q406" s="5" t="s">
        <v>47</v>
      </c>
      <c r="R406" s="13" t="s">
        <v>47</v>
      </c>
      <c r="S406" s="5" t="s">
        <v>1394</v>
      </c>
      <c r="T406" s="13">
        <v>0</v>
      </c>
      <c r="U406" s="5" t="s">
        <v>1395</v>
      </c>
      <c r="V406" s="13" t="s">
        <v>47</v>
      </c>
      <c r="W406" s="5" t="s">
        <v>47</v>
      </c>
      <c r="X406" s="13" t="s">
        <v>1397</v>
      </c>
      <c r="Y406" s="5" t="s">
        <v>1398</v>
      </c>
      <c r="Z406" s="4" t="s">
        <v>47</v>
      </c>
      <c r="AA406" s="4" t="s">
        <v>80</v>
      </c>
      <c r="AB406" s="5" t="s">
        <v>50</v>
      </c>
      <c r="AC406" s="4" t="s">
        <v>47</v>
      </c>
      <c r="AD406" s="5" t="s">
        <v>47</v>
      </c>
      <c r="AE406" s="4" t="s">
        <v>98</v>
      </c>
      <c r="AF406" s="4"/>
      <c r="AG406" s="7" t="s">
        <v>1380</v>
      </c>
      <c r="AH406" s="7" t="s">
        <v>1381</v>
      </c>
      <c r="AI406" s="7" t="s">
        <v>1382</v>
      </c>
      <c r="AJ406" s="7" t="s">
        <v>1383</v>
      </c>
      <c r="AK406" s="7" t="s">
        <v>1384</v>
      </c>
      <c r="AL406" s="7"/>
      <c r="AM406" s="7"/>
      <c r="AN406" s="7"/>
    </row>
    <row r="407" spans="1:40" ht="22.5" customHeight="1" x14ac:dyDescent="0.25">
      <c r="A407" s="9"/>
      <c r="B407" s="5"/>
      <c r="C407" s="5"/>
      <c r="D407" s="17"/>
      <c r="E407" s="5"/>
      <c r="F407" s="9"/>
      <c r="G407" s="9"/>
      <c r="H407" s="9"/>
      <c r="I407" s="9"/>
      <c r="J407" s="5"/>
      <c r="K407" s="4"/>
      <c r="L407" s="5"/>
      <c r="M407" s="5"/>
      <c r="N407" s="4"/>
      <c r="O407" s="5"/>
      <c r="P407" s="4"/>
      <c r="Q407" s="5"/>
      <c r="R407" s="13"/>
      <c r="S407" s="5"/>
      <c r="T407" s="13"/>
      <c r="U407" s="5"/>
      <c r="V407" s="13"/>
      <c r="W407" s="5"/>
      <c r="X407" s="13"/>
      <c r="Y407" s="5"/>
      <c r="Z407" s="4"/>
      <c r="AA407" s="4"/>
      <c r="AB407" s="5"/>
      <c r="AC407" s="4"/>
      <c r="AD407" s="5"/>
      <c r="AE407" s="4"/>
      <c r="AF407" s="4"/>
      <c r="AG407" s="7"/>
      <c r="AH407" s="7"/>
      <c r="AI407" s="7"/>
      <c r="AJ407" s="7"/>
      <c r="AK407" s="7"/>
      <c r="AL407" s="7"/>
      <c r="AM407" s="7"/>
      <c r="AN407" s="7"/>
    </row>
    <row r="408" spans="1:40" ht="22.5" customHeight="1" x14ac:dyDescent="0.25">
      <c r="A408" s="9"/>
      <c r="B408" s="5"/>
      <c r="C408" s="5"/>
      <c r="D408" s="17"/>
      <c r="E408" s="5"/>
      <c r="F408" s="9"/>
      <c r="G408" s="9"/>
      <c r="H408" s="9"/>
      <c r="I408" s="9"/>
      <c r="J408" s="5"/>
      <c r="K408" s="4"/>
      <c r="L408" s="5"/>
      <c r="M408" s="5"/>
      <c r="N408" s="4"/>
      <c r="O408" s="5"/>
      <c r="P408" s="4"/>
      <c r="Q408" s="5"/>
      <c r="R408" s="13"/>
      <c r="S408" s="5"/>
      <c r="T408" s="13"/>
      <c r="U408" s="5"/>
      <c r="V408" s="13"/>
      <c r="W408" s="5"/>
      <c r="X408" s="13"/>
      <c r="Y408" s="5"/>
      <c r="Z408" s="4"/>
      <c r="AA408" s="4"/>
      <c r="AB408" s="5"/>
      <c r="AC408" s="4"/>
      <c r="AD408" s="5"/>
      <c r="AE408" s="4"/>
      <c r="AF408" s="4"/>
      <c r="AG408" s="7"/>
      <c r="AH408" s="7"/>
      <c r="AI408" s="7"/>
      <c r="AJ408" s="7"/>
      <c r="AK408" s="7"/>
      <c r="AL408" s="7"/>
      <c r="AM408" s="7"/>
      <c r="AN408" s="7"/>
    </row>
    <row r="409" spans="1:40" ht="22.5" customHeight="1" x14ac:dyDescent="0.25">
      <c r="A409" s="9"/>
      <c r="B409" s="5"/>
      <c r="C409" s="5"/>
      <c r="D409" s="17"/>
      <c r="E409" s="5"/>
      <c r="F409" s="9"/>
      <c r="G409" s="9"/>
      <c r="H409" s="9"/>
      <c r="I409" s="9"/>
      <c r="J409" s="5"/>
      <c r="K409" s="4"/>
      <c r="L409" s="5"/>
      <c r="M409" s="5"/>
      <c r="N409" s="4"/>
      <c r="O409" s="5"/>
      <c r="P409" s="4"/>
      <c r="Q409" s="5"/>
      <c r="R409" s="13"/>
      <c r="S409" s="5"/>
      <c r="T409" s="13"/>
      <c r="U409" s="5"/>
      <c r="V409" s="13"/>
      <c r="W409" s="5"/>
      <c r="X409" s="13"/>
      <c r="Y409" s="5"/>
      <c r="Z409" s="4"/>
      <c r="AA409" s="4"/>
      <c r="AB409" s="5"/>
      <c r="AC409" s="4"/>
      <c r="AD409" s="5"/>
      <c r="AE409" s="4"/>
      <c r="AF409" s="4"/>
      <c r="AG409" s="7"/>
      <c r="AH409" s="7"/>
      <c r="AI409" s="7"/>
      <c r="AJ409" s="7"/>
      <c r="AK409" s="7"/>
      <c r="AL409" s="7"/>
      <c r="AM409" s="7"/>
      <c r="AN409" s="7"/>
    </row>
    <row r="410" spans="1:40" ht="22.5" customHeight="1" x14ac:dyDescent="0.25">
      <c r="A410" s="9"/>
      <c r="B410" s="5"/>
      <c r="C410" s="5"/>
      <c r="D410" s="17"/>
      <c r="E410" s="5"/>
      <c r="F410" s="9"/>
      <c r="G410" s="9"/>
      <c r="H410" s="9"/>
      <c r="I410" s="9"/>
      <c r="J410" s="5"/>
      <c r="K410" s="4"/>
      <c r="L410" s="5"/>
      <c r="M410" s="5"/>
      <c r="N410" s="4"/>
      <c r="O410" s="5"/>
      <c r="P410" s="4"/>
      <c r="Q410" s="5"/>
      <c r="R410" s="13"/>
      <c r="S410" s="5"/>
      <c r="T410" s="13"/>
      <c r="U410" s="5"/>
      <c r="V410" s="13"/>
      <c r="W410" s="5"/>
      <c r="X410" s="13"/>
      <c r="Y410" s="5"/>
      <c r="Z410" s="4"/>
      <c r="AA410" s="4"/>
      <c r="AB410" s="5"/>
      <c r="AC410" s="4"/>
      <c r="AD410" s="5"/>
      <c r="AE410" s="4"/>
      <c r="AF410" s="4"/>
      <c r="AG410" s="7"/>
      <c r="AH410" s="7"/>
      <c r="AI410" s="7"/>
      <c r="AJ410" s="7"/>
      <c r="AK410" s="7"/>
      <c r="AL410" s="7"/>
      <c r="AM410" s="7"/>
      <c r="AN410" s="7"/>
    </row>
  </sheetData>
  <autoFilter ref="A2:AK406" xr:uid="{00000000-0009-0000-0000-000001000000}"/>
  <pageMargins left="0.78749999999999998" right="0.78749999999999998" top="1.0249999999999999" bottom="1.0249999999999999" header="0" footer="0"/>
  <pageSetup paperSize="9"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364"/>
  <sheetViews>
    <sheetView rightToLeft="1" zoomScale="80" zoomScaleNormal="80" workbookViewId="0">
      <selection activeCell="B22" sqref="B22:J22"/>
    </sheetView>
  </sheetViews>
  <sheetFormatPr defaultColWidth="14.54296875" defaultRowHeight="16.5" customHeight="1" x14ac:dyDescent="0.25"/>
  <cols>
    <col min="1" max="1" width="4.1796875" style="3" customWidth="1"/>
    <col min="2" max="2" width="26.54296875" style="2" customWidth="1"/>
    <col min="3" max="3" width="17.1796875" style="3" customWidth="1"/>
    <col min="4" max="4" width="14.26953125" style="3" customWidth="1"/>
    <col min="5" max="5" width="13.7265625" style="3" customWidth="1"/>
    <col min="6" max="6" width="16.6328125" style="3" customWidth="1"/>
    <col min="7" max="14" width="12.36328125" style="3" customWidth="1"/>
    <col min="15" max="27" width="14" style="3" customWidth="1"/>
    <col min="28" max="16384" width="14.54296875" style="3"/>
  </cols>
  <sheetData>
    <row r="1" spans="2:27" ht="16.5" customHeight="1" x14ac:dyDescent="0.25">
      <c r="B1" s="1"/>
      <c r="C1" s="1"/>
      <c r="D1" s="1"/>
      <c r="E1" s="1"/>
      <c r="F1" s="1"/>
      <c r="G1" s="1"/>
      <c r="H1" s="1"/>
      <c r="I1" s="1"/>
      <c r="J1" s="1"/>
      <c r="K1" s="2"/>
      <c r="L1" s="2"/>
      <c r="M1" s="2"/>
      <c r="N1" s="2"/>
      <c r="O1" s="2"/>
      <c r="P1" s="2"/>
      <c r="Q1" s="2"/>
      <c r="R1" s="2"/>
      <c r="S1" s="2"/>
      <c r="T1" s="2"/>
      <c r="U1" s="2"/>
      <c r="V1" s="2"/>
      <c r="W1" s="2"/>
      <c r="X1" s="2"/>
      <c r="Y1" s="2"/>
      <c r="Z1" s="2"/>
      <c r="AA1" s="2"/>
    </row>
    <row r="2" spans="2:27" ht="24.5" customHeight="1" x14ac:dyDescent="0.25">
      <c r="B2" s="22" t="s">
        <v>1708</v>
      </c>
      <c r="C2" s="22"/>
      <c r="D2" s="22"/>
      <c r="E2" s="22"/>
      <c r="F2" s="22"/>
      <c r="G2" s="22"/>
      <c r="H2" s="22"/>
      <c r="I2" s="22"/>
      <c r="J2" s="22"/>
      <c r="K2" s="2"/>
      <c r="L2" s="2"/>
      <c r="M2" s="2"/>
      <c r="N2" s="2"/>
      <c r="O2" s="2"/>
      <c r="P2" s="2"/>
      <c r="Q2" s="2"/>
      <c r="R2" s="2"/>
      <c r="S2" s="2"/>
      <c r="T2" s="2"/>
      <c r="U2" s="2"/>
      <c r="V2" s="2"/>
      <c r="W2" s="2"/>
      <c r="X2" s="2"/>
      <c r="Y2" s="2"/>
      <c r="Z2" s="2"/>
      <c r="AA2" s="2"/>
    </row>
    <row r="3" spans="2:27" ht="24.5" customHeight="1" x14ac:dyDescent="0.25">
      <c r="B3" s="23" t="s">
        <v>1664</v>
      </c>
      <c r="C3" s="23"/>
      <c r="D3" s="23"/>
      <c r="E3" s="23"/>
      <c r="F3" s="23"/>
      <c r="G3" s="23"/>
      <c r="H3" s="23"/>
      <c r="I3" s="23"/>
      <c r="J3" s="23"/>
      <c r="K3" s="2"/>
      <c r="L3" s="2"/>
      <c r="M3" s="2"/>
      <c r="N3" s="2"/>
      <c r="O3" s="2"/>
      <c r="P3" s="2"/>
      <c r="Q3" s="2"/>
      <c r="R3" s="2"/>
      <c r="S3" s="2"/>
      <c r="T3" s="2"/>
      <c r="U3" s="2"/>
      <c r="V3" s="2"/>
      <c r="W3" s="2"/>
      <c r="X3" s="2"/>
      <c r="Y3" s="2"/>
      <c r="Z3" s="2"/>
      <c r="AA3" s="2"/>
    </row>
    <row r="4" spans="2:27" ht="16.5" customHeight="1" x14ac:dyDescent="0.25">
      <c r="B4" s="21" t="s">
        <v>9</v>
      </c>
      <c r="C4" s="21" t="s">
        <v>6</v>
      </c>
      <c r="D4" s="21"/>
      <c r="E4" s="21"/>
      <c r="F4" s="21"/>
      <c r="G4" s="21"/>
      <c r="H4" s="21"/>
      <c r="I4" s="21"/>
      <c r="J4" s="19"/>
      <c r="K4" s="2"/>
      <c r="L4" s="2"/>
      <c r="M4" s="2"/>
      <c r="N4" s="2"/>
      <c r="O4" s="2"/>
      <c r="P4" s="2"/>
      <c r="Q4" s="2"/>
      <c r="R4" s="2"/>
      <c r="S4" s="2"/>
      <c r="T4" s="2"/>
      <c r="U4" s="2"/>
      <c r="V4" s="2"/>
      <c r="W4" s="2"/>
      <c r="X4" s="2"/>
      <c r="Y4" s="2"/>
      <c r="Z4" s="2"/>
      <c r="AA4" s="2"/>
    </row>
    <row r="5" spans="2:27" ht="16.5" customHeight="1" x14ac:dyDescent="0.25">
      <c r="B5" s="21"/>
      <c r="C5" s="19">
        <v>2013</v>
      </c>
      <c r="D5" s="19">
        <v>2014</v>
      </c>
      <c r="E5" s="19">
        <v>2015</v>
      </c>
      <c r="F5" s="19">
        <v>2016</v>
      </c>
      <c r="G5" s="19">
        <v>2017</v>
      </c>
      <c r="H5" s="19">
        <v>2018</v>
      </c>
      <c r="I5" s="19">
        <v>2019</v>
      </c>
      <c r="J5" s="19" t="s">
        <v>1665</v>
      </c>
      <c r="K5" s="2"/>
      <c r="L5" s="2"/>
      <c r="M5" s="2"/>
      <c r="N5" s="2"/>
      <c r="O5" s="2"/>
      <c r="P5" s="2"/>
      <c r="Q5" s="2"/>
      <c r="R5" s="2"/>
      <c r="S5" s="2"/>
      <c r="T5" s="2"/>
      <c r="U5" s="2"/>
      <c r="V5" s="2"/>
      <c r="W5" s="2"/>
      <c r="X5" s="2"/>
      <c r="Y5" s="2"/>
      <c r="Z5" s="2"/>
      <c r="AA5" s="2"/>
    </row>
    <row r="6" spans="2:27" ht="16.5" customHeight="1" x14ac:dyDescent="0.25">
      <c r="B6" s="19" t="s">
        <v>58</v>
      </c>
      <c r="C6" s="2">
        <f>COUNTIFS(incidents!$C:$C,C$5,incidents!$F:$F,$B6)</f>
        <v>1</v>
      </c>
      <c r="D6" s="2">
        <f>COUNTIFS(incidents!$C:$C,D$5,incidents!$F:$F,$B6)</f>
        <v>9</v>
      </c>
      <c r="E6" s="2">
        <f>COUNTIFS(incidents!$C:$C,E$5,incidents!$F:$F,$B6)</f>
        <v>13</v>
      </c>
      <c r="F6" s="2">
        <f>COUNTIFS(incidents!$C:$C,F$5,incidents!$F:$F,$B6)</f>
        <v>27</v>
      </c>
      <c r="G6" s="2">
        <f>COUNTIFS(incidents!$C:$C,G$5,incidents!$F:$F,$B6)</f>
        <v>14</v>
      </c>
      <c r="H6" s="2">
        <f>COUNTIFS(incidents!$C:$C,H$5,incidents!$F:$F,$B6)</f>
        <v>2</v>
      </c>
      <c r="I6" s="2">
        <f>COUNTIFS(incidents!$C:$C,I$5,incidents!$F:$F,$B6)</f>
        <v>2</v>
      </c>
      <c r="J6" s="1">
        <f t="shared" ref="J6:J18" si="0">SUM(C6:I6)</f>
        <v>68</v>
      </c>
      <c r="K6" s="2"/>
      <c r="L6" s="2"/>
      <c r="M6" s="2"/>
      <c r="N6" s="2"/>
      <c r="O6" s="2"/>
      <c r="P6" s="2"/>
      <c r="Q6" s="2"/>
      <c r="R6" s="2"/>
      <c r="S6" s="2"/>
      <c r="T6" s="2"/>
      <c r="U6" s="2"/>
      <c r="V6" s="2"/>
      <c r="W6" s="2"/>
      <c r="X6" s="2"/>
      <c r="Y6" s="2"/>
      <c r="Z6" s="2"/>
      <c r="AA6" s="2"/>
    </row>
    <row r="7" spans="2:27" ht="16.5" customHeight="1" x14ac:dyDescent="0.25">
      <c r="B7" s="19" t="s">
        <v>73</v>
      </c>
      <c r="C7" s="2">
        <f>COUNTIFS(incidents!$C:$C,C$5,incidents!$F:$F,$B7)</f>
        <v>1</v>
      </c>
      <c r="D7" s="2">
        <f>COUNTIFS(incidents!$C:$C,D$5,incidents!$F:$F,$B7)</f>
        <v>5</v>
      </c>
      <c r="E7" s="2">
        <f>COUNTIFS(incidents!$C:$C,E$5,incidents!$F:$F,$B7)</f>
        <v>11</v>
      </c>
      <c r="F7" s="2">
        <f>COUNTIFS(incidents!$C:$C,F$5,incidents!$F:$F,$B7)</f>
        <v>25</v>
      </c>
      <c r="G7" s="2">
        <f>COUNTIFS(incidents!$C:$C,G$5,incidents!$F:$F,$B7)</f>
        <v>16</v>
      </c>
      <c r="H7" s="2">
        <f>COUNTIFS(incidents!$C:$C,H$5,incidents!$F:$F,$B7)</f>
        <v>3</v>
      </c>
      <c r="I7" s="2">
        <f>COUNTIFS(incidents!$C:$C,I$5,incidents!$F:$F,$B7)</f>
        <v>4</v>
      </c>
      <c r="J7" s="1">
        <f t="shared" si="0"/>
        <v>65</v>
      </c>
      <c r="K7" s="2"/>
      <c r="L7" s="2"/>
      <c r="M7" s="2"/>
      <c r="N7" s="2"/>
      <c r="O7" s="2"/>
      <c r="P7" s="2"/>
      <c r="Q7" s="2"/>
      <c r="R7" s="2"/>
      <c r="S7" s="2"/>
      <c r="T7" s="2"/>
      <c r="U7" s="2"/>
      <c r="V7" s="2"/>
      <c r="W7" s="2"/>
      <c r="X7" s="2"/>
      <c r="Y7" s="2"/>
      <c r="Z7" s="2"/>
      <c r="AA7" s="2"/>
    </row>
    <row r="8" spans="2:27" ht="16.5" customHeight="1" x14ac:dyDescent="0.25">
      <c r="B8" s="19" t="s">
        <v>326</v>
      </c>
      <c r="C8" s="2">
        <f>COUNTIFS(incidents!$C:$C,C$5,incidents!$F:$F,$B8)</f>
        <v>0</v>
      </c>
      <c r="D8" s="2">
        <f>COUNTIFS(incidents!$C:$C,D$5,incidents!$F:$F,$B8)</f>
        <v>0</v>
      </c>
      <c r="E8" s="2">
        <f>COUNTIFS(incidents!$C:$C,E$5,incidents!$F:$F,$B8)</f>
        <v>1</v>
      </c>
      <c r="F8" s="2">
        <f>COUNTIFS(incidents!$C:$C,F$5,incidents!$F:$F,$B8)</f>
        <v>0</v>
      </c>
      <c r="G8" s="2">
        <f>COUNTIFS(incidents!$C:$C,G$5,incidents!$F:$F,$B8)</f>
        <v>0</v>
      </c>
      <c r="H8" s="2">
        <f>COUNTIFS(incidents!$C:$C,H$5,incidents!$F:$F,$B8)</f>
        <v>0</v>
      </c>
      <c r="I8" s="2">
        <f>COUNTIFS(incidents!$C:$C,I$5,incidents!$F:$F,$B8)</f>
        <v>0</v>
      </c>
      <c r="J8" s="1">
        <f t="shared" si="0"/>
        <v>1</v>
      </c>
      <c r="K8" s="2"/>
      <c r="L8" s="2"/>
      <c r="M8" s="2"/>
      <c r="N8" s="2"/>
      <c r="O8" s="2"/>
      <c r="P8" s="2"/>
      <c r="Q8" s="2"/>
      <c r="R8" s="2"/>
      <c r="S8" s="2"/>
      <c r="T8" s="2"/>
      <c r="U8" s="2"/>
      <c r="V8" s="2"/>
      <c r="W8" s="2"/>
      <c r="X8" s="2"/>
      <c r="Y8" s="2"/>
      <c r="Z8" s="2"/>
      <c r="AA8" s="2"/>
    </row>
    <row r="9" spans="2:27" ht="16.5" customHeight="1" x14ac:dyDescent="0.25">
      <c r="B9" s="19" t="s">
        <v>38</v>
      </c>
      <c r="C9" s="2">
        <f>COUNTIFS(incidents!$C:$C,C$5,incidents!$F:$F,$B9)</f>
        <v>1</v>
      </c>
      <c r="D9" s="2">
        <f>COUNTIFS(incidents!$C:$C,D$5,incidents!$F:$F,$B9)</f>
        <v>3</v>
      </c>
      <c r="E9" s="2">
        <f>COUNTIFS(incidents!$C:$C,E$5,incidents!$F:$F,$B9)</f>
        <v>6</v>
      </c>
      <c r="F9" s="2">
        <f>COUNTIFS(incidents!$C:$C,F$5,incidents!$F:$F,$B9)</f>
        <v>5</v>
      </c>
      <c r="G9" s="2">
        <f>COUNTIFS(incidents!$C:$C,G$5,incidents!$F:$F,$B9)</f>
        <v>4</v>
      </c>
      <c r="H9" s="2">
        <f>COUNTIFS(incidents!$C:$C,H$5,incidents!$F:$F,$B9)</f>
        <v>1</v>
      </c>
      <c r="I9" s="2">
        <f>COUNTIFS(incidents!$C:$C,I$5,incidents!$F:$F,$B9)</f>
        <v>0</v>
      </c>
      <c r="J9" s="1">
        <f t="shared" si="0"/>
        <v>20</v>
      </c>
      <c r="K9" s="2"/>
      <c r="L9" s="2"/>
      <c r="M9" s="2"/>
      <c r="N9" s="2"/>
      <c r="O9" s="2"/>
      <c r="P9" s="2"/>
      <c r="Q9" s="2"/>
      <c r="R9" s="2"/>
      <c r="S9" s="2"/>
      <c r="T9" s="2"/>
      <c r="U9" s="2"/>
      <c r="V9" s="2"/>
      <c r="W9" s="2"/>
      <c r="X9" s="2"/>
      <c r="Y9" s="2"/>
      <c r="Z9" s="2"/>
      <c r="AA9" s="2"/>
    </row>
    <row r="10" spans="2:27" ht="16.5" customHeight="1" x14ac:dyDescent="0.25">
      <c r="B10" s="19" t="s">
        <v>1181</v>
      </c>
      <c r="C10" s="2">
        <f>COUNTIFS(incidents!$C:$C,C$5,incidents!$F:$F,$B10)</f>
        <v>0</v>
      </c>
      <c r="D10" s="2">
        <f>COUNTIFS(incidents!$C:$C,D$5,incidents!$F:$F,$B10)</f>
        <v>0</v>
      </c>
      <c r="E10" s="2">
        <f>COUNTIFS(incidents!$C:$C,E$5,incidents!$F:$F,$B10)</f>
        <v>0</v>
      </c>
      <c r="F10" s="2">
        <f>COUNTIFS(incidents!$C:$C,F$5,incidents!$F:$F,$B10)</f>
        <v>0</v>
      </c>
      <c r="G10" s="2">
        <f>COUNTIFS(incidents!$C:$C,G$5,incidents!$F:$F,$B10)</f>
        <v>1</v>
      </c>
      <c r="H10" s="2">
        <f>COUNTIFS(incidents!$C:$C,H$5,incidents!$F:$F,$B10)</f>
        <v>0</v>
      </c>
      <c r="I10" s="2">
        <f>COUNTIFS(incidents!$C:$C,I$5,incidents!$F:$F,$B10)</f>
        <v>0</v>
      </c>
      <c r="J10" s="1">
        <f t="shared" si="0"/>
        <v>1</v>
      </c>
      <c r="K10" s="2"/>
      <c r="L10" s="2"/>
      <c r="M10" s="2"/>
      <c r="N10" s="2"/>
      <c r="O10" s="2"/>
      <c r="P10" s="2"/>
      <c r="Q10" s="2"/>
      <c r="R10" s="2"/>
      <c r="S10" s="2"/>
      <c r="T10" s="2"/>
      <c r="U10" s="2"/>
      <c r="V10" s="2"/>
      <c r="W10" s="2"/>
      <c r="X10" s="2"/>
      <c r="Y10" s="2"/>
      <c r="Z10" s="2"/>
      <c r="AA10" s="2"/>
    </row>
    <row r="11" spans="2:27" ht="16.5" customHeight="1" x14ac:dyDescent="0.25">
      <c r="B11" s="19" t="s">
        <v>1190</v>
      </c>
      <c r="C11" s="2">
        <f>COUNTIFS(incidents!$C:$C,C$5,incidents!$F:$F,$B11)</f>
        <v>0</v>
      </c>
      <c r="D11" s="2">
        <f>COUNTIFS(incidents!$C:$C,D$5,incidents!$F:$F,$B11)</f>
        <v>0</v>
      </c>
      <c r="E11" s="2">
        <f>COUNTIFS(incidents!$C:$C,E$5,incidents!$F:$F,$B11)</f>
        <v>0</v>
      </c>
      <c r="F11" s="2">
        <f>COUNTIFS(incidents!$C:$C,F$5,incidents!$F:$F,$B11)</f>
        <v>0</v>
      </c>
      <c r="G11" s="2">
        <f>COUNTIFS(incidents!$C:$C,G$5,incidents!$F:$F,$B11)</f>
        <v>1</v>
      </c>
      <c r="H11" s="2">
        <f>COUNTIFS(incidents!$C:$C,H$5,incidents!$F:$F,$B11)</f>
        <v>1</v>
      </c>
      <c r="I11" s="2">
        <f>COUNTIFS(incidents!$C:$C,I$5,incidents!$F:$F,$B11)</f>
        <v>0</v>
      </c>
      <c r="J11" s="1">
        <f t="shared" si="0"/>
        <v>2</v>
      </c>
      <c r="K11" s="2"/>
      <c r="L11" s="2"/>
      <c r="M11" s="2"/>
      <c r="N11" s="2"/>
      <c r="O11" s="2"/>
      <c r="P11" s="2"/>
      <c r="Q11" s="2"/>
      <c r="R11" s="2"/>
      <c r="S11" s="2"/>
      <c r="T11" s="2"/>
      <c r="U11" s="2"/>
      <c r="V11" s="2"/>
      <c r="W11" s="2"/>
      <c r="X11" s="2"/>
      <c r="Y11" s="2"/>
      <c r="Z11" s="2"/>
      <c r="AA11" s="2"/>
    </row>
    <row r="12" spans="2:27" ht="16.5" customHeight="1" x14ac:dyDescent="0.25">
      <c r="B12" s="19" t="s">
        <v>369</v>
      </c>
      <c r="C12" s="2">
        <f>COUNTIFS(incidents!$C:$C,C$5,incidents!$F:$F,$B12)</f>
        <v>0</v>
      </c>
      <c r="D12" s="2">
        <f>COUNTIFS(incidents!$C:$C,D$5,incidents!$F:$F,$B12)</f>
        <v>0</v>
      </c>
      <c r="E12" s="2">
        <f>COUNTIFS(incidents!$C:$C,E$5,incidents!$F:$F,$B12)</f>
        <v>1</v>
      </c>
      <c r="F12" s="2">
        <f>COUNTIFS(incidents!$C:$C,F$5,incidents!$F:$F,$B12)</f>
        <v>0</v>
      </c>
      <c r="G12" s="2">
        <f>COUNTIFS(incidents!$C:$C,G$5,incidents!$F:$F,$B12)</f>
        <v>1</v>
      </c>
      <c r="H12" s="2">
        <f>COUNTIFS(incidents!$C:$C,H$5,incidents!$F:$F,$B12)</f>
        <v>0</v>
      </c>
      <c r="I12" s="2">
        <f>COUNTIFS(incidents!$C:$C,I$5,incidents!$F:$F,$B12)</f>
        <v>1</v>
      </c>
      <c r="J12" s="1">
        <f t="shared" si="0"/>
        <v>3</v>
      </c>
      <c r="K12" s="2"/>
      <c r="L12" s="2"/>
      <c r="M12" s="2"/>
      <c r="N12" s="2"/>
      <c r="O12" s="2"/>
      <c r="P12" s="2"/>
      <c r="Q12" s="2"/>
      <c r="R12" s="2"/>
      <c r="S12" s="2"/>
      <c r="T12" s="2"/>
      <c r="U12" s="2"/>
      <c r="V12" s="2"/>
      <c r="W12" s="2"/>
      <c r="X12" s="2"/>
      <c r="Y12" s="2"/>
      <c r="Z12" s="2"/>
      <c r="AA12" s="2"/>
    </row>
    <row r="13" spans="2:27" ht="16.5" customHeight="1" x14ac:dyDescent="0.25">
      <c r="B13" s="19" t="s">
        <v>135</v>
      </c>
      <c r="C13" s="2">
        <f>COUNTIFS(incidents!$C:$C,C$5,incidents!$F:$F,$B13)</f>
        <v>0</v>
      </c>
      <c r="D13" s="2">
        <f>COUNTIFS(incidents!$C:$C,D$5,incidents!$F:$F,$B13)</f>
        <v>1</v>
      </c>
      <c r="E13" s="2">
        <f>COUNTIFS(incidents!$C:$C,E$5,incidents!$F:$F,$B13)</f>
        <v>0</v>
      </c>
      <c r="F13" s="2">
        <f>COUNTIFS(incidents!$C:$C,F$5,incidents!$F:$F,$B13)</f>
        <v>0</v>
      </c>
      <c r="G13" s="2">
        <f>COUNTIFS(incidents!$C:$C,G$5,incidents!$F:$F,$B13)</f>
        <v>0</v>
      </c>
      <c r="H13" s="2">
        <f>COUNTIFS(incidents!$C:$C,H$5,incidents!$F:$F,$B13)</f>
        <v>0</v>
      </c>
      <c r="I13" s="2">
        <f>COUNTIFS(incidents!$C:$C,I$5,incidents!$F:$F,$B13)</f>
        <v>0</v>
      </c>
      <c r="J13" s="1">
        <f t="shared" si="0"/>
        <v>1</v>
      </c>
      <c r="K13" s="2"/>
      <c r="L13" s="2"/>
      <c r="M13" s="2"/>
      <c r="N13" s="2"/>
      <c r="O13" s="2"/>
      <c r="P13" s="2"/>
      <c r="Q13" s="2"/>
      <c r="R13" s="2"/>
      <c r="S13" s="2"/>
      <c r="T13" s="2"/>
      <c r="U13" s="2"/>
      <c r="V13" s="2"/>
      <c r="W13" s="2"/>
      <c r="X13" s="2"/>
      <c r="Y13" s="2"/>
      <c r="Z13" s="2"/>
      <c r="AA13" s="2"/>
    </row>
    <row r="14" spans="2:27" ht="16.5" customHeight="1" x14ac:dyDescent="0.25">
      <c r="B14" s="19" t="s">
        <v>516</v>
      </c>
      <c r="C14" s="2">
        <f>COUNTIFS(incidents!$C:$C,C$5,incidents!$F:$F,$B14)</f>
        <v>0</v>
      </c>
      <c r="D14" s="2">
        <f>COUNTIFS(incidents!$C:$C,D$5,incidents!$F:$F,$B14)</f>
        <v>0</v>
      </c>
      <c r="E14" s="2">
        <f>COUNTIFS(incidents!$C:$C,E$5,incidents!$F:$F,$B14)</f>
        <v>1</v>
      </c>
      <c r="F14" s="2">
        <f>COUNTIFS(incidents!$C:$C,F$5,incidents!$F:$F,$B14)</f>
        <v>0</v>
      </c>
      <c r="G14" s="2">
        <f>COUNTIFS(incidents!$C:$C,G$5,incidents!$F:$F,$B14)</f>
        <v>0</v>
      </c>
      <c r="H14" s="2">
        <f>COUNTIFS(incidents!$C:$C,H$5,incidents!$F:$F,$B14)</f>
        <v>0</v>
      </c>
      <c r="I14" s="2">
        <f>COUNTIFS(incidents!$C:$C,I$5,incidents!$F:$F,$B14)</f>
        <v>0</v>
      </c>
      <c r="J14" s="1">
        <f t="shared" si="0"/>
        <v>1</v>
      </c>
      <c r="K14" s="2"/>
      <c r="L14" s="2"/>
      <c r="M14" s="2"/>
      <c r="N14" s="2"/>
      <c r="O14" s="2"/>
      <c r="P14" s="2"/>
      <c r="Q14" s="2"/>
      <c r="R14" s="2"/>
      <c r="S14" s="2"/>
      <c r="T14" s="2"/>
      <c r="U14" s="2"/>
      <c r="V14" s="2"/>
      <c r="W14" s="2"/>
      <c r="X14" s="2"/>
      <c r="Y14" s="2"/>
      <c r="Z14" s="2"/>
      <c r="AA14" s="2"/>
    </row>
    <row r="15" spans="2:27" ht="16.5" customHeight="1" x14ac:dyDescent="0.25">
      <c r="B15" s="19" t="s">
        <v>380</v>
      </c>
      <c r="C15" s="2">
        <f>COUNTIFS(incidents!$C:$C,C$5,incidents!$F:$F,$B15)</f>
        <v>0</v>
      </c>
      <c r="D15" s="2">
        <f>COUNTIFS(incidents!$C:$C,D$5,incidents!$F:$F,$B15)</f>
        <v>0</v>
      </c>
      <c r="E15" s="2">
        <f>COUNTIFS(incidents!$C:$C,E$5,incidents!$F:$F,$B15)</f>
        <v>2</v>
      </c>
      <c r="F15" s="2">
        <f>COUNTIFS(incidents!$C:$C,F$5,incidents!$F:$F,$B15)</f>
        <v>0</v>
      </c>
      <c r="G15" s="2">
        <f>COUNTIFS(incidents!$C:$C,G$5,incidents!$F:$F,$B15)</f>
        <v>0</v>
      </c>
      <c r="H15" s="2">
        <f>COUNTIFS(incidents!$C:$C,H$5,incidents!$F:$F,$B15)</f>
        <v>0</v>
      </c>
      <c r="I15" s="2">
        <f>COUNTIFS(incidents!$C:$C,I$5,incidents!$F:$F,$B15)</f>
        <v>0</v>
      </c>
      <c r="J15" s="1">
        <f t="shared" si="0"/>
        <v>2</v>
      </c>
      <c r="K15" s="2"/>
      <c r="L15" s="2"/>
      <c r="M15" s="2"/>
      <c r="N15" s="2"/>
      <c r="O15" s="2"/>
      <c r="P15" s="2"/>
      <c r="Q15" s="2"/>
      <c r="R15" s="2"/>
      <c r="S15" s="2"/>
      <c r="T15" s="2"/>
      <c r="U15" s="2"/>
      <c r="V15" s="2"/>
      <c r="W15" s="2"/>
      <c r="X15" s="2"/>
      <c r="Y15" s="2"/>
      <c r="Z15" s="2"/>
      <c r="AA15" s="2"/>
    </row>
    <row r="16" spans="2:27" ht="16.5" customHeight="1" x14ac:dyDescent="0.25">
      <c r="B16" s="19" t="s">
        <v>1268</v>
      </c>
      <c r="C16" s="2">
        <f>COUNTIFS(incidents!$C:$C,C$5,incidents!$F:$F,$B16)</f>
        <v>0</v>
      </c>
      <c r="D16" s="2">
        <f>COUNTIFS(incidents!$C:$C,D$5,incidents!$F:$F,$B16)</f>
        <v>0</v>
      </c>
      <c r="E16" s="2">
        <f>COUNTIFS(incidents!$C:$C,E$5,incidents!$F:$F,$B16)</f>
        <v>0</v>
      </c>
      <c r="F16" s="2">
        <f>COUNTIFS(incidents!$C:$C,F$5,incidents!$F:$F,$B16)</f>
        <v>0</v>
      </c>
      <c r="G16" s="2">
        <f>COUNTIFS(incidents!$C:$C,G$5,incidents!$F:$F,$B16)</f>
        <v>0</v>
      </c>
      <c r="H16" s="2">
        <f>COUNTIFS(incidents!$C:$C,H$5,incidents!$F:$F,$B16)</f>
        <v>1</v>
      </c>
      <c r="I16" s="2">
        <f>COUNTIFS(incidents!$C:$C,I$5,incidents!$F:$F,$B16)</f>
        <v>0</v>
      </c>
      <c r="J16" s="1">
        <f t="shared" si="0"/>
        <v>1</v>
      </c>
      <c r="K16" s="2"/>
      <c r="L16" s="2"/>
      <c r="M16" s="2"/>
      <c r="N16" s="2"/>
      <c r="O16" s="2"/>
      <c r="P16" s="2"/>
      <c r="Q16" s="2"/>
      <c r="R16" s="2"/>
      <c r="S16" s="2"/>
      <c r="T16" s="2"/>
      <c r="U16" s="2"/>
      <c r="V16" s="2"/>
      <c r="W16" s="2"/>
      <c r="X16" s="2"/>
      <c r="Y16" s="2"/>
      <c r="Z16" s="2"/>
      <c r="AA16" s="2"/>
    </row>
    <row r="17" spans="2:27" ht="16.5" customHeight="1" x14ac:dyDescent="0.25">
      <c r="B17" s="19" t="s">
        <v>89</v>
      </c>
      <c r="C17" s="2">
        <f>COUNTIFS(incidents!$C:$C,C$5,incidents!$F:$F,$B17)</f>
        <v>0</v>
      </c>
      <c r="D17" s="2">
        <f>COUNTIFS(incidents!$C:$C,D$5,incidents!$F:$F,$B17)</f>
        <v>2</v>
      </c>
      <c r="E17" s="2">
        <f>COUNTIFS(incidents!$C:$C,E$5,incidents!$F:$F,$B17)</f>
        <v>0</v>
      </c>
      <c r="F17" s="2">
        <f>COUNTIFS(incidents!$C:$C,F$5,incidents!$F:$F,$B17)</f>
        <v>1</v>
      </c>
      <c r="G17" s="2">
        <f>COUNTIFS(incidents!$C:$C,G$5,incidents!$F:$F,$B17)</f>
        <v>1</v>
      </c>
      <c r="H17" s="2">
        <f>COUNTIFS(incidents!$C:$C,H$5,incidents!$F:$F,$B17)</f>
        <v>2</v>
      </c>
      <c r="I17" s="2">
        <f>COUNTIFS(incidents!$C:$C,I$5,incidents!$F:$F,$B17)</f>
        <v>0</v>
      </c>
      <c r="J17" s="1">
        <f t="shared" si="0"/>
        <v>6</v>
      </c>
      <c r="K17" s="2"/>
      <c r="L17" s="2"/>
      <c r="M17" s="2"/>
      <c r="N17" s="2"/>
      <c r="O17" s="2"/>
      <c r="P17" s="2"/>
      <c r="Q17" s="2"/>
      <c r="R17" s="2"/>
      <c r="S17" s="2"/>
      <c r="T17" s="2"/>
      <c r="U17" s="2"/>
      <c r="V17" s="2"/>
      <c r="W17" s="2"/>
      <c r="X17" s="2"/>
      <c r="Y17" s="2"/>
      <c r="Z17" s="2"/>
      <c r="AA17" s="2"/>
    </row>
    <row r="18" spans="2:27" ht="16.5" customHeight="1" x14ac:dyDescent="0.25">
      <c r="B18" s="19" t="s">
        <v>1206</v>
      </c>
      <c r="C18" s="2">
        <f>COUNTIFS(incidents!$C:$C,C$5,incidents!$F:$F,$B18)</f>
        <v>0</v>
      </c>
      <c r="D18" s="2">
        <f>COUNTIFS(incidents!$C:$C,D$5,incidents!$F:$F,$B18)</f>
        <v>0</v>
      </c>
      <c r="E18" s="2">
        <f>COUNTIFS(incidents!$C:$C,E$5,incidents!$F:$F,$B18)</f>
        <v>0</v>
      </c>
      <c r="F18" s="2">
        <f>COUNTIFS(incidents!$C:$C,F$5,incidents!$F:$F,$B18)</f>
        <v>0</v>
      </c>
      <c r="G18" s="2">
        <f>COUNTIFS(incidents!$C:$C,G$5,incidents!$F:$F,$B18)</f>
        <v>1</v>
      </c>
      <c r="H18" s="2">
        <f>COUNTIFS(incidents!$C:$C,H$5,incidents!$F:$F,$B18)</f>
        <v>0</v>
      </c>
      <c r="I18" s="2">
        <f>COUNTIFS(incidents!$C:$C,I$5,incidents!$F:$F,$B18)</f>
        <v>0</v>
      </c>
      <c r="J18" s="1">
        <f t="shared" si="0"/>
        <v>1</v>
      </c>
      <c r="K18" s="2"/>
      <c r="L18" s="2"/>
      <c r="M18" s="2"/>
      <c r="N18" s="2"/>
      <c r="O18" s="2"/>
      <c r="P18" s="2"/>
      <c r="Q18" s="2"/>
      <c r="R18" s="2"/>
      <c r="S18" s="2"/>
      <c r="T18" s="2"/>
      <c r="U18" s="2"/>
      <c r="V18" s="2"/>
      <c r="W18" s="2"/>
      <c r="X18" s="2"/>
      <c r="Y18" s="2"/>
      <c r="Z18" s="2"/>
      <c r="AA18" s="2"/>
    </row>
    <row r="19" spans="2:27" ht="16.5" customHeight="1" x14ac:dyDescent="0.25">
      <c r="B19" s="19" t="s">
        <v>1665</v>
      </c>
      <c r="C19" s="1">
        <f t="shared" ref="C19:J19" si="1">SUM(C6:C18)</f>
        <v>3</v>
      </c>
      <c r="D19" s="1">
        <f t="shared" si="1"/>
        <v>20</v>
      </c>
      <c r="E19" s="1">
        <f t="shared" si="1"/>
        <v>35</v>
      </c>
      <c r="F19" s="1">
        <f t="shared" si="1"/>
        <v>58</v>
      </c>
      <c r="G19" s="1">
        <f t="shared" si="1"/>
        <v>39</v>
      </c>
      <c r="H19" s="1">
        <f t="shared" si="1"/>
        <v>10</v>
      </c>
      <c r="I19" s="1">
        <f t="shared" si="1"/>
        <v>7</v>
      </c>
      <c r="J19" s="20">
        <f t="shared" si="1"/>
        <v>172</v>
      </c>
      <c r="K19" s="2"/>
      <c r="L19" s="2"/>
      <c r="M19" s="2"/>
      <c r="N19" s="2"/>
      <c r="O19" s="2"/>
      <c r="P19" s="2"/>
      <c r="Q19" s="2"/>
      <c r="R19" s="2"/>
      <c r="S19" s="2"/>
      <c r="T19" s="2"/>
      <c r="U19" s="2"/>
      <c r="V19" s="2"/>
      <c r="W19" s="2"/>
      <c r="X19" s="2"/>
      <c r="Y19" s="2"/>
      <c r="Z19" s="2"/>
      <c r="AA19" s="2"/>
    </row>
    <row r="20" spans="2:27" ht="16.5" customHeight="1" x14ac:dyDescent="0.25">
      <c r="C20" s="2"/>
      <c r="D20" s="2"/>
      <c r="E20" s="2"/>
      <c r="F20" s="2"/>
      <c r="G20" s="2"/>
      <c r="H20" s="2"/>
      <c r="I20" s="2"/>
      <c r="J20" s="2"/>
      <c r="K20" s="2"/>
      <c r="L20" s="2"/>
      <c r="M20" s="2"/>
      <c r="N20" s="2"/>
      <c r="O20" s="2"/>
      <c r="P20" s="2"/>
      <c r="Q20" s="2"/>
      <c r="R20" s="2"/>
      <c r="S20" s="2"/>
      <c r="T20" s="2"/>
      <c r="U20" s="2"/>
      <c r="V20" s="2"/>
      <c r="W20" s="2"/>
      <c r="X20" s="2"/>
      <c r="Y20" s="2"/>
      <c r="Z20" s="2"/>
      <c r="AA20" s="2"/>
    </row>
    <row r="21" spans="2:27" ht="27" customHeight="1" x14ac:dyDescent="0.25">
      <c r="B21" s="22" t="s">
        <v>1708</v>
      </c>
      <c r="C21" s="22"/>
      <c r="D21" s="22"/>
      <c r="E21" s="22"/>
      <c r="F21" s="22"/>
      <c r="G21" s="22"/>
      <c r="H21" s="22"/>
      <c r="I21" s="22"/>
      <c r="J21" s="22"/>
      <c r="K21" s="2"/>
      <c r="L21" s="2"/>
      <c r="M21" s="2"/>
      <c r="N21" s="2"/>
      <c r="O21" s="2"/>
      <c r="P21" s="2"/>
      <c r="Q21" s="2"/>
      <c r="R21" s="2"/>
      <c r="S21" s="2"/>
      <c r="T21" s="2"/>
      <c r="U21" s="2"/>
      <c r="V21" s="2"/>
      <c r="W21" s="2"/>
      <c r="X21" s="2"/>
      <c r="Y21" s="2"/>
      <c r="Z21" s="2"/>
      <c r="AA21" s="2"/>
    </row>
    <row r="22" spans="2:27" ht="27" customHeight="1" x14ac:dyDescent="0.25">
      <c r="B22" s="23" t="s">
        <v>1666</v>
      </c>
      <c r="C22" s="23"/>
      <c r="D22" s="23"/>
      <c r="E22" s="23"/>
      <c r="F22" s="23"/>
      <c r="G22" s="23"/>
      <c r="H22" s="23"/>
      <c r="I22" s="23"/>
      <c r="J22" s="23"/>
      <c r="K22" s="2"/>
      <c r="L22" s="2"/>
      <c r="M22" s="2"/>
      <c r="N22" s="2"/>
      <c r="O22" s="2"/>
      <c r="P22" s="2"/>
      <c r="Q22" s="2"/>
      <c r="R22" s="2"/>
      <c r="S22" s="2"/>
      <c r="T22" s="2"/>
      <c r="U22" s="2"/>
      <c r="V22" s="2"/>
      <c r="W22" s="2"/>
      <c r="X22" s="2"/>
      <c r="Y22" s="2"/>
      <c r="Z22" s="2"/>
      <c r="AA22" s="2"/>
    </row>
    <row r="23" spans="2:27" ht="16.5" customHeight="1" x14ac:dyDescent="0.25">
      <c r="B23" s="21" t="s">
        <v>8</v>
      </c>
      <c r="C23" s="21" t="s">
        <v>6</v>
      </c>
      <c r="D23" s="21"/>
      <c r="E23" s="21"/>
      <c r="F23" s="21"/>
      <c r="G23" s="21"/>
      <c r="H23" s="21"/>
      <c r="I23" s="21"/>
      <c r="J23" s="19"/>
      <c r="K23" s="2"/>
      <c r="L23" s="2"/>
      <c r="M23" s="2"/>
      <c r="N23" s="2"/>
      <c r="O23" s="2"/>
      <c r="P23" s="2"/>
      <c r="Q23" s="2"/>
      <c r="R23" s="2"/>
      <c r="S23" s="2"/>
      <c r="T23" s="2"/>
      <c r="U23" s="2"/>
      <c r="V23" s="2"/>
      <c r="W23" s="2"/>
      <c r="X23" s="2"/>
      <c r="Y23" s="2"/>
      <c r="Z23" s="2"/>
      <c r="AA23" s="2"/>
    </row>
    <row r="24" spans="2:27" ht="16.5" customHeight="1" x14ac:dyDescent="0.25">
      <c r="B24" s="21"/>
      <c r="C24" s="19">
        <v>2013</v>
      </c>
      <c r="D24" s="19">
        <v>2014</v>
      </c>
      <c r="E24" s="19">
        <v>2015</v>
      </c>
      <c r="F24" s="19">
        <v>2016</v>
      </c>
      <c r="G24" s="19">
        <v>2017</v>
      </c>
      <c r="H24" s="19">
        <v>2018</v>
      </c>
      <c r="I24" s="19">
        <v>2019</v>
      </c>
      <c r="J24" s="19" t="s">
        <v>1665</v>
      </c>
      <c r="K24" s="2"/>
      <c r="L24" s="2"/>
      <c r="M24" s="2"/>
      <c r="N24" s="2"/>
      <c r="O24" s="2"/>
      <c r="P24" s="2"/>
      <c r="Q24" s="2"/>
      <c r="R24" s="2"/>
      <c r="S24" s="2"/>
      <c r="T24" s="2"/>
      <c r="U24" s="2"/>
      <c r="V24" s="2"/>
      <c r="W24" s="2"/>
      <c r="X24" s="2"/>
      <c r="Y24" s="2"/>
      <c r="Z24" s="2"/>
      <c r="AA24" s="2"/>
    </row>
    <row r="25" spans="2:27" ht="16.5" customHeight="1" x14ac:dyDescent="0.25">
      <c r="B25" s="19" t="s">
        <v>57</v>
      </c>
      <c r="C25" s="2">
        <f>COUNTIFS(incidents!$C:$C,C$24,incidents!$E:$E,$B25)</f>
        <v>2</v>
      </c>
      <c r="D25" s="2">
        <f>COUNTIFS(incidents!$C:$C,D$24,incidents!$E:$E,$B25)</f>
        <v>14</v>
      </c>
      <c r="E25" s="2">
        <f>COUNTIFS(incidents!$C:$C,E$24,incidents!$E:$E,$B25)</f>
        <v>25</v>
      </c>
      <c r="F25" s="2">
        <f>COUNTIFS(incidents!$C:$C,F$24,incidents!$E:$E,$B25)</f>
        <v>52</v>
      </c>
      <c r="G25" s="2">
        <f>COUNTIFS(incidents!$C:$C,G$24,incidents!$E:$E,$B25)</f>
        <v>30</v>
      </c>
      <c r="H25" s="2">
        <f>COUNTIFS(incidents!$C:$C,H$24,incidents!$E:$E,$B25)</f>
        <v>5</v>
      </c>
      <c r="I25" s="2">
        <f>COUNTIFS(incidents!$C:$C,I$24,incidents!$E:$E,$B25)</f>
        <v>6</v>
      </c>
      <c r="J25" s="1">
        <f t="shared" ref="J25:J30" si="2">SUM(C25:I25)</f>
        <v>134</v>
      </c>
      <c r="K25" s="2"/>
      <c r="L25" s="2"/>
      <c r="M25" s="2"/>
      <c r="N25" s="2"/>
      <c r="O25" s="2"/>
      <c r="P25" s="2"/>
      <c r="Q25" s="2"/>
      <c r="R25" s="2"/>
      <c r="S25" s="2"/>
      <c r="T25" s="2"/>
      <c r="U25" s="2"/>
      <c r="V25" s="2"/>
      <c r="W25" s="2"/>
      <c r="X25" s="2"/>
      <c r="Y25" s="2"/>
      <c r="Z25" s="2"/>
      <c r="AA25" s="2"/>
    </row>
    <row r="26" spans="2:27" ht="16.5" customHeight="1" x14ac:dyDescent="0.25">
      <c r="B26" s="19" t="s">
        <v>37</v>
      </c>
      <c r="C26" s="2">
        <f>COUNTIFS(incidents!$C:$C,C$24,incidents!$E:$E,$B26)</f>
        <v>1</v>
      </c>
      <c r="D26" s="2">
        <f>COUNTIFS(incidents!$C:$C,D$24,incidents!$E:$E,$B26)</f>
        <v>3</v>
      </c>
      <c r="E26" s="2">
        <f>COUNTIFS(incidents!$C:$C,E$24,incidents!$E:$E,$B26)</f>
        <v>6</v>
      </c>
      <c r="F26" s="2">
        <f>COUNTIFS(incidents!$C:$C,F$24,incidents!$E:$E,$B26)</f>
        <v>5</v>
      </c>
      <c r="G26" s="2">
        <f>COUNTIFS(incidents!$C:$C,G$24,incidents!$E:$E,$B26)</f>
        <v>5</v>
      </c>
      <c r="H26" s="2">
        <f>COUNTIFS(incidents!$C:$C,H$24,incidents!$E:$E,$B26)</f>
        <v>1</v>
      </c>
      <c r="I26" s="2">
        <f>COUNTIFS(incidents!$C:$C,I$24,incidents!$E:$E,$B26)</f>
        <v>0</v>
      </c>
      <c r="J26" s="1">
        <f t="shared" si="2"/>
        <v>21</v>
      </c>
      <c r="K26" s="2"/>
      <c r="L26" s="2"/>
      <c r="M26" s="2"/>
      <c r="N26" s="2"/>
      <c r="O26" s="2"/>
      <c r="P26" s="2"/>
      <c r="Q26" s="2"/>
      <c r="R26" s="2"/>
      <c r="S26" s="2"/>
      <c r="T26" s="2"/>
      <c r="U26" s="2"/>
      <c r="V26" s="2"/>
      <c r="W26" s="2"/>
      <c r="X26" s="2"/>
      <c r="Y26" s="2"/>
      <c r="Z26" s="2"/>
      <c r="AA26" s="2"/>
    </row>
    <row r="27" spans="2:27" ht="16.5" customHeight="1" x14ac:dyDescent="0.25">
      <c r="B27" s="19" t="s">
        <v>368</v>
      </c>
      <c r="C27" s="2">
        <f>COUNTIFS(incidents!$C:$C,C$24,incidents!$E:$E,$B27)</f>
        <v>0</v>
      </c>
      <c r="D27" s="2">
        <f>COUNTIFS(incidents!$C:$C,D$24,incidents!$E:$E,$B27)</f>
        <v>0</v>
      </c>
      <c r="E27" s="2">
        <f>COUNTIFS(incidents!$C:$C,E$24,incidents!$E:$E,$B27)</f>
        <v>1</v>
      </c>
      <c r="F27" s="2">
        <f>COUNTIFS(incidents!$C:$C,F$24,incidents!$E:$E,$B27)</f>
        <v>0</v>
      </c>
      <c r="G27" s="2">
        <f>COUNTIFS(incidents!$C:$C,G$24,incidents!$E:$E,$B27)</f>
        <v>2</v>
      </c>
      <c r="H27" s="2">
        <f>COUNTIFS(incidents!$C:$C,H$24,incidents!$E:$E,$B27)</f>
        <v>1</v>
      </c>
      <c r="I27" s="2">
        <f>COUNTIFS(incidents!$C:$C,I$24,incidents!$E:$E,$B27)</f>
        <v>1</v>
      </c>
      <c r="J27" s="1">
        <f t="shared" si="2"/>
        <v>5</v>
      </c>
      <c r="K27" s="2"/>
      <c r="L27" s="2"/>
      <c r="M27" s="2"/>
      <c r="N27" s="2"/>
      <c r="O27" s="2"/>
      <c r="P27" s="2"/>
      <c r="Q27" s="2"/>
      <c r="R27" s="2"/>
      <c r="S27" s="2"/>
      <c r="T27" s="2"/>
      <c r="U27" s="2"/>
      <c r="V27" s="2"/>
      <c r="W27" s="2"/>
      <c r="X27" s="2"/>
      <c r="Y27" s="2"/>
      <c r="Z27" s="2"/>
      <c r="AA27" s="2"/>
    </row>
    <row r="28" spans="2:27" ht="16.5" customHeight="1" x14ac:dyDescent="0.25">
      <c r="B28" s="19" t="s">
        <v>134</v>
      </c>
      <c r="C28" s="2">
        <f>COUNTIFS(incidents!$C:$C,C$24,incidents!$E:$E,$B28)</f>
        <v>0</v>
      </c>
      <c r="D28" s="2">
        <f>COUNTIFS(incidents!$C:$C,D$24,incidents!$E:$E,$B28)</f>
        <v>1</v>
      </c>
      <c r="E28" s="2">
        <f>COUNTIFS(incidents!$C:$C,E$24,incidents!$E:$E,$B28)</f>
        <v>3</v>
      </c>
      <c r="F28" s="2">
        <f>COUNTIFS(incidents!$C:$C,F$24,incidents!$E:$E,$B28)</f>
        <v>0</v>
      </c>
      <c r="G28" s="2">
        <f>COUNTIFS(incidents!$C:$C,G$24,incidents!$E:$E,$B28)</f>
        <v>0</v>
      </c>
      <c r="H28" s="2">
        <f>COUNTIFS(incidents!$C:$C,H$24,incidents!$E:$E,$B28)</f>
        <v>0</v>
      </c>
      <c r="I28" s="2">
        <f>COUNTIFS(incidents!$C:$C,I$24,incidents!$E:$E,$B28)</f>
        <v>0</v>
      </c>
      <c r="J28" s="1">
        <f t="shared" si="2"/>
        <v>4</v>
      </c>
      <c r="K28" s="2"/>
      <c r="L28" s="2"/>
      <c r="M28" s="2"/>
      <c r="N28" s="2"/>
      <c r="O28" s="2"/>
      <c r="P28" s="2"/>
      <c r="Q28" s="2"/>
      <c r="R28" s="2"/>
      <c r="S28" s="2"/>
      <c r="T28" s="2"/>
      <c r="U28" s="2"/>
      <c r="V28" s="2"/>
      <c r="W28" s="2"/>
      <c r="X28" s="2"/>
      <c r="Y28" s="2"/>
      <c r="Z28" s="2"/>
      <c r="AA28" s="2"/>
    </row>
    <row r="29" spans="2:27" ht="16.5" customHeight="1" x14ac:dyDescent="0.25">
      <c r="B29" s="19" t="s">
        <v>88</v>
      </c>
      <c r="C29" s="2">
        <f>COUNTIFS(incidents!$C:$C,C$24,incidents!$E:$E,$B29)</f>
        <v>0</v>
      </c>
      <c r="D29" s="2">
        <f>COUNTIFS(incidents!$C:$C,D$24,incidents!$E:$E,$B29)</f>
        <v>2</v>
      </c>
      <c r="E29" s="2">
        <f>COUNTIFS(incidents!$C:$C,E$24,incidents!$E:$E,$B29)</f>
        <v>0</v>
      </c>
      <c r="F29" s="2">
        <f>COUNTIFS(incidents!$C:$C,F$24,incidents!$E:$E,$B29)</f>
        <v>1</v>
      </c>
      <c r="G29" s="2">
        <f>COUNTIFS(incidents!$C:$C,G$24,incidents!$E:$E,$B29)</f>
        <v>1</v>
      </c>
      <c r="H29" s="2">
        <f>COUNTIFS(incidents!$C:$C,H$24,incidents!$E:$E,$B29)</f>
        <v>3</v>
      </c>
      <c r="I29" s="2">
        <f>COUNTIFS(incidents!$C:$C,I$24,incidents!$E:$E,$B29)</f>
        <v>0</v>
      </c>
      <c r="J29" s="1">
        <f t="shared" si="2"/>
        <v>7</v>
      </c>
      <c r="K29" s="2"/>
      <c r="L29" s="2"/>
      <c r="M29" s="2"/>
      <c r="N29" s="2"/>
      <c r="O29" s="2"/>
      <c r="P29" s="2"/>
      <c r="Q29" s="2"/>
      <c r="R29" s="2"/>
      <c r="S29" s="2"/>
      <c r="T29" s="2"/>
      <c r="U29" s="2"/>
      <c r="V29" s="2"/>
      <c r="W29" s="2"/>
      <c r="X29" s="2"/>
      <c r="Y29" s="2"/>
      <c r="Z29" s="2"/>
      <c r="AA29" s="2"/>
    </row>
    <row r="30" spans="2:27" ht="16.5" customHeight="1" x14ac:dyDescent="0.25">
      <c r="B30" s="19" t="s">
        <v>1205</v>
      </c>
      <c r="C30" s="2">
        <f>COUNTIFS(incidents!$C:$C,C$24,incidents!$E:$E,$B30)</f>
        <v>0</v>
      </c>
      <c r="D30" s="2">
        <f>COUNTIFS(incidents!$C:$C,D$24,incidents!$E:$E,$B30)</f>
        <v>0</v>
      </c>
      <c r="E30" s="2">
        <f>COUNTIFS(incidents!$C:$C,E$24,incidents!$E:$E,$B30)</f>
        <v>0</v>
      </c>
      <c r="F30" s="2">
        <f>COUNTIFS(incidents!$C:$C,F$24,incidents!$E:$E,$B30)</f>
        <v>0</v>
      </c>
      <c r="G30" s="2">
        <f>COUNTIFS(incidents!$C:$C,G$24,incidents!$E:$E,$B30)</f>
        <v>1</v>
      </c>
      <c r="H30" s="2">
        <f>COUNTIFS(incidents!$C:$C,H$24,incidents!$E:$E,$B30)</f>
        <v>0</v>
      </c>
      <c r="I30" s="2">
        <f>COUNTIFS(incidents!$C:$C,I$24,incidents!$E:$E,$B30)</f>
        <v>0</v>
      </c>
      <c r="J30" s="1">
        <f t="shared" si="2"/>
        <v>1</v>
      </c>
      <c r="K30" s="2"/>
      <c r="L30" s="2"/>
      <c r="M30" s="2"/>
      <c r="N30" s="2"/>
      <c r="O30" s="2"/>
      <c r="P30" s="2"/>
      <c r="Q30" s="2"/>
      <c r="R30" s="2"/>
      <c r="S30" s="2"/>
      <c r="T30" s="2"/>
      <c r="U30" s="2"/>
      <c r="V30" s="2"/>
      <c r="W30" s="2"/>
      <c r="X30" s="2"/>
      <c r="Y30" s="2"/>
      <c r="Z30" s="2"/>
      <c r="AA30" s="2"/>
    </row>
    <row r="31" spans="2:27" ht="16.5" customHeight="1" x14ac:dyDescent="0.25">
      <c r="B31" s="19" t="s">
        <v>1665</v>
      </c>
      <c r="C31" s="1">
        <f t="shared" ref="C31:J31" si="3">SUM(C25:C30)</f>
        <v>3</v>
      </c>
      <c r="D31" s="1">
        <f t="shared" si="3"/>
        <v>20</v>
      </c>
      <c r="E31" s="1">
        <f t="shared" si="3"/>
        <v>35</v>
      </c>
      <c r="F31" s="1">
        <f t="shared" si="3"/>
        <v>58</v>
      </c>
      <c r="G31" s="1">
        <f t="shared" si="3"/>
        <v>39</v>
      </c>
      <c r="H31" s="1">
        <f t="shared" si="3"/>
        <v>10</v>
      </c>
      <c r="I31" s="1">
        <f t="shared" si="3"/>
        <v>7</v>
      </c>
      <c r="J31" s="20">
        <f t="shared" si="3"/>
        <v>172</v>
      </c>
      <c r="K31" s="2"/>
      <c r="L31" s="2"/>
      <c r="M31" s="2"/>
      <c r="N31" s="2"/>
      <c r="O31" s="2"/>
      <c r="P31" s="2"/>
      <c r="Q31" s="2"/>
      <c r="R31" s="2"/>
      <c r="S31" s="2"/>
      <c r="T31" s="2"/>
      <c r="U31" s="2"/>
      <c r="V31" s="2"/>
      <c r="W31" s="2"/>
      <c r="X31" s="2"/>
      <c r="Y31" s="2"/>
      <c r="Z31" s="2"/>
      <c r="AA31" s="2"/>
    </row>
    <row r="32" spans="2:27" ht="16.5" customHeight="1" x14ac:dyDescent="0.25">
      <c r="C32" s="2"/>
      <c r="D32" s="2"/>
      <c r="E32" s="2"/>
      <c r="F32" s="2"/>
      <c r="G32" s="2"/>
      <c r="H32" s="2"/>
      <c r="I32" s="2"/>
      <c r="J32" s="2"/>
      <c r="K32" s="2"/>
      <c r="L32" s="2"/>
      <c r="M32" s="2"/>
      <c r="N32" s="2"/>
      <c r="O32" s="2"/>
      <c r="P32" s="2"/>
      <c r="Q32" s="2"/>
      <c r="R32" s="2"/>
      <c r="S32" s="2"/>
      <c r="T32" s="2"/>
      <c r="U32" s="2"/>
      <c r="V32" s="2"/>
      <c r="W32" s="2"/>
      <c r="X32" s="2"/>
      <c r="Y32" s="2"/>
      <c r="Z32" s="2"/>
      <c r="AA32" s="2"/>
    </row>
    <row r="33" spans="2:27" ht="24" customHeight="1" x14ac:dyDescent="0.25">
      <c r="B33" s="22" t="s">
        <v>1708</v>
      </c>
      <c r="C33" s="22"/>
      <c r="D33" s="22"/>
      <c r="E33" s="22"/>
      <c r="F33" s="22"/>
      <c r="G33" s="22"/>
      <c r="H33" s="22"/>
      <c r="I33" s="22"/>
      <c r="J33" s="22"/>
      <c r="K33" s="2"/>
      <c r="L33" s="2"/>
      <c r="M33" s="2"/>
      <c r="N33" s="2"/>
      <c r="O33" s="2"/>
      <c r="P33" s="2"/>
      <c r="Q33" s="2"/>
      <c r="R33" s="2"/>
      <c r="S33" s="2"/>
      <c r="T33" s="2"/>
      <c r="U33" s="2"/>
      <c r="V33" s="2"/>
      <c r="W33" s="2"/>
      <c r="X33" s="2"/>
      <c r="Y33" s="2"/>
      <c r="Z33" s="2"/>
      <c r="AA33" s="2"/>
    </row>
    <row r="34" spans="2:27" ht="24" customHeight="1" x14ac:dyDescent="0.25">
      <c r="B34" s="23" t="s">
        <v>1667</v>
      </c>
      <c r="C34" s="23"/>
      <c r="D34" s="23"/>
      <c r="E34" s="23"/>
      <c r="F34" s="23"/>
      <c r="G34" s="23"/>
      <c r="H34" s="23"/>
      <c r="I34" s="23"/>
      <c r="J34" s="23"/>
      <c r="K34" s="2"/>
      <c r="L34" s="2"/>
      <c r="M34" s="2"/>
      <c r="N34" s="2"/>
      <c r="O34" s="2"/>
      <c r="P34" s="2"/>
      <c r="Q34" s="2"/>
      <c r="R34" s="2"/>
      <c r="S34" s="2"/>
      <c r="T34" s="2"/>
      <c r="U34" s="2"/>
      <c r="V34" s="2"/>
      <c r="W34" s="2"/>
      <c r="X34" s="2"/>
      <c r="Y34" s="2"/>
      <c r="Z34" s="2"/>
      <c r="AA34" s="2"/>
    </row>
    <row r="35" spans="2:27" ht="16.5" customHeight="1" x14ac:dyDescent="0.25">
      <c r="B35" s="21" t="s">
        <v>13</v>
      </c>
      <c r="C35" s="21" t="s">
        <v>6</v>
      </c>
      <c r="D35" s="21"/>
      <c r="E35" s="21"/>
      <c r="F35" s="21"/>
      <c r="G35" s="21"/>
      <c r="H35" s="21"/>
      <c r="I35" s="21"/>
      <c r="J35" s="19"/>
      <c r="K35" s="2"/>
      <c r="L35" s="2"/>
      <c r="M35" s="2"/>
      <c r="N35" s="2"/>
      <c r="O35" s="2"/>
      <c r="P35" s="2"/>
      <c r="Q35" s="2"/>
      <c r="R35" s="2"/>
      <c r="S35" s="2"/>
      <c r="T35" s="2"/>
      <c r="U35" s="2"/>
      <c r="V35" s="2"/>
      <c r="W35" s="2"/>
      <c r="X35" s="2"/>
      <c r="Y35" s="2"/>
      <c r="Z35" s="2"/>
      <c r="AA35" s="2"/>
    </row>
    <row r="36" spans="2:27" ht="16.5" customHeight="1" x14ac:dyDescent="0.25">
      <c r="B36" s="21"/>
      <c r="C36" s="19">
        <v>2013</v>
      </c>
      <c r="D36" s="19">
        <v>2014</v>
      </c>
      <c r="E36" s="19">
        <v>2015</v>
      </c>
      <c r="F36" s="19">
        <v>2016</v>
      </c>
      <c r="G36" s="19">
        <v>2017</v>
      </c>
      <c r="H36" s="19">
        <v>2018</v>
      </c>
      <c r="I36" s="19">
        <v>2019</v>
      </c>
      <c r="J36" s="19" t="s">
        <v>1665</v>
      </c>
      <c r="K36" s="2"/>
      <c r="L36" s="2"/>
      <c r="M36" s="2"/>
      <c r="N36" s="2"/>
      <c r="O36" s="2"/>
      <c r="P36" s="2"/>
      <c r="Q36" s="2"/>
      <c r="R36" s="2"/>
      <c r="S36" s="2"/>
      <c r="T36" s="2"/>
      <c r="U36" s="2"/>
      <c r="V36" s="2"/>
      <c r="W36" s="2"/>
      <c r="X36" s="2"/>
      <c r="Y36" s="2"/>
      <c r="Z36" s="2"/>
      <c r="AA36" s="2"/>
    </row>
    <row r="37" spans="2:27" ht="16.5" customHeight="1" x14ac:dyDescent="0.25">
      <c r="B37" s="19" t="s">
        <v>42</v>
      </c>
      <c r="C37" s="2">
        <f>COUNTIFS(incidents!$C:$C,C$36,incidents!$J:$J,$B37)</f>
        <v>1</v>
      </c>
      <c r="D37" s="2">
        <f>COUNTIFS(incidents!$C:$C,D$36,incidents!$J:$J,$B37)</f>
        <v>7</v>
      </c>
      <c r="E37" s="2">
        <f>COUNTIFS(incidents!$C:$C,E$36,incidents!$J:$J,$B37)</f>
        <v>22</v>
      </c>
      <c r="F37" s="2">
        <f>COUNTIFS(incidents!$C:$C,F$36,incidents!$J:$J,$B37)</f>
        <v>15</v>
      </c>
      <c r="G37" s="2">
        <f>COUNTIFS(incidents!$C:$C,G$36,incidents!$J:$J,$B37)</f>
        <v>10</v>
      </c>
      <c r="H37" s="2">
        <f>COUNTIFS(incidents!$C:$C,H$36,incidents!$J:$J,$B37)</f>
        <v>4</v>
      </c>
      <c r="I37" s="2">
        <f>COUNTIFS(incidents!$C:$C,I$36,incidents!$J:$J,$B37)</f>
        <v>4</v>
      </c>
      <c r="J37" s="1">
        <f>SUM(C37:I37)</f>
        <v>63</v>
      </c>
      <c r="K37" s="2"/>
      <c r="L37" s="2"/>
      <c r="M37" s="2"/>
      <c r="N37" s="2"/>
      <c r="O37" s="2"/>
      <c r="P37" s="2"/>
      <c r="Q37" s="2"/>
      <c r="R37" s="2"/>
      <c r="S37" s="2"/>
      <c r="T37" s="2"/>
      <c r="U37" s="2"/>
      <c r="V37" s="2"/>
      <c r="W37" s="2"/>
      <c r="X37" s="2"/>
      <c r="Y37" s="2"/>
      <c r="Z37" s="2"/>
      <c r="AA37" s="2"/>
    </row>
    <row r="38" spans="2:27" ht="16.5" customHeight="1" x14ac:dyDescent="0.25">
      <c r="B38" s="19" t="s">
        <v>61</v>
      </c>
      <c r="C38" s="2">
        <f>COUNTIFS(incidents!$C:$C,C$36,incidents!$J:$J,$B38)</f>
        <v>2</v>
      </c>
      <c r="D38" s="2">
        <f>COUNTIFS(incidents!$C:$C,D$36,incidents!$J:$J,$B38)</f>
        <v>6</v>
      </c>
      <c r="E38" s="2">
        <f>COUNTIFS(incidents!$C:$C,E$36,incidents!$J:$J,$B38)</f>
        <v>9</v>
      </c>
      <c r="F38" s="2">
        <f>COUNTIFS(incidents!$C:$C,F$36,incidents!$J:$J,$B38)</f>
        <v>6</v>
      </c>
      <c r="G38" s="2">
        <f>COUNTIFS(incidents!$C:$C,G$36,incidents!$J:$J,$B38)</f>
        <v>6</v>
      </c>
      <c r="H38" s="2">
        <f>COUNTIFS(incidents!$C:$C,H$36,incidents!$J:$J,$B38)</f>
        <v>2</v>
      </c>
      <c r="I38" s="2">
        <f>COUNTIFS(incidents!$C:$C,I$36,incidents!$J:$J,$B38)</f>
        <v>1</v>
      </c>
      <c r="J38" s="1">
        <f>SUM(C38:I38)</f>
        <v>32</v>
      </c>
      <c r="K38" s="2"/>
      <c r="L38" s="2"/>
      <c r="M38" s="2"/>
      <c r="N38" s="2"/>
      <c r="O38" s="2"/>
      <c r="P38" s="2"/>
      <c r="Q38" s="2"/>
      <c r="R38" s="2"/>
      <c r="S38" s="2"/>
      <c r="T38" s="2"/>
      <c r="U38" s="2"/>
      <c r="V38" s="2"/>
      <c r="W38" s="2"/>
      <c r="X38" s="2"/>
      <c r="Y38" s="2"/>
      <c r="Z38" s="2"/>
      <c r="AA38" s="2"/>
    </row>
    <row r="39" spans="2:27" ht="16.5" customHeight="1" x14ac:dyDescent="0.25">
      <c r="B39" s="19" t="s">
        <v>256</v>
      </c>
      <c r="C39" s="2">
        <f>COUNTIFS(incidents!$C:$C,C$36,incidents!$J:$J,$B39)</f>
        <v>0</v>
      </c>
      <c r="D39" s="2">
        <f>COUNTIFS(incidents!$C:$C,D$36,incidents!$J:$J,$B39)</f>
        <v>1</v>
      </c>
      <c r="E39" s="2">
        <f>COUNTIFS(incidents!$C:$C,E$36,incidents!$J:$J,$B39)</f>
        <v>1</v>
      </c>
      <c r="F39" s="2">
        <f>COUNTIFS(incidents!$C:$C,F$36,incidents!$J:$J,$B39)</f>
        <v>22</v>
      </c>
      <c r="G39" s="2">
        <f>COUNTIFS(incidents!$C:$C,G$36,incidents!$J:$J,$B39)</f>
        <v>5</v>
      </c>
      <c r="H39" s="2">
        <f>COUNTIFS(incidents!$C:$C,H$36,incidents!$J:$J,$B39)</f>
        <v>2</v>
      </c>
      <c r="I39" s="2">
        <f>COUNTIFS(incidents!$C:$C,I$36,incidents!$J:$J,$B39)</f>
        <v>0</v>
      </c>
      <c r="J39" s="1">
        <f>SUM(C39:I39)</f>
        <v>31</v>
      </c>
      <c r="K39" s="2"/>
      <c r="L39" s="2"/>
      <c r="M39" s="2"/>
      <c r="N39" s="2"/>
      <c r="O39" s="2"/>
      <c r="P39" s="2"/>
      <c r="Q39" s="2"/>
      <c r="R39" s="2"/>
      <c r="S39" s="2"/>
      <c r="T39" s="2"/>
      <c r="U39" s="2"/>
      <c r="V39" s="2"/>
      <c r="W39" s="2"/>
      <c r="X39" s="2"/>
      <c r="Y39" s="2"/>
      <c r="Z39" s="2"/>
      <c r="AA39" s="2"/>
    </row>
    <row r="40" spans="2:27" ht="16.5" customHeight="1" x14ac:dyDescent="0.25">
      <c r="B40" s="19" t="s">
        <v>138</v>
      </c>
      <c r="C40" s="2">
        <f>COUNTIFS(incidents!$C:$C,C$36,incidents!$J:$J,$B40)</f>
        <v>0</v>
      </c>
      <c r="D40" s="2">
        <f>COUNTIFS(incidents!$C:$C,D$36,incidents!$J:$J,$B40)</f>
        <v>2</v>
      </c>
      <c r="E40" s="2">
        <f>COUNTIFS(incidents!$C:$C,E$36,incidents!$J:$J,$B40)</f>
        <v>0</v>
      </c>
      <c r="F40" s="2">
        <f>COUNTIFS(incidents!$C:$C,F$36,incidents!$J:$J,$B40)</f>
        <v>0</v>
      </c>
      <c r="G40" s="2">
        <f>COUNTIFS(incidents!$C:$C,G$36,incidents!$J:$J,$B40)</f>
        <v>2</v>
      </c>
      <c r="H40" s="2">
        <f>COUNTIFS(incidents!$C:$C,H$36,incidents!$J:$J,$B40)</f>
        <v>0</v>
      </c>
      <c r="I40" s="2">
        <f>COUNTIFS(incidents!$C:$C,I$36,incidents!$J:$J,$B40)</f>
        <v>0</v>
      </c>
      <c r="J40" s="1">
        <f>SUM(C40:I40)</f>
        <v>4</v>
      </c>
      <c r="K40" s="2"/>
      <c r="L40" s="2"/>
      <c r="M40" s="2"/>
      <c r="N40" s="2"/>
      <c r="O40" s="2"/>
      <c r="P40" s="2"/>
      <c r="Q40" s="2"/>
      <c r="R40" s="2"/>
      <c r="S40" s="2"/>
      <c r="T40" s="2"/>
      <c r="U40" s="2"/>
      <c r="V40" s="2"/>
      <c r="W40" s="2"/>
      <c r="X40" s="2"/>
      <c r="Y40" s="2"/>
      <c r="Z40" s="2"/>
      <c r="AA40" s="2"/>
    </row>
    <row r="41" spans="2:27" ht="16.5" customHeight="1" x14ac:dyDescent="0.25">
      <c r="B41" s="19" t="s">
        <v>47</v>
      </c>
      <c r="C41" s="2">
        <f>COUNTIFS(incidents!$C:$C,C$36,incidents!$J:$J,$B41)</f>
        <v>0</v>
      </c>
      <c r="D41" s="2">
        <f>COUNTIFS(incidents!$C:$C,D$36,incidents!$J:$J,$B41)</f>
        <v>4</v>
      </c>
      <c r="E41" s="2">
        <f>COUNTIFS(incidents!$C:$C,E$36,incidents!$J:$J,$B41)</f>
        <v>3</v>
      </c>
      <c r="F41" s="2">
        <f>COUNTIFS(incidents!$C:$C,F$36,incidents!$J:$J,$B41)</f>
        <v>15</v>
      </c>
      <c r="G41" s="2">
        <f>COUNTIFS(incidents!$C:$C,G$36,incidents!$J:$J,$B41)</f>
        <v>16</v>
      </c>
      <c r="H41" s="2">
        <f>COUNTIFS(incidents!$C:$C,H$36,incidents!$J:$J,$B41)</f>
        <v>2</v>
      </c>
      <c r="I41" s="2">
        <f>COUNTIFS(incidents!$C:$C,I$36,incidents!$J:$J,$B41)</f>
        <v>2</v>
      </c>
      <c r="J41" s="1">
        <f>SUM(C41:I41)</f>
        <v>42</v>
      </c>
      <c r="K41" s="2"/>
      <c r="L41" s="2"/>
      <c r="M41" s="2"/>
      <c r="N41" s="2"/>
      <c r="O41" s="2"/>
      <c r="P41" s="2"/>
      <c r="Q41" s="2"/>
      <c r="R41" s="2"/>
      <c r="S41" s="2"/>
      <c r="T41" s="2"/>
      <c r="U41" s="2"/>
      <c r="V41" s="2"/>
      <c r="W41" s="2"/>
      <c r="X41" s="2"/>
      <c r="Y41" s="2"/>
      <c r="Z41" s="2"/>
      <c r="AA41" s="2"/>
    </row>
    <row r="42" spans="2:27" ht="16.5" customHeight="1" x14ac:dyDescent="0.25">
      <c r="B42" s="19" t="s">
        <v>1665</v>
      </c>
      <c r="C42" s="1">
        <f t="shared" ref="C42:J42" si="4">SUM(C37:C41)</f>
        <v>3</v>
      </c>
      <c r="D42" s="1">
        <f t="shared" si="4"/>
        <v>20</v>
      </c>
      <c r="E42" s="1">
        <f t="shared" si="4"/>
        <v>35</v>
      </c>
      <c r="F42" s="1">
        <f t="shared" si="4"/>
        <v>58</v>
      </c>
      <c r="G42" s="1">
        <f t="shared" si="4"/>
        <v>39</v>
      </c>
      <c r="H42" s="1">
        <f t="shared" si="4"/>
        <v>10</v>
      </c>
      <c r="I42" s="1">
        <f t="shared" si="4"/>
        <v>7</v>
      </c>
      <c r="J42" s="20">
        <f t="shared" si="4"/>
        <v>172</v>
      </c>
      <c r="K42" s="2"/>
      <c r="L42" s="2"/>
      <c r="M42" s="2"/>
      <c r="N42" s="2"/>
      <c r="O42" s="2"/>
      <c r="P42" s="2"/>
      <c r="Q42" s="2"/>
      <c r="R42" s="2"/>
      <c r="S42" s="2"/>
      <c r="T42" s="2"/>
      <c r="U42" s="2"/>
      <c r="V42" s="2"/>
      <c r="W42" s="2"/>
      <c r="X42" s="2"/>
      <c r="Y42" s="2"/>
      <c r="Z42" s="2"/>
      <c r="AA42" s="2"/>
    </row>
    <row r="43" spans="2:27" ht="16.5" customHeight="1" x14ac:dyDescent="0.25">
      <c r="C43" s="2"/>
      <c r="D43" s="2"/>
      <c r="E43" s="2"/>
      <c r="F43" s="2"/>
      <c r="G43" s="2"/>
      <c r="H43" s="2"/>
      <c r="I43" s="2"/>
      <c r="J43" s="2"/>
      <c r="K43" s="2"/>
      <c r="L43" s="2"/>
      <c r="M43" s="2"/>
      <c r="N43" s="2"/>
      <c r="O43" s="2"/>
      <c r="P43" s="2"/>
      <c r="Q43" s="2"/>
      <c r="R43" s="2"/>
      <c r="S43" s="2"/>
      <c r="T43" s="2"/>
      <c r="U43" s="2"/>
      <c r="V43" s="2"/>
      <c r="W43" s="2"/>
      <c r="X43" s="2"/>
      <c r="Y43" s="2"/>
      <c r="Z43" s="2"/>
      <c r="AA43" s="2"/>
    </row>
    <row r="44" spans="2:27" ht="26" customHeight="1" x14ac:dyDescent="0.25">
      <c r="B44" s="22" t="s">
        <v>1708</v>
      </c>
      <c r="C44" s="22"/>
      <c r="D44" s="22"/>
      <c r="E44" s="22"/>
      <c r="F44" s="22"/>
      <c r="G44" s="22"/>
      <c r="H44" s="22"/>
      <c r="I44" s="22"/>
      <c r="J44" s="22"/>
      <c r="K44" s="2"/>
      <c r="L44" s="2"/>
      <c r="M44" s="2"/>
      <c r="N44" s="2"/>
      <c r="O44" s="2"/>
      <c r="P44" s="2"/>
      <c r="Q44" s="2"/>
      <c r="R44" s="2"/>
      <c r="S44" s="2"/>
      <c r="T44" s="2"/>
      <c r="U44" s="2"/>
      <c r="V44" s="2"/>
      <c r="W44" s="2"/>
      <c r="X44" s="2"/>
      <c r="Y44" s="2"/>
      <c r="Z44" s="2"/>
      <c r="AA44" s="2"/>
    </row>
    <row r="45" spans="2:27" ht="26" customHeight="1" x14ac:dyDescent="0.25">
      <c r="B45" s="23" t="s">
        <v>1668</v>
      </c>
      <c r="C45" s="23"/>
      <c r="D45" s="23"/>
      <c r="E45" s="23"/>
      <c r="F45" s="23"/>
      <c r="G45" s="23"/>
      <c r="H45" s="23"/>
      <c r="I45" s="23"/>
      <c r="J45" s="23"/>
      <c r="K45" s="2"/>
      <c r="L45" s="2"/>
      <c r="M45" s="2"/>
      <c r="N45" s="2"/>
      <c r="O45" s="2"/>
      <c r="P45" s="2"/>
      <c r="Q45" s="2"/>
      <c r="R45" s="2"/>
      <c r="S45" s="2"/>
      <c r="T45" s="2"/>
      <c r="U45" s="2"/>
      <c r="V45" s="2"/>
      <c r="W45" s="2"/>
      <c r="X45" s="2"/>
      <c r="Y45" s="2"/>
      <c r="Z45" s="2"/>
      <c r="AA45" s="2"/>
    </row>
    <row r="46" spans="2:27" ht="16.5" customHeight="1" x14ac:dyDescent="0.25">
      <c r="B46" s="21" t="s">
        <v>16</v>
      </c>
      <c r="C46" s="21" t="s">
        <v>6</v>
      </c>
      <c r="D46" s="21"/>
      <c r="E46" s="21"/>
      <c r="F46" s="21"/>
      <c r="G46" s="21"/>
      <c r="H46" s="21"/>
      <c r="I46" s="21"/>
      <c r="J46" s="19"/>
      <c r="K46" s="2"/>
      <c r="L46" s="2"/>
      <c r="M46" s="2"/>
      <c r="N46" s="2"/>
      <c r="O46" s="2"/>
      <c r="P46" s="2"/>
      <c r="Q46" s="2"/>
      <c r="R46" s="2"/>
      <c r="S46" s="2"/>
      <c r="T46" s="2"/>
      <c r="U46" s="2"/>
      <c r="V46" s="2"/>
      <c r="W46" s="2"/>
      <c r="X46" s="2"/>
      <c r="Y46" s="2"/>
      <c r="Z46" s="2"/>
      <c r="AA46" s="2"/>
    </row>
    <row r="47" spans="2:27" ht="16.5" customHeight="1" x14ac:dyDescent="0.25">
      <c r="B47" s="21"/>
      <c r="C47" s="19">
        <v>2013</v>
      </c>
      <c r="D47" s="19">
        <v>2014</v>
      </c>
      <c r="E47" s="19">
        <v>2015</v>
      </c>
      <c r="F47" s="19">
        <v>2016</v>
      </c>
      <c r="G47" s="19">
        <v>2017</v>
      </c>
      <c r="H47" s="19">
        <v>2018</v>
      </c>
      <c r="I47" s="19">
        <v>2019</v>
      </c>
      <c r="J47" s="20" t="s">
        <v>1665</v>
      </c>
      <c r="K47" s="2"/>
      <c r="L47" s="2"/>
      <c r="M47" s="2"/>
      <c r="N47" s="2"/>
      <c r="O47" s="2"/>
      <c r="P47" s="2"/>
      <c r="Q47" s="2"/>
      <c r="R47" s="2"/>
      <c r="S47" s="2"/>
      <c r="T47" s="2"/>
      <c r="U47" s="2"/>
      <c r="V47" s="2"/>
      <c r="W47" s="2"/>
      <c r="X47" s="2"/>
      <c r="Y47" s="2"/>
      <c r="Z47" s="2"/>
      <c r="AA47" s="2"/>
    </row>
    <row r="48" spans="2:27" ht="16.5" customHeight="1" x14ac:dyDescent="0.25">
      <c r="B48" s="19" t="s">
        <v>45</v>
      </c>
      <c r="C48" s="2">
        <f>COUNTIFS(incidents!$C:$C,C$47,incidents!$M:$M,$B48)</f>
        <v>1</v>
      </c>
      <c r="D48" s="2">
        <f>COUNTIFS(incidents!$C:$C,D$47,incidents!$M:$M,$B48)</f>
        <v>8</v>
      </c>
      <c r="E48" s="2">
        <f>COUNTIFS(incidents!$C:$C,E$47,incidents!$M:$M,$B48)</f>
        <v>9</v>
      </c>
      <c r="F48" s="2">
        <f>COUNTIFS(incidents!$C:$C,F$47,incidents!$M:$M,$B48)</f>
        <v>4</v>
      </c>
      <c r="G48" s="2">
        <f>COUNTIFS(incidents!$C:$C,G$47,incidents!$M:$M,$B48)</f>
        <v>4</v>
      </c>
      <c r="H48" s="2">
        <f>COUNTIFS(incidents!$C:$C,H$47,incidents!$M:$M,$B48)</f>
        <v>1</v>
      </c>
      <c r="I48" s="2">
        <f>COUNTIFS(incidents!$C:$C,I$47,incidents!$M:$M,$B48)</f>
        <v>1</v>
      </c>
      <c r="J48" s="1">
        <f>SUM(C48:I48)</f>
        <v>28</v>
      </c>
      <c r="K48" s="2"/>
      <c r="L48" s="2"/>
      <c r="M48" s="2"/>
      <c r="N48" s="2"/>
      <c r="O48" s="2"/>
      <c r="P48" s="2"/>
      <c r="Q48" s="2"/>
      <c r="R48" s="2"/>
      <c r="S48" s="2"/>
      <c r="T48" s="2"/>
      <c r="U48" s="2"/>
      <c r="V48" s="2"/>
      <c r="W48" s="2"/>
      <c r="X48" s="2"/>
      <c r="Y48" s="2"/>
      <c r="Z48" s="2"/>
      <c r="AA48" s="2"/>
    </row>
    <row r="49" spans="2:27" ht="16.5" customHeight="1" x14ac:dyDescent="0.25">
      <c r="B49" s="19" t="s">
        <v>63</v>
      </c>
      <c r="C49" s="2">
        <f>COUNTIFS(incidents!$C:$C,C$47,incidents!$M:$M,$B49)</f>
        <v>2</v>
      </c>
      <c r="D49" s="2">
        <f>COUNTIFS(incidents!$C:$C,D$47,incidents!$M:$M,$B49)</f>
        <v>6</v>
      </c>
      <c r="E49" s="2">
        <f>COUNTIFS(incidents!$C:$C,E$47,incidents!$M:$M,$B49)</f>
        <v>20</v>
      </c>
      <c r="F49" s="2">
        <f>COUNTIFS(incidents!$C:$C,F$47,incidents!$M:$M,$B49)</f>
        <v>26</v>
      </c>
      <c r="G49" s="2">
        <f>COUNTIFS(incidents!$C:$C,G$47,incidents!$M:$M,$B49)</f>
        <v>12</v>
      </c>
      <c r="H49" s="2">
        <f>COUNTIFS(incidents!$C:$C,H$47,incidents!$M:$M,$B49)</f>
        <v>4</v>
      </c>
      <c r="I49" s="2">
        <f>COUNTIFS(incidents!$C:$C,I$47,incidents!$M:$M,$B49)</f>
        <v>3</v>
      </c>
      <c r="J49" s="1">
        <f>SUM(C49:I49)</f>
        <v>73</v>
      </c>
      <c r="K49" s="2"/>
      <c r="L49" s="2"/>
      <c r="M49" s="2"/>
      <c r="N49" s="2"/>
      <c r="O49" s="2"/>
      <c r="P49" s="2"/>
      <c r="Q49" s="2"/>
      <c r="R49" s="2"/>
      <c r="S49" s="2"/>
      <c r="T49" s="2"/>
      <c r="U49" s="2"/>
      <c r="V49" s="2"/>
      <c r="W49" s="2"/>
      <c r="X49" s="2"/>
      <c r="Y49" s="2"/>
      <c r="Z49" s="2"/>
      <c r="AA49" s="2"/>
    </row>
    <row r="50" spans="2:27" ht="16.5" customHeight="1" x14ac:dyDescent="0.25">
      <c r="B50" s="19" t="s">
        <v>127</v>
      </c>
      <c r="C50" s="2">
        <f>COUNTIFS(incidents!$C:$C,C$47,incidents!$M:$M,$B50)</f>
        <v>0</v>
      </c>
      <c r="D50" s="2">
        <f>COUNTIFS(incidents!$C:$C,D$47,incidents!$M:$M,$B50)</f>
        <v>2</v>
      </c>
      <c r="E50" s="2">
        <f>COUNTIFS(incidents!$C:$C,E$47,incidents!$M:$M,$B50)</f>
        <v>0</v>
      </c>
      <c r="F50" s="2">
        <f>COUNTIFS(incidents!$C:$C,F$47,incidents!$M:$M,$B50)</f>
        <v>6</v>
      </c>
      <c r="G50" s="2">
        <f>COUNTIFS(incidents!$C:$C,G$47,incidents!$M:$M,$B50)</f>
        <v>0</v>
      </c>
      <c r="H50" s="2">
        <f>COUNTIFS(incidents!$C:$C,H$47,incidents!$M:$M,$B50)</f>
        <v>2</v>
      </c>
      <c r="I50" s="2">
        <f>COUNTIFS(incidents!$C:$C,I$47,incidents!$M:$M,$B50)</f>
        <v>0</v>
      </c>
      <c r="J50" s="1">
        <f>SUM(C50:I50)</f>
        <v>10</v>
      </c>
      <c r="K50" s="2"/>
      <c r="L50" s="2"/>
      <c r="M50" s="2"/>
      <c r="N50" s="2"/>
      <c r="O50" s="2"/>
      <c r="P50" s="2"/>
      <c r="Q50" s="2"/>
      <c r="R50" s="2"/>
      <c r="S50" s="2"/>
      <c r="T50" s="2"/>
      <c r="U50" s="2"/>
      <c r="V50" s="2"/>
      <c r="W50" s="2"/>
      <c r="X50" s="2"/>
      <c r="Y50" s="2"/>
      <c r="Z50" s="2"/>
      <c r="AA50" s="2"/>
    </row>
    <row r="51" spans="2:27" ht="16.5" customHeight="1" x14ac:dyDescent="0.25">
      <c r="B51" s="19" t="s">
        <v>161</v>
      </c>
      <c r="C51" s="2">
        <f>COUNTIFS(incidents!$C:$C,C$47,incidents!$M:$M,$B51)</f>
        <v>0</v>
      </c>
      <c r="D51" s="2">
        <f>COUNTIFS(incidents!$C:$C,D$47,incidents!$M:$M,$B51)</f>
        <v>4</v>
      </c>
      <c r="E51" s="2">
        <f>COUNTIFS(incidents!$C:$C,E$47,incidents!$M:$M,$B51)</f>
        <v>6</v>
      </c>
      <c r="F51" s="2">
        <f>COUNTIFS(incidents!$C:$C,F$47,incidents!$M:$M,$B51)</f>
        <v>22</v>
      </c>
      <c r="G51" s="2">
        <f>COUNTIFS(incidents!$C:$C,G$47,incidents!$M:$M,$B51)</f>
        <v>23</v>
      </c>
      <c r="H51" s="2">
        <f>COUNTIFS(incidents!$C:$C,H$47,incidents!$M:$M,$B51)</f>
        <v>3</v>
      </c>
      <c r="I51" s="2">
        <f>COUNTIFS(incidents!$C:$C,I$47,incidents!$M:$M,$B51)</f>
        <v>3</v>
      </c>
      <c r="J51" s="1">
        <f>SUM(C51:I51)</f>
        <v>61</v>
      </c>
      <c r="K51" s="2"/>
      <c r="L51" s="2"/>
      <c r="M51" s="2"/>
      <c r="N51" s="2"/>
      <c r="O51" s="2"/>
      <c r="P51" s="2"/>
      <c r="Q51" s="2"/>
      <c r="R51" s="2"/>
      <c r="S51" s="2"/>
      <c r="T51" s="2"/>
      <c r="U51" s="2"/>
      <c r="V51" s="2"/>
      <c r="W51" s="2"/>
      <c r="X51" s="2"/>
      <c r="Y51" s="2"/>
      <c r="Z51" s="2"/>
      <c r="AA51" s="2"/>
    </row>
    <row r="52" spans="2:27" ht="16.5" customHeight="1" x14ac:dyDescent="0.25">
      <c r="B52" s="19" t="s">
        <v>1665</v>
      </c>
      <c r="C52" s="1">
        <f t="shared" ref="C52:J52" si="5">SUM(C48:C51)</f>
        <v>3</v>
      </c>
      <c r="D52" s="1">
        <f t="shared" si="5"/>
        <v>20</v>
      </c>
      <c r="E52" s="1">
        <f t="shared" si="5"/>
        <v>35</v>
      </c>
      <c r="F52" s="1">
        <f t="shared" si="5"/>
        <v>58</v>
      </c>
      <c r="G52" s="1">
        <f t="shared" si="5"/>
        <v>39</v>
      </c>
      <c r="H52" s="1">
        <f t="shared" si="5"/>
        <v>10</v>
      </c>
      <c r="I52" s="1">
        <f t="shared" si="5"/>
        <v>7</v>
      </c>
      <c r="J52" s="20">
        <f t="shared" si="5"/>
        <v>172</v>
      </c>
      <c r="K52" s="2"/>
      <c r="L52" s="2"/>
      <c r="M52" s="2"/>
      <c r="N52" s="2"/>
      <c r="O52" s="2"/>
      <c r="P52" s="2"/>
      <c r="Q52" s="2"/>
      <c r="R52" s="2"/>
      <c r="S52" s="2"/>
      <c r="T52" s="2"/>
      <c r="U52" s="2"/>
      <c r="V52" s="2"/>
      <c r="W52" s="2"/>
      <c r="X52" s="2"/>
      <c r="Y52" s="2"/>
      <c r="Z52" s="2"/>
      <c r="AA52" s="2"/>
    </row>
    <row r="53" spans="2:27" ht="16.5" customHeight="1" x14ac:dyDescent="0.25">
      <c r="C53" s="2"/>
      <c r="D53" s="2"/>
      <c r="E53" s="2"/>
      <c r="F53" s="2"/>
      <c r="G53" s="2"/>
      <c r="H53" s="2"/>
      <c r="I53" s="2"/>
      <c r="J53" s="2"/>
      <c r="K53" s="2"/>
      <c r="L53" s="2"/>
      <c r="M53" s="2"/>
      <c r="N53" s="2"/>
      <c r="O53" s="2"/>
      <c r="P53" s="2"/>
      <c r="Q53" s="2"/>
      <c r="R53" s="2"/>
      <c r="S53" s="2"/>
      <c r="T53" s="2"/>
      <c r="U53" s="2"/>
      <c r="V53" s="2"/>
      <c r="W53" s="2"/>
      <c r="X53" s="2"/>
      <c r="Y53" s="2"/>
      <c r="Z53" s="2"/>
      <c r="AA53" s="2"/>
    </row>
    <row r="54" spans="2:27" ht="26" customHeight="1" x14ac:dyDescent="0.25">
      <c r="B54" s="22" t="s">
        <v>1708</v>
      </c>
      <c r="C54" s="22"/>
      <c r="D54" s="22"/>
      <c r="E54" s="22"/>
      <c r="F54" s="22"/>
      <c r="G54" s="22"/>
      <c r="H54" s="22"/>
      <c r="I54" s="22"/>
      <c r="J54" s="22"/>
      <c r="K54" s="2"/>
      <c r="L54" s="2"/>
      <c r="M54" s="2"/>
      <c r="N54" s="2"/>
      <c r="O54" s="2"/>
      <c r="P54" s="2"/>
      <c r="Q54" s="2"/>
      <c r="R54" s="2"/>
      <c r="S54" s="2"/>
      <c r="T54" s="2"/>
      <c r="U54" s="2"/>
      <c r="V54" s="2"/>
      <c r="W54" s="2"/>
      <c r="X54" s="2"/>
      <c r="Y54" s="2"/>
      <c r="Z54" s="2"/>
      <c r="AA54" s="2"/>
    </row>
    <row r="55" spans="2:27" ht="26" customHeight="1" x14ac:dyDescent="0.25">
      <c r="B55" s="23" t="s">
        <v>1669</v>
      </c>
      <c r="C55" s="23"/>
      <c r="D55" s="23"/>
      <c r="E55" s="23"/>
      <c r="F55" s="23"/>
      <c r="G55" s="23"/>
      <c r="H55" s="23"/>
      <c r="I55" s="23"/>
      <c r="J55" s="23"/>
      <c r="K55" s="2"/>
      <c r="L55" s="2"/>
      <c r="M55" s="2"/>
      <c r="N55" s="2"/>
      <c r="O55" s="2"/>
      <c r="P55" s="2"/>
      <c r="Q55" s="2"/>
      <c r="R55" s="2"/>
      <c r="S55" s="2"/>
      <c r="T55" s="2"/>
      <c r="U55" s="2"/>
      <c r="V55" s="2"/>
      <c r="W55" s="2"/>
      <c r="X55" s="2"/>
      <c r="Y55" s="2"/>
      <c r="Z55" s="2"/>
      <c r="AA55" s="2"/>
    </row>
    <row r="56" spans="2:27" ht="16.5" customHeight="1" x14ac:dyDescent="0.25">
      <c r="B56" s="21" t="s">
        <v>18</v>
      </c>
      <c r="C56" s="21" t="s">
        <v>6</v>
      </c>
      <c r="D56" s="21"/>
      <c r="E56" s="21"/>
      <c r="F56" s="21"/>
      <c r="G56" s="21"/>
      <c r="H56" s="21"/>
      <c r="I56" s="21"/>
      <c r="J56" s="19"/>
      <c r="K56" s="2"/>
      <c r="L56" s="2"/>
      <c r="M56" s="2"/>
      <c r="N56" s="2"/>
      <c r="O56" s="2"/>
      <c r="P56" s="2"/>
      <c r="Q56" s="2"/>
      <c r="R56" s="2"/>
      <c r="S56" s="2"/>
      <c r="T56" s="2"/>
      <c r="U56" s="2"/>
      <c r="V56" s="2"/>
      <c r="W56" s="2"/>
      <c r="X56" s="2"/>
      <c r="Y56" s="2"/>
      <c r="Z56" s="2"/>
      <c r="AA56" s="2"/>
    </row>
    <row r="57" spans="2:27" ht="16.5" customHeight="1" x14ac:dyDescent="0.25">
      <c r="B57" s="21"/>
      <c r="C57" s="19">
        <v>2013</v>
      </c>
      <c r="D57" s="19">
        <v>2014</v>
      </c>
      <c r="E57" s="19">
        <v>2015</v>
      </c>
      <c r="F57" s="19">
        <v>2016</v>
      </c>
      <c r="G57" s="19">
        <v>2017</v>
      </c>
      <c r="H57" s="19">
        <v>2018</v>
      </c>
      <c r="I57" s="19">
        <v>2019</v>
      </c>
      <c r="J57" s="19" t="s">
        <v>1665</v>
      </c>
      <c r="K57" s="2"/>
      <c r="L57" s="2"/>
      <c r="M57" s="2"/>
      <c r="N57" s="2"/>
      <c r="O57" s="2"/>
      <c r="P57" s="2"/>
      <c r="Q57" s="2"/>
      <c r="R57" s="2"/>
      <c r="S57" s="2"/>
      <c r="T57" s="2"/>
      <c r="U57" s="2"/>
      <c r="V57" s="2"/>
      <c r="W57" s="2"/>
      <c r="X57" s="2"/>
      <c r="Y57" s="2"/>
      <c r="Z57" s="2"/>
      <c r="AA57" s="2"/>
    </row>
    <row r="58" spans="2:27" ht="16.5" customHeight="1" x14ac:dyDescent="0.25">
      <c r="B58" s="19" t="s">
        <v>140</v>
      </c>
      <c r="C58" s="2">
        <f>COUNTIFS(incidents!$C:$C,C$57,incidents!$O:$O,$B58)</f>
        <v>0</v>
      </c>
      <c r="D58" s="2">
        <f>COUNTIFS(incidents!$C:$C,D$57,incidents!$O:$O,$B58)</f>
        <v>6</v>
      </c>
      <c r="E58" s="2">
        <f>COUNTIFS(incidents!$C:$C,E$57,incidents!$O:$O,$B58)</f>
        <v>22</v>
      </c>
      <c r="F58" s="2">
        <f>COUNTIFS(incidents!$C:$C,F$57,incidents!$O:$O,$B58)</f>
        <v>42</v>
      </c>
      <c r="G58" s="2">
        <f>COUNTIFS(incidents!$C:$C,G$57,incidents!$O:$O,$B58)</f>
        <v>25</v>
      </c>
      <c r="H58" s="2">
        <f>COUNTIFS(incidents!$C:$C,H$57,incidents!$O:$O,$B58)</f>
        <v>4</v>
      </c>
      <c r="I58" s="2">
        <f>COUNTIFS(incidents!$C:$C,I$57,incidents!$O:$O,$B58)</f>
        <v>2</v>
      </c>
      <c r="J58" s="1">
        <f>SUM(C58:I58)</f>
        <v>101</v>
      </c>
      <c r="K58" s="2"/>
      <c r="L58" s="2"/>
      <c r="M58" s="2"/>
      <c r="N58" s="2"/>
      <c r="O58" s="2"/>
      <c r="P58" s="2"/>
      <c r="Q58" s="2"/>
      <c r="R58" s="2"/>
      <c r="S58" s="2"/>
      <c r="T58" s="2"/>
      <c r="U58" s="2"/>
      <c r="V58" s="2"/>
      <c r="W58" s="2"/>
      <c r="X58" s="2"/>
      <c r="Y58" s="2"/>
      <c r="Z58" s="2"/>
      <c r="AA58" s="2"/>
    </row>
    <row r="59" spans="2:27" ht="16.5" customHeight="1" x14ac:dyDescent="0.25">
      <c r="B59" s="19" t="s">
        <v>46</v>
      </c>
      <c r="C59" s="2">
        <f>COUNTIFS(incidents!$C:$C,C$57,incidents!$O:$O,$B59)</f>
        <v>3</v>
      </c>
      <c r="D59" s="2">
        <f>COUNTIFS(incidents!$C:$C,D$57,incidents!$O:$O,$B59)</f>
        <v>14</v>
      </c>
      <c r="E59" s="2">
        <f>COUNTIFS(incidents!$C:$C,E$57,incidents!$O:$O,$B59)</f>
        <v>13</v>
      </c>
      <c r="F59" s="2">
        <f>COUNTIFS(incidents!$C:$C,F$57,incidents!$O:$O,$B59)</f>
        <v>16</v>
      </c>
      <c r="G59" s="2">
        <f>COUNTIFS(incidents!$C:$C,G$57,incidents!$O:$O,$B59)</f>
        <v>14</v>
      </c>
      <c r="H59" s="2">
        <f>COUNTIFS(incidents!$C:$C,H$57,incidents!$O:$O,$B59)</f>
        <v>6</v>
      </c>
      <c r="I59" s="2">
        <f>COUNTIFS(incidents!$C:$C,I$57,incidents!$O:$O,$B59)</f>
        <v>5</v>
      </c>
      <c r="J59" s="1">
        <f>SUM(C59:I59)</f>
        <v>71</v>
      </c>
      <c r="K59" s="2"/>
      <c r="L59" s="2"/>
      <c r="M59" s="2"/>
      <c r="N59" s="2"/>
      <c r="O59" s="2"/>
      <c r="P59" s="2"/>
      <c r="Q59" s="2"/>
      <c r="R59" s="2"/>
      <c r="S59" s="2"/>
      <c r="T59" s="2"/>
      <c r="U59" s="2"/>
      <c r="V59" s="2"/>
      <c r="W59" s="2"/>
      <c r="X59" s="2"/>
      <c r="Y59" s="2"/>
      <c r="Z59" s="2"/>
      <c r="AA59" s="2"/>
    </row>
    <row r="60" spans="2:27" ht="16.5" customHeight="1" x14ac:dyDescent="0.25">
      <c r="B60" s="19" t="s">
        <v>1665</v>
      </c>
      <c r="C60" s="1">
        <f t="shared" ref="C60:J60" si="6">SUM(C58:C59)</f>
        <v>3</v>
      </c>
      <c r="D60" s="1">
        <f t="shared" si="6"/>
        <v>20</v>
      </c>
      <c r="E60" s="1">
        <f t="shared" si="6"/>
        <v>35</v>
      </c>
      <c r="F60" s="1">
        <f t="shared" si="6"/>
        <v>58</v>
      </c>
      <c r="G60" s="1">
        <f t="shared" si="6"/>
        <v>39</v>
      </c>
      <c r="H60" s="1">
        <f t="shared" si="6"/>
        <v>10</v>
      </c>
      <c r="I60" s="1">
        <f t="shared" si="6"/>
        <v>7</v>
      </c>
      <c r="J60" s="20">
        <f t="shared" si="6"/>
        <v>172</v>
      </c>
      <c r="K60" s="2"/>
      <c r="L60" s="2"/>
      <c r="M60" s="2"/>
      <c r="N60" s="2"/>
      <c r="O60" s="2"/>
      <c r="P60" s="2"/>
      <c r="Q60" s="2"/>
      <c r="R60" s="2"/>
      <c r="S60" s="2"/>
      <c r="T60" s="2"/>
      <c r="U60" s="2"/>
      <c r="V60" s="2"/>
      <c r="W60" s="2"/>
      <c r="X60" s="2"/>
      <c r="Y60" s="2"/>
      <c r="Z60" s="2"/>
      <c r="AA60" s="2"/>
    </row>
    <row r="61" spans="2:27" ht="16.5" customHeight="1" x14ac:dyDescent="0.25">
      <c r="C61" s="2"/>
      <c r="D61" s="2"/>
      <c r="E61" s="2"/>
      <c r="F61" s="2"/>
      <c r="G61" s="2"/>
      <c r="H61" s="2"/>
      <c r="I61" s="2"/>
      <c r="J61" s="2"/>
      <c r="K61" s="2"/>
      <c r="L61" s="2"/>
      <c r="M61" s="2"/>
      <c r="N61" s="2"/>
      <c r="O61" s="2"/>
      <c r="P61" s="2"/>
      <c r="Q61" s="2"/>
      <c r="R61" s="2"/>
      <c r="S61" s="2"/>
      <c r="T61" s="2"/>
      <c r="U61" s="2"/>
      <c r="V61" s="2"/>
      <c r="W61" s="2"/>
      <c r="X61" s="2"/>
      <c r="Y61" s="2"/>
      <c r="Z61" s="2"/>
      <c r="AA61" s="2"/>
    </row>
    <row r="62" spans="2:27" ht="25" customHeight="1" x14ac:dyDescent="0.25">
      <c r="B62" s="22" t="s">
        <v>1708</v>
      </c>
      <c r="C62" s="22"/>
      <c r="D62" s="22"/>
      <c r="E62" s="22"/>
      <c r="F62" s="22"/>
      <c r="G62" s="22"/>
      <c r="H62" s="22"/>
      <c r="I62" s="22"/>
      <c r="J62" s="22"/>
      <c r="K62" s="2"/>
      <c r="L62" s="2"/>
      <c r="M62" s="2"/>
      <c r="N62" s="2"/>
      <c r="O62" s="2"/>
      <c r="P62" s="2"/>
      <c r="Q62" s="2"/>
      <c r="R62" s="2"/>
      <c r="S62" s="2"/>
      <c r="T62" s="2"/>
      <c r="U62" s="2"/>
      <c r="V62" s="2"/>
      <c r="W62" s="2"/>
      <c r="X62" s="2"/>
      <c r="Y62" s="2"/>
      <c r="Z62" s="2"/>
      <c r="AA62" s="2"/>
    </row>
    <row r="63" spans="2:27" ht="25" customHeight="1" x14ac:dyDescent="0.25">
      <c r="B63" s="23" t="s">
        <v>1670</v>
      </c>
      <c r="C63" s="23"/>
      <c r="D63" s="23"/>
      <c r="E63" s="23"/>
      <c r="F63" s="23"/>
      <c r="G63" s="23"/>
      <c r="H63" s="23"/>
      <c r="I63" s="23"/>
      <c r="J63" s="23"/>
      <c r="K63" s="2"/>
      <c r="L63" s="2"/>
      <c r="M63" s="2"/>
      <c r="N63" s="2"/>
      <c r="O63" s="2"/>
      <c r="P63" s="2"/>
      <c r="Q63" s="2"/>
      <c r="R63" s="2"/>
      <c r="S63" s="2"/>
      <c r="T63" s="2"/>
      <c r="U63" s="2"/>
      <c r="V63" s="2"/>
      <c r="W63" s="2"/>
      <c r="X63" s="2"/>
      <c r="Y63" s="2"/>
      <c r="Z63" s="2"/>
      <c r="AA63" s="2"/>
    </row>
    <row r="64" spans="2:27" ht="16.5" customHeight="1" x14ac:dyDescent="0.25">
      <c r="B64" s="21" t="s">
        <v>15</v>
      </c>
      <c r="C64" s="21" t="s">
        <v>6</v>
      </c>
      <c r="D64" s="21"/>
      <c r="E64" s="21"/>
      <c r="F64" s="21"/>
      <c r="G64" s="21"/>
      <c r="H64" s="21"/>
      <c r="I64" s="21"/>
      <c r="J64" s="19"/>
      <c r="K64" s="2"/>
      <c r="L64" s="2"/>
      <c r="M64" s="2"/>
      <c r="N64" s="2"/>
      <c r="O64" s="2"/>
      <c r="P64" s="2"/>
      <c r="Q64" s="2"/>
      <c r="R64" s="2"/>
      <c r="S64" s="2"/>
      <c r="T64" s="2"/>
      <c r="U64" s="2"/>
      <c r="V64" s="2"/>
      <c r="W64" s="2"/>
      <c r="X64" s="2"/>
      <c r="Y64" s="2"/>
      <c r="Z64" s="2"/>
      <c r="AA64" s="2"/>
    </row>
    <row r="65" spans="2:27" ht="16.5" customHeight="1" x14ac:dyDescent="0.25">
      <c r="B65" s="21"/>
      <c r="C65" s="19">
        <v>2013</v>
      </c>
      <c r="D65" s="19">
        <v>2014</v>
      </c>
      <c r="E65" s="19">
        <v>2015</v>
      </c>
      <c r="F65" s="19">
        <v>2016</v>
      </c>
      <c r="G65" s="19">
        <v>2017</v>
      </c>
      <c r="H65" s="19">
        <v>2018</v>
      </c>
      <c r="I65" s="19">
        <v>2019</v>
      </c>
      <c r="J65" s="19" t="s">
        <v>1665</v>
      </c>
      <c r="K65" s="2"/>
      <c r="L65" s="2"/>
      <c r="M65" s="2"/>
      <c r="N65" s="2"/>
      <c r="O65" s="2"/>
      <c r="P65" s="2"/>
      <c r="Q65" s="2"/>
      <c r="R65" s="2"/>
      <c r="S65" s="2"/>
      <c r="T65" s="2"/>
      <c r="U65" s="2"/>
      <c r="V65" s="2"/>
      <c r="W65" s="2"/>
      <c r="X65" s="2"/>
      <c r="Y65" s="2"/>
      <c r="Z65" s="2"/>
      <c r="AA65" s="2"/>
    </row>
    <row r="66" spans="2:27" ht="16.5" customHeight="1" x14ac:dyDescent="0.25">
      <c r="B66" s="19" t="s">
        <v>44</v>
      </c>
      <c r="C66" s="2">
        <f>COUNTIFS(incidents!$C:$C,C$65,incidents!$L:$L,$B66)</f>
        <v>2</v>
      </c>
      <c r="D66" s="2">
        <f>COUNTIFS(incidents!$C:$C,D$65,incidents!$L:$L,$B66)</f>
        <v>5</v>
      </c>
      <c r="E66" s="2">
        <f>COUNTIFS(incidents!$C:$C,E$65,incidents!$L:$L,$B66)</f>
        <v>6</v>
      </c>
      <c r="F66" s="2">
        <f>COUNTIFS(incidents!$C:$C,F$65,incidents!$L:$L,$B66)</f>
        <v>16</v>
      </c>
      <c r="G66" s="2">
        <f>COUNTIFS(incidents!$C:$C,G$65,incidents!$L:$L,$B66)</f>
        <v>10</v>
      </c>
      <c r="H66" s="2">
        <f>COUNTIFS(incidents!$C:$C,H$65,incidents!$L:$L,$B66)</f>
        <v>1</v>
      </c>
      <c r="I66" s="2">
        <f>COUNTIFS(incidents!$C:$C,I$65,incidents!$L:$L,$B66)</f>
        <v>2</v>
      </c>
      <c r="J66" s="1">
        <f>SUM(C66:I66)</f>
        <v>42</v>
      </c>
      <c r="K66" s="2"/>
      <c r="L66" s="2"/>
      <c r="M66" s="2"/>
      <c r="N66" s="2"/>
      <c r="O66" s="2"/>
      <c r="P66" s="2"/>
      <c r="Q66" s="2"/>
      <c r="R66" s="2"/>
      <c r="S66" s="2"/>
      <c r="T66" s="2"/>
      <c r="U66" s="2"/>
      <c r="V66" s="2"/>
      <c r="W66" s="2"/>
      <c r="X66" s="2"/>
      <c r="Y66" s="2"/>
      <c r="Z66" s="2"/>
      <c r="AA66" s="2"/>
    </row>
    <row r="67" spans="2:27" ht="16.5" customHeight="1" x14ac:dyDescent="0.25">
      <c r="B67" s="19" t="s">
        <v>247</v>
      </c>
      <c r="C67" s="2">
        <f>COUNTIFS(incidents!$C:$C,C$65,incidents!$L:$L,$B67)</f>
        <v>0</v>
      </c>
      <c r="D67" s="2">
        <f>COUNTIFS(incidents!$C:$C,D$65,incidents!$L:$L,$B67)</f>
        <v>2</v>
      </c>
      <c r="E67" s="2">
        <f>COUNTIFS(incidents!$C:$C,E$65,incidents!$L:$L,$B67)</f>
        <v>0</v>
      </c>
      <c r="F67" s="2">
        <f>COUNTIFS(incidents!$C:$C,F$65,incidents!$L:$L,$B67)</f>
        <v>0</v>
      </c>
      <c r="G67" s="2">
        <f>COUNTIFS(incidents!$C:$C,G$65,incidents!$L:$L,$B67)</f>
        <v>0</v>
      </c>
      <c r="H67" s="2">
        <f>COUNTIFS(incidents!$C:$C,H$65,incidents!$L:$L,$B67)</f>
        <v>0</v>
      </c>
      <c r="I67" s="2">
        <f>COUNTIFS(incidents!$C:$C,I$65,incidents!$L:$L,$B67)</f>
        <v>0</v>
      </c>
      <c r="J67" s="1">
        <f>SUM(C67:I67)</f>
        <v>2</v>
      </c>
      <c r="K67" s="2"/>
      <c r="L67" s="2"/>
      <c r="M67" s="2"/>
      <c r="N67" s="2"/>
      <c r="O67" s="2"/>
      <c r="P67" s="2"/>
      <c r="Q67" s="2"/>
      <c r="R67" s="2"/>
      <c r="S67" s="2"/>
      <c r="T67" s="2"/>
      <c r="U67" s="2"/>
      <c r="V67" s="2"/>
      <c r="W67" s="2"/>
      <c r="X67" s="2"/>
      <c r="Y67" s="2"/>
      <c r="Z67" s="2"/>
      <c r="AA67" s="2"/>
    </row>
    <row r="68" spans="2:27" ht="16.5" customHeight="1" x14ac:dyDescent="0.25">
      <c r="B68" s="19" t="s">
        <v>160</v>
      </c>
      <c r="C68" s="2">
        <f>COUNTIFS(incidents!$C:$C,C$65,incidents!$L:$L,$B68)</f>
        <v>0</v>
      </c>
      <c r="D68" s="2">
        <f>COUNTIFS(incidents!$C:$C,D$65,incidents!$L:$L,$B68)</f>
        <v>7</v>
      </c>
      <c r="E68" s="2">
        <f>COUNTIFS(incidents!$C:$C,E$65,incidents!$L:$L,$B68)</f>
        <v>13</v>
      </c>
      <c r="F68" s="2">
        <f>COUNTIFS(incidents!$C:$C,F$65,incidents!$L:$L,$B68)</f>
        <v>27</v>
      </c>
      <c r="G68" s="2">
        <f>COUNTIFS(incidents!$C:$C,G$65,incidents!$L:$L,$B68)</f>
        <v>7</v>
      </c>
      <c r="H68" s="2">
        <f>COUNTIFS(incidents!$C:$C,H$65,incidents!$L:$L,$B68)</f>
        <v>5</v>
      </c>
      <c r="I68" s="2">
        <f>COUNTIFS(incidents!$C:$C,I$65,incidents!$L:$L,$B68)</f>
        <v>0</v>
      </c>
      <c r="J68" s="1">
        <f>SUM(C68:I68)</f>
        <v>59</v>
      </c>
      <c r="K68" s="2"/>
      <c r="L68" s="2"/>
      <c r="M68" s="2"/>
      <c r="N68" s="2"/>
      <c r="O68" s="2"/>
      <c r="P68" s="2"/>
      <c r="Q68" s="2"/>
      <c r="R68" s="2"/>
      <c r="S68" s="2"/>
      <c r="T68" s="2"/>
      <c r="U68" s="2"/>
      <c r="V68" s="2"/>
      <c r="W68" s="2"/>
      <c r="X68" s="2"/>
      <c r="Y68" s="2"/>
      <c r="Z68" s="2"/>
      <c r="AA68" s="2"/>
    </row>
    <row r="69" spans="2:27" ht="16.5" customHeight="1" x14ac:dyDescent="0.25">
      <c r="B69" s="19" t="s">
        <v>62</v>
      </c>
      <c r="C69" s="2">
        <f>COUNTIFS(incidents!$C:$C,C$65,incidents!$L:$L,$B69)</f>
        <v>1</v>
      </c>
      <c r="D69" s="2">
        <f>COUNTIFS(incidents!$C:$C,D$65,incidents!$L:$L,$B69)</f>
        <v>6</v>
      </c>
      <c r="E69" s="2">
        <f>COUNTIFS(incidents!$C:$C,E$65,incidents!$L:$L,$B69)</f>
        <v>16</v>
      </c>
      <c r="F69" s="2">
        <f>COUNTIFS(incidents!$C:$C,F$65,incidents!$L:$L,$B69)</f>
        <v>15</v>
      </c>
      <c r="G69" s="2">
        <f>COUNTIFS(incidents!$C:$C,G$65,incidents!$L:$L,$B69)</f>
        <v>22</v>
      </c>
      <c r="H69" s="2">
        <f>COUNTIFS(incidents!$C:$C,H$65,incidents!$L:$L,$B69)</f>
        <v>4</v>
      </c>
      <c r="I69" s="2">
        <f>COUNTIFS(incidents!$C:$C,I$65,incidents!$L:$L,$B69)</f>
        <v>5</v>
      </c>
      <c r="J69" s="1">
        <f>SUM(C69:I69)</f>
        <v>69</v>
      </c>
      <c r="K69" s="2"/>
      <c r="L69" s="2"/>
      <c r="M69" s="2"/>
      <c r="N69" s="2"/>
      <c r="O69" s="2"/>
      <c r="P69" s="2"/>
      <c r="Q69" s="2"/>
      <c r="R69" s="2"/>
      <c r="S69" s="2"/>
      <c r="T69" s="2"/>
      <c r="U69" s="2"/>
      <c r="V69" s="2"/>
      <c r="W69" s="2"/>
      <c r="X69" s="2"/>
      <c r="Y69" s="2"/>
      <c r="Z69" s="2"/>
      <c r="AA69" s="2"/>
    </row>
    <row r="70" spans="2:27" ht="16.5" customHeight="1" x14ac:dyDescent="0.25">
      <c r="B70" s="19" t="s">
        <v>1665</v>
      </c>
      <c r="C70" s="1">
        <f t="shared" ref="C70:J70" si="7">SUM(C66:C69)</f>
        <v>3</v>
      </c>
      <c r="D70" s="1">
        <f t="shared" si="7"/>
        <v>20</v>
      </c>
      <c r="E70" s="1">
        <f t="shared" si="7"/>
        <v>35</v>
      </c>
      <c r="F70" s="1">
        <f t="shared" si="7"/>
        <v>58</v>
      </c>
      <c r="G70" s="1">
        <f t="shared" si="7"/>
        <v>39</v>
      </c>
      <c r="H70" s="1">
        <f t="shared" si="7"/>
        <v>10</v>
      </c>
      <c r="I70" s="1">
        <f t="shared" si="7"/>
        <v>7</v>
      </c>
      <c r="J70" s="20">
        <f t="shared" si="7"/>
        <v>172</v>
      </c>
      <c r="K70" s="2"/>
      <c r="L70" s="2"/>
      <c r="M70" s="2"/>
      <c r="N70" s="2"/>
      <c r="O70" s="2"/>
      <c r="P70" s="2"/>
      <c r="Q70" s="2"/>
      <c r="R70" s="2"/>
      <c r="S70" s="2"/>
      <c r="T70" s="2"/>
      <c r="U70" s="2"/>
      <c r="V70" s="2"/>
      <c r="W70" s="2"/>
      <c r="X70" s="2"/>
      <c r="Y70" s="2"/>
      <c r="Z70" s="2"/>
      <c r="AA70" s="2"/>
    </row>
    <row r="71" spans="2:27" ht="16.5" customHeight="1" x14ac:dyDescent="0.25">
      <c r="C71" s="2"/>
      <c r="D71" s="2"/>
      <c r="E71" s="2"/>
      <c r="F71" s="2"/>
      <c r="G71" s="2"/>
      <c r="H71" s="2"/>
      <c r="I71" s="2"/>
      <c r="J71" s="2"/>
      <c r="K71" s="2"/>
      <c r="L71" s="2"/>
      <c r="M71" s="2"/>
      <c r="N71" s="2"/>
      <c r="O71" s="2"/>
      <c r="P71" s="2"/>
      <c r="Q71" s="2"/>
      <c r="R71" s="2"/>
      <c r="S71" s="2"/>
      <c r="T71" s="2"/>
      <c r="U71" s="2"/>
      <c r="V71" s="2"/>
      <c r="W71" s="2"/>
      <c r="X71" s="2"/>
      <c r="Y71" s="2"/>
      <c r="Z71" s="2"/>
      <c r="AA71" s="2"/>
    </row>
    <row r="72" spans="2:27" ht="24.5" customHeight="1" x14ac:dyDescent="0.25">
      <c r="B72" s="22" t="s">
        <v>1707</v>
      </c>
      <c r="C72" s="22"/>
      <c r="D72" s="22"/>
      <c r="E72" s="22"/>
      <c r="F72" s="22"/>
      <c r="G72" s="22"/>
      <c r="H72" s="22"/>
      <c r="I72" s="22"/>
      <c r="J72" s="22"/>
      <c r="K72" s="2"/>
      <c r="L72" s="2"/>
      <c r="M72" s="2"/>
      <c r="N72" s="2"/>
      <c r="O72" s="2"/>
      <c r="P72" s="2"/>
      <c r="Q72" s="2"/>
      <c r="R72" s="2"/>
      <c r="S72" s="2"/>
      <c r="T72" s="2"/>
      <c r="U72" s="2"/>
      <c r="V72" s="2"/>
      <c r="W72" s="2"/>
      <c r="X72" s="2"/>
      <c r="Y72" s="2"/>
      <c r="Z72" s="2"/>
      <c r="AA72" s="2"/>
    </row>
    <row r="73" spans="2:27" ht="24.5" customHeight="1" x14ac:dyDescent="0.25">
      <c r="B73" s="23" t="s">
        <v>1671</v>
      </c>
      <c r="C73" s="23"/>
      <c r="D73" s="23"/>
      <c r="E73" s="23"/>
      <c r="F73" s="23"/>
      <c r="G73" s="23"/>
      <c r="H73" s="23"/>
      <c r="I73" s="23"/>
      <c r="J73" s="23"/>
      <c r="K73" s="2"/>
      <c r="L73" s="2"/>
      <c r="M73" s="2"/>
      <c r="N73" s="2"/>
      <c r="O73" s="2"/>
      <c r="P73" s="2"/>
      <c r="Q73" s="2"/>
      <c r="R73" s="2"/>
      <c r="S73" s="2"/>
      <c r="T73" s="2"/>
      <c r="U73" s="2"/>
      <c r="V73" s="2"/>
      <c r="W73" s="2"/>
      <c r="X73" s="2"/>
      <c r="Y73" s="2"/>
      <c r="Z73" s="2"/>
      <c r="AA73" s="2"/>
    </row>
    <row r="74" spans="2:27" ht="16.5" customHeight="1" x14ac:dyDescent="0.25">
      <c r="B74" s="21" t="s">
        <v>1672</v>
      </c>
      <c r="C74" s="21" t="s">
        <v>6</v>
      </c>
      <c r="D74" s="21"/>
      <c r="E74" s="21"/>
      <c r="F74" s="21"/>
      <c r="G74" s="21"/>
      <c r="H74" s="21"/>
      <c r="I74" s="21"/>
      <c r="J74" s="19"/>
      <c r="K74" s="2"/>
      <c r="L74" s="2"/>
      <c r="M74" s="2"/>
      <c r="N74" s="2"/>
      <c r="O74" s="2"/>
      <c r="P74" s="2"/>
      <c r="Q74" s="2"/>
      <c r="R74" s="2"/>
      <c r="S74" s="2"/>
      <c r="T74" s="2"/>
      <c r="U74" s="2"/>
      <c r="V74" s="2"/>
      <c r="W74" s="2"/>
      <c r="X74" s="2"/>
      <c r="Y74" s="2"/>
      <c r="Z74" s="2"/>
      <c r="AA74" s="2"/>
    </row>
    <row r="75" spans="2:27" ht="16.5" customHeight="1" x14ac:dyDescent="0.25">
      <c r="B75" s="21"/>
      <c r="C75" s="19">
        <v>2013</v>
      </c>
      <c r="D75" s="19">
        <v>2014</v>
      </c>
      <c r="E75" s="19">
        <v>2015</v>
      </c>
      <c r="F75" s="19">
        <v>2016</v>
      </c>
      <c r="G75" s="19">
        <v>2017</v>
      </c>
      <c r="H75" s="19">
        <v>2018</v>
      </c>
      <c r="I75" s="19">
        <v>2019</v>
      </c>
      <c r="J75" s="19" t="s">
        <v>1665</v>
      </c>
      <c r="K75" s="2"/>
      <c r="L75" s="2"/>
      <c r="M75" s="2"/>
      <c r="N75" s="2"/>
      <c r="O75" s="2"/>
      <c r="P75" s="2"/>
      <c r="Q75" s="2"/>
      <c r="R75" s="2"/>
      <c r="S75" s="2"/>
      <c r="T75" s="2"/>
      <c r="U75" s="2"/>
      <c r="V75" s="2"/>
      <c r="W75" s="2"/>
      <c r="X75" s="2"/>
      <c r="Y75" s="2"/>
      <c r="Z75" s="2"/>
      <c r="AA75" s="2"/>
    </row>
    <row r="76" spans="2:27" ht="16.5" customHeight="1" x14ac:dyDescent="0.25">
      <c r="B76" s="19" t="s">
        <v>1395</v>
      </c>
      <c r="C76" s="2">
        <f>COUNTIFS(cases!$C:$C,C$75,cases!$U:$U,$B76)</f>
        <v>25</v>
      </c>
      <c r="D76" s="2">
        <f>COUNTIFS(cases!$C:$C,D$75,cases!$U:$U,$B76)</f>
        <v>79</v>
      </c>
      <c r="E76" s="2">
        <f>COUNTIFS(cases!$C:$C,E$75,cases!$U:$U,$B76)</f>
        <v>67</v>
      </c>
      <c r="F76" s="2">
        <f>COUNTIFS(cases!$C:$C,F$75,cases!$U:$U,$B76)</f>
        <v>91</v>
      </c>
      <c r="G76" s="2">
        <f>COUNTIFS(cases!$C:$C,G$75,cases!$U:$U,$B76)</f>
        <v>72</v>
      </c>
      <c r="H76" s="2">
        <f>COUNTIFS(cases!$C:$C,H$75,cases!$U:$U,$B76)</f>
        <v>30</v>
      </c>
      <c r="I76" s="2">
        <f>COUNTIFS(cases!$C:$C,I$75,cases!$U:$U,$B76)</f>
        <v>28</v>
      </c>
      <c r="J76" s="1">
        <f>SUM(C76:I76)</f>
        <v>392</v>
      </c>
      <c r="K76" s="2"/>
      <c r="L76" s="2"/>
      <c r="M76" s="2"/>
      <c r="N76" s="2"/>
      <c r="O76" s="2"/>
      <c r="P76" s="2"/>
      <c r="Q76" s="2"/>
      <c r="R76" s="2"/>
      <c r="S76" s="2"/>
      <c r="T76" s="2"/>
      <c r="U76" s="2"/>
      <c r="V76" s="2"/>
      <c r="W76" s="2"/>
      <c r="X76" s="2"/>
      <c r="Y76" s="2"/>
      <c r="Z76" s="2"/>
      <c r="AA76" s="2"/>
    </row>
    <row r="77" spans="2:27" ht="16.5" customHeight="1" x14ac:dyDescent="0.25">
      <c r="B77" s="19" t="s">
        <v>1403</v>
      </c>
      <c r="C77" s="2">
        <f>COUNTIFS(cases!$C:$C,C$75,cases!$U:$U,$B77)</f>
        <v>1</v>
      </c>
      <c r="D77" s="2">
        <f>COUNTIFS(cases!$C:$C,D$75,cases!$U:$U,$B77)</f>
        <v>2</v>
      </c>
      <c r="E77" s="2">
        <f>COUNTIFS(cases!$C:$C,E$75,cases!$U:$U,$B77)</f>
        <v>1</v>
      </c>
      <c r="F77" s="2">
        <f>COUNTIFS(cases!$C:$C,F$75,cases!$U:$U,$B77)</f>
        <v>6</v>
      </c>
      <c r="G77" s="2">
        <f>COUNTIFS(cases!$C:$C,G$75,cases!$U:$U,$B77)</f>
        <v>0</v>
      </c>
      <c r="H77" s="2">
        <f>COUNTIFS(cases!$C:$C,H$75,cases!$U:$U,$B77)</f>
        <v>1</v>
      </c>
      <c r="I77" s="2">
        <f>COUNTIFS(cases!$C:$C,I$75,cases!$U:$U,$B77)</f>
        <v>1</v>
      </c>
      <c r="J77" s="1">
        <f>SUM(C77:I77)</f>
        <v>12</v>
      </c>
      <c r="K77" s="2"/>
      <c r="L77" s="2"/>
      <c r="M77" s="2"/>
      <c r="N77" s="2"/>
      <c r="O77" s="2"/>
      <c r="P77" s="2"/>
      <c r="Q77" s="2"/>
      <c r="R77" s="2"/>
      <c r="S77" s="2"/>
      <c r="T77" s="2"/>
      <c r="U77" s="2"/>
      <c r="V77" s="2"/>
      <c r="W77" s="2"/>
      <c r="X77" s="2"/>
      <c r="Y77" s="2"/>
      <c r="Z77" s="2"/>
      <c r="AA77" s="2"/>
    </row>
    <row r="78" spans="2:27" ht="16.5" customHeight="1" x14ac:dyDescent="0.25">
      <c r="B78" s="19" t="s">
        <v>1665</v>
      </c>
      <c r="C78" s="1">
        <f t="shared" ref="C78:J78" si="8">SUM(C76:C77)</f>
        <v>26</v>
      </c>
      <c r="D78" s="1">
        <f t="shared" si="8"/>
        <v>81</v>
      </c>
      <c r="E78" s="1">
        <f t="shared" si="8"/>
        <v>68</v>
      </c>
      <c r="F78" s="1">
        <f t="shared" si="8"/>
        <v>97</v>
      </c>
      <c r="G78" s="1">
        <f t="shared" si="8"/>
        <v>72</v>
      </c>
      <c r="H78" s="1">
        <f t="shared" si="8"/>
        <v>31</v>
      </c>
      <c r="I78" s="1">
        <f t="shared" si="8"/>
        <v>29</v>
      </c>
      <c r="J78" s="20">
        <f t="shared" si="8"/>
        <v>404</v>
      </c>
      <c r="K78" s="2"/>
      <c r="L78" s="2"/>
      <c r="M78" s="2"/>
      <c r="N78" s="2"/>
      <c r="O78" s="2"/>
      <c r="P78" s="2"/>
      <c r="Q78" s="2"/>
      <c r="R78" s="2"/>
      <c r="S78" s="2"/>
      <c r="T78" s="2"/>
      <c r="U78" s="2"/>
      <c r="V78" s="2"/>
      <c r="W78" s="2"/>
      <c r="X78" s="2"/>
      <c r="Y78" s="2"/>
      <c r="Z78" s="2"/>
      <c r="AA78" s="2"/>
    </row>
    <row r="79" spans="2:27" ht="16.5" customHeight="1" x14ac:dyDescent="0.25">
      <c r="C79" s="2"/>
      <c r="D79" s="2"/>
      <c r="E79" s="2"/>
      <c r="F79" s="2"/>
      <c r="G79" s="2"/>
      <c r="H79" s="2"/>
      <c r="I79" s="2"/>
      <c r="J79" s="2"/>
      <c r="K79" s="2"/>
      <c r="L79" s="2"/>
      <c r="M79" s="2"/>
      <c r="N79" s="2"/>
      <c r="O79" s="2"/>
      <c r="P79" s="2"/>
      <c r="Q79" s="2"/>
      <c r="R79" s="2"/>
      <c r="S79" s="2"/>
      <c r="T79" s="2"/>
      <c r="U79" s="2"/>
      <c r="V79" s="2"/>
      <c r="W79" s="2"/>
      <c r="X79" s="2"/>
      <c r="Y79" s="2"/>
      <c r="Z79" s="2"/>
      <c r="AA79" s="2"/>
    </row>
    <row r="80" spans="2:27" ht="24.5" customHeight="1" x14ac:dyDescent="0.25">
      <c r="B80" s="22" t="s">
        <v>1707</v>
      </c>
      <c r="C80" s="22"/>
      <c r="D80" s="22"/>
      <c r="E80" s="22"/>
      <c r="F80" s="22"/>
      <c r="G80" s="22"/>
      <c r="H80" s="22"/>
      <c r="I80" s="22"/>
      <c r="J80" s="22"/>
      <c r="K80" s="2"/>
      <c r="L80" s="2"/>
      <c r="M80" s="2"/>
      <c r="N80" s="2"/>
      <c r="O80" s="2"/>
      <c r="P80" s="2"/>
      <c r="Q80" s="2"/>
      <c r="R80" s="2"/>
      <c r="S80" s="2"/>
      <c r="T80" s="2"/>
      <c r="U80" s="2"/>
      <c r="V80" s="2"/>
      <c r="W80" s="2"/>
      <c r="X80" s="2"/>
      <c r="Y80" s="2"/>
      <c r="Z80" s="2"/>
      <c r="AA80" s="2"/>
    </row>
    <row r="81" spans="2:27" ht="24.5" customHeight="1" x14ac:dyDescent="0.25">
      <c r="B81" s="23" t="s">
        <v>1673</v>
      </c>
      <c r="C81" s="23"/>
      <c r="D81" s="23"/>
      <c r="E81" s="23"/>
      <c r="F81" s="23"/>
      <c r="G81" s="23"/>
      <c r="H81" s="23"/>
      <c r="I81" s="23"/>
      <c r="J81" s="23"/>
      <c r="K81" s="2"/>
      <c r="L81" s="2"/>
      <c r="M81" s="2"/>
      <c r="N81" s="2"/>
      <c r="O81" s="2"/>
      <c r="P81" s="2"/>
      <c r="Q81" s="2"/>
      <c r="R81" s="2"/>
      <c r="S81" s="2"/>
      <c r="T81" s="2"/>
      <c r="U81" s="2"/>
      <c r="V81" s="2"/>
      <c r="W81" s="2"/>
      <c r="X81" s="2"/>
      <c r="Y81" s="2"/>
      <c r="Z81" s="2"/>
      <c r="AA81" s="2"/>
    </row>
    <row r="82" spans="2:27" ht="16.5" customHeight="1" x14ac:dyDescent="0.25">
      <c r="B82" s="21" t="s">
        <v>1674</v>
      </c>
      <c r="C82" s="21" t="s">
        <v>6</v>
      </c>
      <c r="D82" s="21"/>
      <c r="E82" s="21"/>
      <c r="F82" s="21"/>
      <c r="G82" s="21"/>
      <c r="H82" s="21"/>
      <c r="I82" s="21"/>
      <c r="J82" s="19"/>
      <c r="K82" s="2"/>
      <c r="L82" s="2"/>
      <c r="M82" s="2"/>
      <c r="N82" s="2"/>
      <c r="O82" s="2"/>
      <c r="P82" s="2"/>
      <c r="Q82" s="2"/>
      <c r="R82" s="2"/>
      <c r="S82" s="2"/>
      <c r="T82" s="2"/>
      <c r="U82" s="2"/>
      <c r="V82" s="2"/>
      <c r="W82" s="2"/>
      <c r="X82" s="2"/>
      <c r="Y82" s="2"/>
      <c r="Z82" s="2"/>
      <c r="AA82" s="2"/>
    </row>
    <row r="83" spans="2:27" ht="16.5" customHeight="1" x14ac:dyDescent="0.25">
      <c r="B83" s="21"/>
      <c r="C83" s="19">
        <v>2013</v>
      </c>
      <c r="D83" s="19">
        <v>2014</v>
      </c>
      <c r="E83" s="19">
        <v>2015</v>
      </c>
      <c r="F83" s="19">
        <v>2016</v>
      </c>
      <c r="G83" s="19">
        <v>2017</v>
      </c>
      <c r="H83" s="19">
        <v>2018</v>
      </c>
      <c r="I83" s="19">
        <v>2019</v>
      </c>
      <c r="J83" s="19" t="s">
        <v>1665</v>
      </c>
      <c r="K83" s="2"/>
      <c r="L83" s="2"/>
      <c r="M83" s="2"/>
      <c r="N83" s="2"/>
      <c r="O83" s="2"/>
      <c r="P83" s="2"/>
      <c r="Q83" s="2"/>
      <c r="R83" s="2"/>
      <c r="S83" s="2"/>
      <c r="T83" s="2"/>
      <c r="U83" s="2"/>
      <c r="V83" s="2"/>
      <c r="W83" s="2"/>
      <c r="X83" s="2"/>
      <c r="Y83" s="2"/>
      <c r="Z83" s="2"/>
      <c r="AA83" s="2"/>
    </row>
    <row r="84" spans="2:27" ht="16.5" customHeight="1" x14ac:dyDescent="0.25">
      <c r="B84" s="19" t="s">
        <v>1408</v>
      </c>
      <c r="C84" s="2">
        <f>COUNTIFS(cases!$C:$C,C$83,cases!$W:$W,$B84)</f>
        <v>0</v>
      </c>
      <c r="D84" s="2">
        <f>COUNTIFS(cases!$C:$C,D$83,cases!$W:$W,$B84)</f>
        <v>2</v>
      </c>
      <c r="E84" s="2">
        <f>COUNTIFS(cases!$C:$C,E$83,cases!$W:$W,$B84)</f>
        <v>4</v>
      </c>
      <c r="F84" s="2">
        <f>COUNTIFS(cases!$C:$C,F$83,cases!$W:$W,$B84)</f>
        <v>18</v>
      </c>
      <c r="G84" s="2">
        <f>COUNTIFS(cases!$C:$C,G$83,cases!$W:$W,$B84)</f>
        <v>8</v>
      </c>
      <c r="H84" s="2">
        <f>COUNTIFS(cases!$C:$C,H$83,cases!$W:$W,$B84)</f>
        <v>1</v>
      </c>
      <c r="I84" s="2">
        <f>COUNTIFS(cases!$C:$C,I$83,cases!$W:$W,$B84)</f>
        <v>2</v>
      </c>
      <c r="J84" s="1">
        <f t="shared" ref="J84:J90" si="9">SUM(C84:I84)</f>
        <v>35</v>
      </c>
      <c r="K84" s="2"/>
      <c r="L84" s="2"/>
      <c r="M84" s="2"/>
      <c r="N84" s="2"/>
      <c r="O84" s="2"/>
      <c r="P84" s="2"/>
      <c r="Q84" s="2"/>
      <c r="R84" s="2"/>
      <c r="S84" s="2"/>
      <c r="T84" s="2"/>
      <c r="U84" s="2"/>
      <c r="V84" s="2"/>
      <c r="W84" s="2"/>
      <c r="X84" s="2"/>
      <c r="Y84" s="2"/>
      <c r="Z84" s="2"/>
      <c r="AA84" s="2"/>
    </row>
    <row r="85" spans="2:27" ht="16.5" customHeight="1" x14ac:dyDescent="0.25">
      <c r="B85" s="19" t="s">
        <v>1414</v>
      </c>
      <c r="C85" s="2">
        <f>COUNTIFS(cases!$C:$C,C$83,cases!$W:$W,$B85)</f>
        <v>0</v>
      </c>
      <c r="D85" s="2">
        <f>COUNTIFS(cases!$C:$C,D$83,cases!$W:$W,$B85)</f>
        <v>1</v>
      </c>
      <c r="E85" s="2">
        <f>COUNTIFS(cases!$C:$C,E$83,cases!$W:$W,$B85)</f>
        <v>2</v>
      </c>
      <c r="F85" s="2">
        <f>COUNTIFS(cases!$C:$C,F$83,cases!$W:$W,$B85)</f>
        <v>5</v>
      </c>
      <c r="G85" s="2">
        <f>COUNTIFS(cases!$C:$C,G$83,cases!$W:$W,$B85)</f>
        <v>2</v>
      </c>
      <c r="H85" s="2">
        <f>COUNTIFS(cases!$C:$C,H$83,cases!$W:$W,$B85)</f>
        <v>1</v>
      </c>
      <c r="I85" s="2">
        <f>COUNTIFS(cases!$C:$C,I$83,cases!$W:$W,$B85)</f>
        <v>0</v>
      </c>
      <c r="J85" s="1">
        <f t="shared" si="9"/>
        <v>11</v>
      </c>
      <c r="K85" s="2"/>
      <c r="L85" s="2"/>
      <c r="M85" s="2"/>
      <c r="N85" s="2"/>
      <c r="O85" s="2"/>
      <c r="P85" s="2"/>
      <c r="Q85" s="2"/>
      <c r="R85" s="2"/>
      <c r="S85" s="2"/>
      <c r="T85" s="2"/>
      <c r="U85" s="2"/>
      <c r="V85" s="2"/>
      <c r="W85" s="2"/>
      <c r="X85" s="2"/>
      <c r="Y85" s="2"/>
      <c r="Z85" s="2"/>
      <c r="AA85" s="2"/>
    </row>
    <row r="86" spans="2:27" ht="16.5" customHeight="1" x14ac:dyDescent="0.25">
      <c r="B86" s="19" t="s">
        <v>1400</v>
      </c>
      <c r="C86" s="2">
        <f>COUNTIFS(cases!$C:$C,C$83,cases!$W:$W,$B86)</f>
        <v>1</v>
      </c>
      <c r="D86" s="2">
        <f>COUNTIFS(cases!$C:$C,D$83,cases!$W:$W,$B86)</f>
        <v>6</v>
      </c>
      <c r="E86" s="2">
        <f>COUNTIFS(cases!$C:$C,E$83,cases!$W:$W,$B86)</f>
        <v>3</v>
      </c>
      <c r="F86" s="2">
        <f>COUNTIFS(cases!$C:$C,F$83,cases!$W:$W,$B86)</f>
        <v>7</v>
      </c>
      <c r="G86" s="2">
        <f>COUNTIFS(cases!$C:$C,G$83,cases!$W:$W,$B86)</f>
        <v>0</v>
      </c>
      <c r="H86" s="2">
        <f>COUNTIFS(cases!$C:$C,H$83,cases!$W:$W,$B86)</f>
        <v>0</v>
      </c>
      <c r="I86" s="2">
        <f>COUNTIFS(cases!$C:$C,I$83,cases!$W:$W,$B86)</f>
        <v>0</v>
      </c>
      <c r="J86" s="1">
        <f t="shared" si="9"/>
        <v>17</v>
      </c>
      <c r="K86" s="2"/>
      <c r="L86" s="2"/>
      <c r="M86" s="2"/>
      <c r="N86" s="2"/>
      <c r="O86" s="2"/>
      <c r="P86" s="2"/>
      <c r="Q86" s="2"/>
      <c r="R86" s="2"/>
      <c r="S86" s="2"/>
      <c r="T86" s="2"/>
      <c r="U86" s="2"/>
      <c r="V86" s="2"/>
      <c r="W86" s="2"/>
      <c r="X86" s="2"/>
      <c r="Y86" s="2"/>
      <c r="Z86" s="2"/>
      <c r="AA86" s="2"/>
    </row>
    <row r="87" spans="2:27" ht="16.5" customHeight="1" x14ac:dyDescent="0.25">
      <c r="B87" s="19" t="s">
        <v>78</v>
      </c>
      <c r="C87" s="2">
        <f>COUNTIFS(cases!$C:$C,C$83,cases!$W:$W,$B87)</f>
        <v>0</v>
      </c>
      <c r="D87" s="2">
        <f>COUNTIFS(cases!$C:$C,D$83,cases!$W:$W,$B87)</f>
        <v>2</v>
      </c>
      <c r="E87" s="2">
        <f>COUNTIFS(cases!$C:$C,E$83,cases!$W:$W,$B87)</f>
        <v>6</v>
      </c>
      <c r="F87" s="2">
        <f>COUNTIFS(cases!$C:$C,F$83,cases!$W:$W,$B87)</f>
        <v>16</v>
      </c>
      <c r="G87" s="2">
        <f>COUNTIFS(cases!$C:$C,G$83,cases!$W:$W,$B87)</f>
        <v>4</v>
      </c>
      <c r="H87" s="2">
        <f>COUNTIFS(cases!$C:$C,H$83,cases!$W:$W,$B87)</f>
        <v>2</v>
      </c>
      <c r="I87" s="2">
        <f>COUNTIFS(cases!$C:$C,I$83,cases!$W:$W,$B87)</f>
        <v>3</v>
      </c>
      <c r="J87" s="1">
        <f t="shared" si="9"/>
        <v>33</v>
      </c>
      <c r="K87" s="2"/>
      <c r="L87" s="2"/>
      <c r="M87" s="2"/>
      <c r="N87" s="2"/>
      <c r="O87" s="2"/>
      <c r="P87" s="2"/>
      <c r="Q87" s="2"/>
      <c r="R87" s="2"/>
      <c r="S87" s="2"/>
      <c r="T87" s="2"/>
      <c r="U87" s="2"/>
      <c r="V87" s="2"/>
      <c r="W87" s="2"/>
      <c r="X87" s="2"/>
      <c r="Y87" s="2"/>
      <c r="Z87" s="2"/>
      <c r="AA87" s="2"/>
    </row>
    <row r="88" spans="2:27" ht="16.5" customHeight="1" x14ac:dyDescent="0.25">
      <c r="B88" s="19" t="s">
        <v>1447</v>
      </c>
      <c r="C88" s="2">
        <f>COUNTIFS(cases!$C:$C,C$83,cases!$W:$W,$B88)</f>
        <v>0</v>
      </c>
      <c r="D88" s="2">
        <f>COUNTIFS(cases!$C:$C,D$83,cases!$W:$W,$B88)</f>
        <v>1</v>
      </c>
      <c r="E88" s="2">
        <f>COUNTIFS(cases!$C:$C,E$83,cases!$W:$W,$B88)</f>
        <v>2</v>
      </c>
      <c r="F88" s="2">
        <f>COUNTIFS(cases!$C:$C,F$83,cases!$W:$W,$B88)</f>
        <v>1</v>
      </c>
      <c r="G88" s="2">
        <f>COUNTIFS(cases!$C:$C,G$83,cases!$W:$W,$B88)</f>
        <v>1</v>
      </c>
      <c r="H88" s="2">
        <f>COUNTIFS(cases!$C:$C,H$83,cases!$W:$W,$B88)</f>
        <v>2</v>
      </c>
      <c r="I88" s="2">
        <f>COUNTIFS(cases!$C:$C,I$83,cases!$W:$W,$B88)</f>
        <v>0</v>
      </c>
      <c r="J88" s="1">
        <f t="shared" si="9"/>
        <v>7</v>
      </c>
      <c r="K88" s="2"/>
      <c r="L88" s="2"/>
      <c r="M88" s="2"/>
      <c r="N88" s="2"/>
      <c r="O88" s="2"/>
      <c r="P88" s="2"/>
      <c r="Q88" s="2"/>
      <c r="R88" s="2"/>
      <c r="S88" s="2"/>
      <c r="T88" s="2"/>
      <c r="U88" s="2"/>
      <c r="V88" s="2"/>
      <c r="W88" s="2"/>
      <c r="X88" s="2"/>
      <c r="Y88" s="2"/>
      <c r="Z88" s="2"/>
      <c r="AA88" s="2"/>
    </row>
    <row r="89" spans="2:27" ht="16.5" customHeight="1" x14ac:dyDescent="0.25">
      <c r="B89" s="19" t="s">
        <v>1396</v>
      </c>
      <c r="C89" s="2">
        <f>COUNTIFS(cases!$C:$C,C$83,cases!$W:$W,$B89)</f>
        <v>1</v>
      </c>
      <c r="D89" s="2">
        <f>COUNTIFS(cases!$C:$C,D$83,cases!$W:$W,$B89)</f>
        <v>12</v>
      </c>
      <c r="E89" s="2">
        <f>COUNTIFS(cases!$C:$C,E$83,cases!$W:$W,$B89)</f>
        <v>13</v>
      </c>
      <c r="F89" s="2">
        <f>COUNTIFS(cases!$C:$C,F$83,cases!$W:$W,$B89)</f>
        <v>6</v>
      </c>
      <c r="G89" s="2">
        <f>COUNTIFS(cases!$C:$C,G$83,cases!$W:$W,$B89)</f>
        <v>9</v>
      </c>
      <c r="H89" s="2">
        <f>COUNTIFS(cases!$C:$C,H$83,cases!$W:$W,$B89)</f>
        <v>4</v>
      </c>
      <c r="I89" s="2">
        <f>COUNTIFS(cases!$C:$C,I$83,cases!$W:$W,$B89)</f>
        <v>1</v>
      </c>
      <c r="J89" s="1">
        <f t="shared" si="9"/>
        <v>46</v>
      </c>
      <c r="K89" s="2"/>
      <c r="L89" s="2"/>
      <c r="M89" s="2"/>
      <c r="N89" s="2"/>
      <c r="O89" s="2"/>
      <c r="P89" s="2"/>
      <c r="Q89" s="2"/>
      <c r="R89" s="2"/>
      <c r="S89" s="2"/>
      <c r="T89" s="2"/>
      <c r="U89" s="2"/>
      <c r="V89" s="2"/>
      <c r="W89" s="2"/>
      <c r="X89" s="2"/>
      <c r="Y89" s="2"/>
      <c r="Z89" s="2"/>
      <c r="AA89" s="2"/>
    </row>
    <row r="90" spans="2:27" ht="16.5" customHeight="1" x14ac:dyDescent="0.25">
      <c r="B90" s="19" t="s">
        <v>47</v>
      </c>
      <c r="C90" s="2">
        <f>COUNTIFS(cases!$C:$C,C$83,cases!$W:$W,$B90)</f>
        <v>24</v>
      </c>
      <c r="D90" s="2">
        <f>COUNTIFS(cases!$C:$C,D$83,cases!$W:$W,$B90)</f>
        <v>57</v>
      </c>
      <c r="E90" s="2">
        <f>COUNTIFS(cases!$C:$C,E$83,cases!$W:$W,$B90)</f>
        <v>38</v>
      </c>
      <c r="F90" s="2">
        <f>COUNTIFS(cases!$C:$C,F$83,cases!$W:$W,$B90)</f>
        <v>44</v>
      </c>
      <c r="G90" s="2">
        <f>COUNTIFS(cases!$C:$C,G$83,cases!$W:$W,$B90)</f>
        <v>48</v>
      </c>
      <c r="H90" s="2">
        <f>COUNTIFS(cases!$C:$C,H$83,cases!$W:$W,$B90)</f>
        <v>21</v>
      </c>
      <c r="I90" s="2">
        <f>COUNTIFS(cases!$C:$C,I$83,cases!$W:$W,$B90)</f>
        <v>23</v>
      </c>
      <c r="J90" s="1">
        <f t="shared" si="9"/>
        <v>255</v>
      </c>
      <c r="K90" s="2"/>
      <c r="L90" s="2"/>
      <c r="M90" s="2"/>
      <c r="N90" s="2"/>
      <c r="O90" s="2"/>
      <c r="P90" s="2"/>
      <c r="Q90" s="2"/>
      <c r="R90" s="2"/>
      <c r="S90" s="2"/>
      <c r="T90" s="2"/>
      <c r="U90" s="2"/>
      <c r="V90" s="2"/>
      <c r="W90" s="2"/>
      <c r="X90" s="2"/>
      <c r="Y90" s="2"/>
      <c r="Z90" s="2"/>
      <c r="AA90" s="2"/>
    </row>
    <row r="91" spans="2:27" ht="16.5" customHeight="1" x14ac:dyDescent="0.25">
      <c r="B91" s="19" t="s">
        <v>1665</v>
      </c>
      <c r="C91" s="1">
        <f t="shared" ref="C91:J91" si="10">SUM(C84:C90)</f>
        <v>26</v>
      </c>
      <c r="D91" s="1">
        <f t="shared" si="10"/>
        <v>81</v>
      </c>
      <c r="E91" s="1">
        <f t="shared" si="10"/>
        <v>68</v>
      </c>
      <c r="F91" s="1">
        <f t="shared" si="10"/>
        <v>97</v>
      </c>
      <c r="G91" s="1">
        <f t="shared" si="10"/>
        <v>72</v>
      </c>
      <c r="H91" s="1">
        <f t="shared" si="10"/>
        <v>31</v>
      </c>
      <c r="I91" s="1">
        <f t="shared" si="10"/>
        <v>29</v>
      </c>
      <c r="J91" s="20">
        <f t="shared" si="10"/>
        <v>404</v>
      </c>
      <c r="K91" s="2"/>
      <c r="L91" s="2"/>
      <c r="M91" s="2"/>
      <c r="N91" s="2"/>
      <c r="O91" s="2"/>
      <c r="P91" s="2"/>
      <c r="Q91" s="2"/>
      <c r="R91" s="2"/>
      <c r="S91" s="2"/>
      <c r="T91" s="2"/>
      <c r="U91" s="2"/>
      <c r="V91" s="2"/>
      <c r="W91" s="2"/>
      <c r="X91" s="2"/>
      <c r="Y91" s="2"/>
      <c r="Z91" s="2"/>
      <c r="AA91" s="2"/>
    </row>
    <row r="92" spans="2:27" ht="16.5" customHeight="1" x14ac:dyDescent="0.25">
      <c r="C92" s="2"/>
      <c r="D92" s="2"/>
      <c r="E92" s="2"/>
      <c r="F92" s="2"/>
      <c r="G92" s="2"/>
      <c r="H92" s="2"/>
      <c r="I92" s="2"/>
      <c r="J92" s="2"/>
      <c r="K92" s="2"/>
      <c r="L92" s="2"/>
      <c r="M92" s="2"/>
      <c r="N92" s="2"/>
      <c r="O92" s="2"/>
      <c r="P92" s="2"/>
      <c r="Q92" s="2"/>
      <c r="R92" s="2"/>
      <c r="S92" s="2"/>
      <c r="T92" s="2"/>
      <c r="U92" s="2"/>
      <c r="V92" s="2"/>
      <c r="W92" s="2"/>
      <c r="X92" s="2"/>
      <c r="Y92" s="2"/>
      <c r="Z92" s="2"/>
      <c r="AA92" s="2"/>
    </row>
    <row r="93" spans="2:27" ht="24" customHeight="1" x14ac:dyDescent="0.25">
      <c r="B93" s="22" t="s">
        <v>1707</v>
      </c>
      <c r="C93" s="22"/>
      <c r="D93" s="22"/>
      <c r="E93" s="22"/>
      <c r="F93" s="22"/>
      <c r="G93" s="22"/>
      <c r="H93" s="22"/>
      <c r="I93" s="22"/>
      <c r="J93" s="22"/>
      <c r="K93" s="2"/>
      <c r="L93" s="2"/>
      <c r="M93" s="2"/>
      <c r="N93" s="2"/>
      <c r="O93" s="2"/>
      <c r="P93" s="2"/>
      <c r="Q93" s="2"/>
      <c r="R93" s="2"/>
      <c r="S93" s="2"/>
      <c r="T93" s="2"/>
      <c r="U93" s="2"/>
      <c r="V93" s="2"/>
      <c r="W93" s="2"/>
      <c r="X93" s="2"/>
      <c r="Y93" s="2"/>
      <c r="Z93" s="2"/>
      <c r="AA93" s="2"/>
    </row>
    <row r="94" spans="2:27" ht="24" customHeight="1" x14ac:dyDescent="0.25">
      <c r="B94" s="23" t="s">
        <v>1675</v>
      </c>
      <c r="C94" s="23"/>
      <c r="D94" s="23"/>
      <c r="E94" s="23"/>
      <c r="F94" s="23"/>
      <c r="G94" s="23"/>
      <c r="H94" s="23"/>
      <c r="I94" s="23"/>
      <c r="J94" s="23"/>
      <c r="K94" s="2"/>
      <c r="L94" s="2"/>
      <c r="M94" s="2"/>
      <c r="N94" s="2"/>
      <c r="O94" s="2"/>
      <c r="P94" s="2"/>
      <c r="Q94" s="2"/>
      <c r="R94" s="2"/>
      <c r="S94" s="2"/>
      <c r="T94" s="2"/>
      <c r="U94" s="2"/>
      <c r="V94" s="2"/>
      <c r="W94" s="2"/>
      <c r="X94" s="2"/>
      <c r="Y94" s="2"/>
      <c r="Z94" s="2"/>
      <c r="AA94" s="2"/>
    </row>
    <row r="95" spans="2:27" ht="16.5" customHeight="1" x14ac:dyDescent="0.25">
      <c r="B95" s="24" t="s">
        <v>1676</v>
      </c>
      <c r="C95" s="21" t="s">
        <v>6</v>
      </c>
      <c r="D95" s="21"/>
      <c r="E95" s="21"/>
      <c r="F95" s="21"/>
      <c r="G95" s="21"/>
      <c r="H95" s="21"/>
      <c r="I95" s="21"/>
      <c r="J95" s="19"/>
      <c r="K95" s="2"/>
      <c r="L95" s="2"/>
      <c r="M95" s="2"/>
      <c r="N95" s="2"/>
      <c r="O95" s="2"/>
      <c r="P95" s="2"/>
      <c r="Q95" s="2"/>
      <c r="R95" s="2"/>
      <c r="S95" s="2"/>
      <c r="T95" s="2"/>
      <c r="U95" s="2"/>
      <c r="V95" s="2"/>
      <c r="W95" s="2"/>
      <c r="X95" s="2"/>
      <c r="Y95" s="2"/>
      <c r="Z95" s="2"/>
      <c r="AA95" s="2"/>
    </row>
    <row r="96" spans="2:27" ht="16.5" customHeight="1" x14ac:dyDescent="0.25">
      <c r="B96" s="24"/>
      <c r="C96" s="19">
        <v>2013</v>
      </c>
      <c r="D96" s="19">
        <v>2014</v>
      </c>
      <c r="E96" s="19">
        <v>2015</v>
      </c>
      <c r="F96" s="19">
        <v>2016</v>
      </c>
      <c r="G96" s="19">
        <v>2017</v>
      </c>
      <c r="H96" s="19">
        <v>2018</v>
      </c>
      <c r="I96" s="19">
        <v>2019</v>
      </c>
      <c r="J96" s="19" t="s">
        <v>1665</v>
      </c>
      <c r="K96" s="2"/>
      <c r="L96" s="2"/>
      <c r="M96" s="2"/>
      <c r="N96" s="2"/>
      <c r="O96" s="2"/>
      <c r="P96" s="2"/>
      <c r="Q96" s="2"/>
      <c r="R96" s="2"/>
      <c r="S96" s="2"/>
      <c r="T96" s="2"/>
      <c r="U96" s="2"/>
      <c r="V96" s="2"/>
      <c r="W96" s="2"/>
      <c r="X96" s="2"/>
      <c r="Y96" s="2"/>
      <c r="Z96" s="2"/>
      <c r="AA96" s="2"/>
    </row>
    <row r="97" spans="2:27" ht="16.5" customHeight="1" x14ac:dyDescent="0.25">
      <c r="B97" s="19" t="s">
        <v>1398</v>
      </c>
      <c r="C97" s="2">
        <f>COUNTIFS(cases!$C:$C,C$96,cases!$Y:$Y,$B97)</f>
        <v>26</v>
      </c>
      <c r="D97" s="2">
        <f>COUNTIFS(cases!$C:$C,D$96,cases!$Y:$Y,$B97)</f>
        <v>81</v>
      </c>
      <c r="E97" s="2">
        <f>COUNTIFS(cases!$C:$C,E$96,cases!$Y:$Y,$B97)</f>
        <v>65</v>
      </c>
      <c r="F97" s="2">
        <f>COUNTIFS(cases!$C:$C,F$96,cases!$Y:$Y,$B97)</f>
        <v>95</v>
      </c>
      <c r="G97" s="2">
        <f>COUNTIFS(cases!$C:$C,G$96,cases!$Y:$Y,$B97)</f>
        <v>69</v>
      </c>
      <c r="H97" s="2">
        <f>COUNTIFS(cases!$C:$C,H$96,cases!$Y:$Y,$B97)</f>
        <v>30</v>
      </c>
      <c r="I97" s="2">
        <f>COUNTIFS(cases!$C:$C,I$96,cases!$Y:$Y,$B97)</f>
        <v>28</v>
      </c>
      <c r="J97" s="1">
        <f>SUM(C97:I97)</f>
        <v>394</v>
      </c>
      <c r="K97" s="2"/>
      <c r="L97" s="2"/>
      <c r="M97" s="2"/>
      <c r="N97" s="2"/>
      <c r="O97" s="2"/>
      <c r="P97" s="2"/>
      <c r="Q97" s="2"/>
      <c r="R97" s="2"/>
      <c r="S97" s="2"/>
      <c r="T97" s="2"/>
      <c r="U97" s="2"/>
      <c r="V97" s="2"/>
      <c r="W97" s="2"/>
      <c r="X97" s="2"/>
      <c r="Y97" s="2"/>
      <c r="Z97" s="2"/>
      <c r="AA97" s="2"/>
    </row>
    <row r="98" spans="2:27" ht="16.5" customHeight="1" x14ac:dyDescent="0.25">
      <c r="B98" s="19" t="s">
        <v>1478</v>
      </c>
      <c r="C98" s="2">
        <f>COUNTIFS(cases!$C:$C,C$96,cases!$Y:$Y,$B98)</f>
        <v>0</v>
      </c>
      <c r="D98" s="2">
        <f>COUNTIFS(cases!$C:$C,D$96,cases!$Y:$Y,$B98)</f>
        <v>0</v>
      </c>
      <c r="E98" s="2">
        <f>COUNTIFS(cases!$C:$C,E$96,cases!$Y:$Y,$B98)</f>
        <v>2</v>
      </c>
      <c r="F98" s="2">
        <f>COUNTIFS(cases!$C:$C,F$96,cases!$Y:$Y,$B98)</f>
        <v>2</v>
      </c>
      <c r="G98" s="2">
        <f>COUNTIFS(cases!$C:$C,G$96,cases!$Y:$Y,$B98)</f>
        <v>1</v>
      </c>
      <c r="H98" s="2">
        <f>COUNTIFS(cases!$C:$C,H$96,cases!$Y:$Y,$B98)</f>
        <v>0</v>
      </c>
      <c r="I98" s="2">
        <f>COUNTIFS(cases!$C:$C,I$96,cases!$Y:$Y,$B98)</f>
        <v>1</v>
      </c>
      <c r="J98" s="1">
        <f>SUM(C98:I98)</f>
        <v>6</v>
      </c>
      <c r="K98" s="2"/>
      <c r="L98" s="2"/>
      <c r="M98" s="2"/>
      <c r="N98" s="2"/>
      <c r="O98" s="2"/>
      <c r="P98" s="2"/>
      <c r="Q98" s="2"/>
      <c r="R98" s="2"/>
      <c r="S98" s="2"/>
      <c r="T98" s="2"/>
      <c r="U98" s="2"/>
      <c r="V98" s="2"/>
      <c r="W98" s="2"/>
      <c r="X98" s="2"/>
      <c r="Y98" s="2"/>
      <c r="Z98" s="2"/>
      <c r="AA98" s="2"/>
    </row>
    <row r="99" spans="2:27" ht="16.5" customHeight="1" x14ac:dyDescent="0.25">
      <c r="B99" s="19" t="s">
        <v>1482</v>
      </c>
      <c r="C99" s="2">
        <f>COUNTIFS(cases!$C:$C,C$96,cases!$Y:$Y,$B99)</f>
        <v>0</v>
      </c>
      <c r="D99" s="2">
        <f>COUNTIFS(cases!$C:$C,D$96,cases!$Y:$Y,$B99)</f>
        <v>0</v>
      </c>
      <c r="E99" s="2">
        <f>COUNTIFS(cases!$C:$C,E$96,cases!$Y:$Y,$B99)</f>
        <v>1</v>
      </c>
      <c r="F99" s="2">
        <f>COUNTIFS(cases!$C:$C,F$96,cases!$Y:$Y,$B99)</f>
        <v>0</v>
      </c>
      <c r="G99" s="2">
        <f>COUNTIFS(cases!$C:$C,G$96,cases!$Y:$Y,$B99)</f>
        <v>2</v>
      </c>
      <c r="H99" s="2">
        <f>COUNTIFS(cases!$C:$C,H$96,cases!$Y:$Y,$B99)</f>
        <v>1</v>
      </c>
      <c r="I99" s="2">
        <f>COUNTIFS(cases!$C:$C,I$96,cases!$Y:$Y,$B99)</f>
        <v>0</v>
      </c>
      <c r="J99" s="1">
        <f>SUM(C99:I99)</f>
        <v>4</v>
      </c>
      <c r="K99" s="2"/>
      <c r="L99" s="2"/>
      <c r="M99" s="2"/>
      <c r="N99" s="2"/>
      <c r="O99" s="2"/>
      <c r="P99" s="2"/>
      <c r="Q99" s="2"/>
      <c r="R99" s="2"/>
      <c r="S99" s="2"/>
      <c r="T99" s="2"/>
      <c r="U99" s="2"/>
      <c r="V99" s="2"/>
      <c r="W99" s="2"/>
      <c r="X99" s="2"/>
      <c r="Y99" s="2"/>
      <c r="Z99" s="2"/>
      <c r="AA99" s="2"/>
    </row>
    <row r="100" spans="2:27" ht="16.5" customHeight="1" x14ac:dyDescent="0.25">
      <c r="B100" s="19" t="s">
        <v>1665</v>
      </c>
      <c r="C100" s="1">
        <f t="shared" ref="C100:J100" si="11">SUM(C97:C99)</f>
        <v>26</v>
      </c>
      <c r="D100" s="1">
        <f t="shared" si="11"/>
        <v>81</v>
      </c>
      <c r="E100" s="1">
        <f t="shared" si="11"/>
        <v>68</v>
      </c>
      <c r="F100" s="1">
        <f t="shared" si="11"/>
        <v>97</v>
      </c>
      <c r="G100" s="1">
        <f t="shared" si="11"/>
        <v>72</v>
      </c>
      <c r="H100" s="1">
        <f t="shared" si="11"/>
        <v>31</v>
      </c>
      <c r="I100" s="1">
        <f t="shared" si="11"/>
        <v>29</v>
      </c>
      <c r="J100" s="20">
        <f t="shared" si="11"/>
        <v>404</v>
      </c>
      <c r="K100" s="2"/>
      <c r="L100" s="2"/>
      <c r="M100" s="2"/>
      <c r="N100" s="2"/>
      <c r="O100" s="2"/>
      <c r="P100" s="2"/>
      <c r="Q100" s="2"/>
      <c r="R100" s="2"/>
      <c r="S100" s="2"/>
      <c r="T100" s="2"/>
      <c r="U100" s="2"/>
      <c r="V100" s="2"/>
      <c r="W100" s="2"/>
      <c r="X100" s="2"/>
      <c r="Y100" s="2"/>
      <c r="Z100" s="2"/>
      <c r="AA100" s="2"/>
    </row>
    <row r="101" spans="2:27" ht="16.5" customHeight="1" x14ac:dyDescent="0.25">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2:27" ht="25.5" customHeight="1" x14ac:dyDescent="0.25">
      <c r="B102" s="22" t="s">
        <v>1707</v>
      </c>
      <c r="C102" s="22"/>
      <c r="D102" s="22"/>
      <c r="E102" s="22"/>
      <c r="F102" s="22"/>
      <c r="G102" s="22"/>
      <c r="H102" s="22"/>
      <c r="I102" s="22"/>
      <c r="J102" s="22"/>
      <c r="K102" s="2"/>
      <c r="L102" s="2"/>
      <c r="M102" s="2"/>
      <c r="N102" s="2"/>
      <c r="O102" s="2"/>
      <c r="P102" s="2"/>
      <c r="Q102" s="2"/>
      <c r="R102" s="2"/>
      <c r="S102" s="2"/>
      <c r="T102" s="2"/>
      <c r="U102" s="2"/>
      <c r="V102" s="2"/>
      <c r="W102" s="2"/>
      <c r="X102" s="2"/>
      <c r="Y102" s="2"/>
      <c r="Z102" s="2"/>
      <c r="AA102" s="2"/>
    </row>
    <row r="103" spans="2:27" ht="25.5" customHeight="1" x14ac:dyDescent="0.25">
      <c r="B103" s="23" t="s">
        <v>1677</v>
      </c>
      <c r="C103" s="23"/>
      <c r="D103" s="23"/>
      <c r="E103" s="23"/>
      <c r="F103" s="23"/>
      <c r="G103" s="23"/>
      <c r="H103" s="23"/>
      <c r="I103" s="23"/>
      <c r="J103" s="23"/>
      <c r="K103" s="2"/>
      <c r="L103" s="2"/>
      <c r="M103" s="2"/>
      <c r="N103" s="2"/>
      <c r="O103" s="2"/>
      <c r="P103" s="2"/>
      <c r="Q103" s="2"/>
      <c r="R103" s="2"/>
      <c r="S103" s="2"/>
      <c r="T103" s="2"/>
      <c r="U103" s="2"/>
      <c r="V103" s="2"/>
      <c r="W103" s="2"/>
      <c r="X103" s="2"/>
      <c r="Y103" s="2"/>
      <c r="Z103" s="2"/>
      <c r="AA103" s="2"/>
    </row>
    <row r="104" spans="2:27" ht="16.5" customHeight="1" x14ac:dyDescent="0.25">
      <c r="B104" s="24" t="s">
        <v>25</v>
      </c>
      <c r="C104" s="21" t="s">
        <v>6</v>
      </c>
      <c r="D104" s="21"/>
      <c r="E104" s="21"/>
      <c r="F104" s="21"/>
      <c r="G104" s="21"/>
      <c r="H104" s="21"/>
      <c r="I104" s="21"/>
      <c r="J104" s="19"/>
      <c r="K104" s="2"/>
      <c r="L104" s="2"/>
      <c r="M104" s="2"/>
      <c r="N104" s="2"/>
      <c r="O104" s="2"/>
      <c r="P104" s="2"/>
      <c r="Q104" s="2"/>
      <c r="R104" s="2"/>
      <c r="S104" s="2"/>
      <c r="T104" s="2"/>
      <c r="U104" s="2"/>
      <c r="V104" s="2"/>
      <c r="W104" s="2"/>
      <c r="X104" s="2"/>
      <c r="Y104" s="2"/>
      <c r="Z104" s="2"/>
      <c r="AA104" s="2"/>
    </row>
    <row r="105" spans="2:27" ht="16.5" customHeight="1" x14ac:dyDescent="0.25">
      <c r="B105" s="24"/>
      <c r="C105" s="19">
        <v>2013</v>
      </c>
      <c r="D105" s="19">
        <v>2014</v>
      </c>
      <c r="E105" s="19">
        <v>2015</v>
      </c>
      <c r="F105" s="19">
        <v>2016</v>
      </c>
      <c r="G105" s="19">
        <v>2017</v>
      </c>
      <c r="H105" s="19">
        <v>2018</v>
      </c>
      <c r="I105" s="19">
        <v>2019</v>
      </c>
      <c r="J105" s="19" t="s">
        <v>1665</v>
      </c>
      <c r="K105" s="2"/>
      <c r="L105" s="2"/>
      <c r="M105" s="2"/>
      <c r="N105" s="2"/>
      <c r="O105" s="2"/>
      <c r="P105" s="2"/>
      <c r="Q105" s="2"/>
      <c r="R105" s="2"/>
      <c r="S105" s="2"/>
      <c r="T105" s="2"/>
      <c r="U105" s="2"/>
      <c r="V105" s="2"/>
      <c r="W105" s="2"/>
      <c r="X105" s="2"/>
      <c r="Y105" s="2"/>
      <c r="Z105" s="2"/>
      <c r="AA105" s="2"/>
    </row>
    <row r="106" spans="2:27" ht="16.5" customHeight="1" x14ac:dyDescent="0.25">
      <c r="B106" s="19" t="s">
        <v>272</v>
      </c>
      <c r="C106" s="2">
        <f>COUNTIFS(cases!$C:$C,C$105,cases!$AD:$AD,$B106)</f>
        <v>0</v>
      </c>
      <c r="D106" s="2">
        <f>COUNTIFS(cases!$C:$C,D$105,cases!$AD:$AD,$B106)</f>
        <v>27</v>
      </c>
      <c r="E106" s="2">
        <f>COUNTIFS(cases!$C:$C,E$105,cases!$AD:$AD,$B106)</f>
        <v>0</v>
      </c>
      <c r="F106" s="2">
        <f>COUNTIFS(cases!$C:$C,F$105,cases!$AD:$AD,$B106)</f>
        <v>0</v>
      </c>
      <c r="G106" s="2">
        <f>COUNTIFS(cases!$C:$C,G$105,cases!$AD:$AD,$B106)</f>
        <v>4</v>
      </c>
      <c r="H106" s="2">
        <f>COUNTIFS(cases!$C:$C,H$105,cases!$AD:$AD,$B106)</f>
        <v>0</v>
      </c>
      <c r="I106" s="2">
        <f>COUNTIFS(cases!$C:$C,I$105,cases!$AD:$AD,$B106)</f>
        <v>0</v>
      </c>
      <c r="J106" s="1">
        <f>SUM(C106:I106)</f>
        <v>31</v>
      </c>
      <c r="K106" s="2"/>
      <c r="L106" s="2"/>
      <c r="M106" s="2"/>
      <c r="N106" s="2"/>
      <c r="O106" s="2"/>
      <c r="P106" s="2"/>
      <c r="Q106" s="2"/>
      <c r="R106" s="2"/>
      <c r="S106" s="2"/>
      <c r="T106" s="2"/>
      <c r="U106" s="2"/>
      <c r="V106" s="2"/>
      <c r="W106" s="2"/>
      <c r="X106" s="2"/>
      <c r="Y106" s="2"/>
      <c r="Z106" s="2"/>
      <c r="AA106" s="2"/>
    </row>
    <row r="107" spans="2:27" ht="16.5" customHeight="1" x14ac:dyDescent="0.25">
      <c r="B107" s="19" t="s">
        <v>97</v>
      </c>
      <c r="C107" s="2">
        <f>COUNTIFS(cases!$C:$C,C$105,cases!$AD:$AD,$B107)</f>
        <v>0</v>
      </c>
      <c r="D107" s="2">
        <f>COUNTIFS(cases!$C:$C,D$105,cases!$AD:$AD,$B107)</f>
        <v>27</v>
      </c>
      <c r="E107" s="2">
        <f>COUNTIFS(cases!$C:$C,E$105,cases!$AD:$AD,$B107)</f>
        <v>21</v>
      </c>
      <c r="F107" s="2">
        <f>COUNTIFS(cases!$C:$C,F$105,cases!$AD:$AD,$B107)</f>
        <v>11</v>
      </c>
      <c r="G107" s="2">
        <f>COUNTIFS(cases!$C:$C,G$105,cases!$AD:$AD,$B107)</f>
        <v>37</v>
      </c>
      <c r="H107" s="2">
        <f>COUNTIFS(cases!$C:$C,H$105,cases!$AD:$AD,$B107)</f>
        <v>4</v>
      </c>
      <c r="I107" s="2">
        <f>COUNTIFS(cases!$C:$C,I$105,cases!$AD:$AD,$B107)</f>
        <v>9</v>
      </c>
      <c r="J107" s="1">
        <f>SUM(C107:I107)</f>
        <v>109</v>
      </c>
      <c r="K107" s="2"/>
      <c r="L107" s="2"/>
      <c r="M107" s="2"/>
      <c r="N107" s="2"/>
      <c r="O107" s="2"/>
      <c r="P107" s="2"/>
      <c r="Q107" s="2"/>
      <c r="R107" s="2"/>
      <c r="S107" s="2"/>
      <c r="T107" s="2"/>
      <c r="U107" s="2"/>
      <c r="V107" s="2"/>
      <c r="W107" s="2"/>
      <c r="X107" s="2"/>
      <c r="Y107" s="2"/>
      <c r="Z107" s="2"/>
      <c r="AA107" s="2"/>
    </row>
    <row r="108" spans="2:27" ht="16.5" customHeight="1" x14ac:dyDescent="0.25">
      <c r="B108" s="19" t="s">
        <v>762</v>
      </c>
      <c r="C108" s="2">
        <f>COUNTIFS(cases!$C:$C,C$105,cases!$AD:$AD,$B108)</f>
        <v>0</v>
      </c>
      <c r="D108" s="2">
        <f>COUNTIFS(cases!$C:$C,D$105,cases!$AD:$AD,$B108)</f>
        <v>0</v>
      </c>
      <c r="E108" s="2">
        <f>COUNTIFS(cases!$C:$C,E$105,cases!$AD:$AD,$B108)</f>
        <v>0</v>
      </c>
      <c r="F108" s="2">
        <f>COUNTIFS(cases!$C:$C,F$105,cases!$AD:$AD,$B108)</f>
        <v>1</v>
      </c>
      <c r="G108" s="2">
        <f>COUNTIFS(cases!$C:$C,G$105,cases!$AD:$AD,$B108)</f>
        <v>0</v>
      </c>
      <c r="H108" s="2">
        <f>COUNTIFS(cases!$C:$C,H$105,cases!$AD:$AD,$B108)</f>
        <v>0</v>
      </c>
      <c r="I108" s="2">
        <f>COUNTIFS(cases!$C:$C,I$105,cases!$AD:$AD,$B108)</f>
        <v>0</v>
      </c>
      <c r="J108" s="1">
        <f>SUM(C108:I108)</f>
        <v>1</v>
      </c>
      <c r="K108" s="2"/>
      <c r="L108" s="2"/>
      <c r="M108" s="2"/>
      <c r="N108" s="2"/>
      <c r="O108" s="2"/>
      <c r="P108" s="2"/>
      <c r="Q108" s="2"/>
      <c r="R108" s="2"/>
      <c r="S108" s="2"/>
      <c r="T108" s="2"/>
      <c r="U108" s="2"/>
      <c r="V108" s="2"/>
      <c r="W108" s="2"/>
      <c r="X108" s="2"/>
      <c r="Y108" s="2"/>
      <c r="Z108" s="2"/>
      <c r="AA108" s="2"/>
    </row>
    <row r="109" spans="2:27" ht="16.5" customHeight="1" x14ac:dyDescent="0.25">
      <c r="B109" s="19" t="s">
        <v>1421</v>
      </c>
      <c r="C109" s="2">
        <f>COUNTIFS(cases!$C:$C,C$105,cases!$AD:$AD,$B109)</f>
        <v>0</v>
      </c>
      <c r="D109" s="2">
        <f>COUNTIFS(cases!$C:$C,D$105,cases!$AD:$AD,$B109)</f>
        <v>1</v>
      </c>
      <c r="E109" s="2">
        <f>COUNTIFS(cases!$C:$C,E$105,cases!$AD:$AD,$B109)</f>
        <v>0</v>
      </c>
      <c r="F109" s="2">
        <f>COUNTIFS(cases!$C:$C,F$105,cases!$AD:$AD,$B109)</f>
        <v>0</v>
      </c>
      <c r="G109" s="2">
        <f>COUNTIFS(cases!$C:$C,G$105,cases!$AD:$AD,$B109)</f>
        <v>0</v>
      </c>
      <c r="H109" s="2">
        <f>COUNTIFS(cases!$C:$C,H$105,cases!$AD:$AD,$B109)</f>
        <v>0</v>
      </c>
      <c r="I109" s="2">
        <f>COUNTIFS(cases!$C:$C,I$105,cases!$AD:$AD,$B109)</f>
        <v>0</v>
      </c>
      <c r="J109" s="1">
        <f>SUM(C109:I109)</f>
        <v>1</v>
      </c>
      <c r="K109" s="2"/>
      <c r="L109" s="2"/>
      <c r="M109" s="2"/>
      <c r="N109" s="2"/>
      <c r="O109" s="2"/>
      <c r="P109" s="2"/>
      <c r="Q109" s="2"/>
      <c r="R109" s="2"/>
      <c r="S109" s="2"/>
      <c r="T109" s="2"/>
      <c r="U109" s="2"/>
      <c r="V109" s="2"/>
      <c r="W109" s="2"/>
      <c r="X109" s="2"/>
      <c r="Y109" s="2"/>
      <c r="Z109" s="2"/>
      <c r="AA109" s="2"/>
    </row>
    <row r="110" spans="2:27" ht="16.5" customHeight="1" x14ac:dyDescent="0.25">
      <c r="B110" s="19" t="s">
        <v>47</v>
      </c>
      <c r="C110" s="2">
        <f>COUNTIFS(cases!$C:$C,C$105,cases!$AD:$AD,$B110)</f>
        <v>26</v>
      </c>
      <c r="D110" s="2">
        <f>COUNTIFS(cases!$C:$C,D$105,cases!$AD:$AD,$B110)</f>
        <v>26</v>
      </c>
      <c r="E110" s="2">
        <f>COUNTIFS(cases!$C:$C,E$105,cases!$AD:$AD,$B110)</f>
        <v>47</v>
      </c>
      <c r="F110" s="2">
        <f>COUNTIFS(cases!$C:$C,F$105,cases!$AD:$AD,$B110)</f>
        <v>85</v>
      </c>
      <c r="G110" s="2">
        <f>COUNTIFS(cases!$C:$C,G$105,cases!$AD:$AD,$B110)</f>
        <v>31</v>
      </c>
      <c r="H110" s="2">
        <f>COUNTIFS(cases!$C:$C,H$105,cases!$AD:$AD,$B110)</f>
        <v>27</v>
      </c>
      <c r="I110" s="2">
        <f>COUNTIFS(cases!$C:$C,I$105,cases!$AD:$AD,$B110)</f>
        <v>20</v>
      </c>
      <c r="J110" s="1">
        <f>SUM(C110:I110)</f>
        <v>262</v>
      </c>
      <c r="K110" s="2"/>
      <c r="L110" s="2"/>
      <c r="M110" s="2"/>
      <c r="N110" s="2"/>
      <c r="O110" s="2"/>
      <c r="P110" s="2"/>
      <c r="Q110" s="2"/>
      <c r="R110" s="2"/>
      <c r="S110" s="2"/>
      <c r="T110" s="2"/>
      <c r="U110" s="2"/>
      <c r="V110" s="2"/>
      <c r="W110" s="2"/>
      <c r="X110" s="2"/>
      <c r="Y110" s="2"/>
      <c r="Z110" s="2"/>
      <c r="AA110" s="2"/>
    </row>
    <row r="111" spans="2:27" ht="16.5" customHeight="1" x14ac:dyDescent="0.25">
      <c r="B111" s="19" t="s">
        <v>1665</v>
      </c>
      <c r="C111" s="1">
        <f t="shared" ref="C111:J111" si="12">SUM(C106:C110)</f>
        <v>26</v>
      </c>
      <c r="D111" s="1">
        <f t="shared" si="12"/>
        <v>81</v>
      </c>
      <c r="E111" s="1">
        <f t="shared" si="12"/>
        <v>68</v>
      </c>
      <c r="F111" s="1">
        <f t="shared" si="12"/>
        <v>97</v>
      </c>
      <c r="G111" s="1">
        <f t="shared" si="12"/>
        <v>72</v>
      </c>
      <c r="H111" s="1">
        <f t="shared" si="12"/>
        <v>31</v>
      </c>
      <c r="I111" s="1">
        <f t="shared" si="12"/>
        <v>29</v>
      </c>
      <c r="J111" s="20">
        <f t="shared" si="12"/>
        <v>404</v>
      </c>
      <c r="K111" s="2"/>
      <c r="L111" s="2"/>
      <c r="M111" s="2"/>
      <c r="N111" s="2"/>
      <c r="O111" s="2"/>
      <c r="P111" s="2"/>
      <c r="Q111" s="2"/>
      <c r="R111" s="2"/>
      <c r="S111" s="2"/>
      <c r="T111" s="2"/>
      <c r="U111" s="2"/>
      <c r="V111" s="2"/>
      <c r="W111" s="2"/>
      <c r="X111" s="2"/>
      <c r="Y111" s="2"/>
      <c r="Z111" s="2"/>
      <c r="AA111" s="2"/>
    </row>
    <row r="112" spans="2:27" ht="16.5" customHeight="1" x14ac:dyDescent="0.25">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2:27" ht="25.5" customHeight="1" x14ac:dyDescent="0.25">
      <c r="B113" s="22" t="s">
        <v>1708</v>
      </c>
      <c r="C113" s="22"/>
      <c r="D113" s="22"/>
      <c r="E113" s="22"/>
      <c r="F113" s="22"/>
      <c r="G113" s="22"/>
      <c r="H113" s="22"/>
      <c r="I113" s="2"/>
      <c r="J113" s="2"/>
      <c r="K113" s="2"/>
      <c r="L113" s="2"/>
      <c r="M113" s="2"/>
      <c r="N113" s="2"/>
      <c r="O113" s="2"/>
      <c r="P113" s="2"/>
      <c r="Q113" s="2"/>
      <c r="R113" s="2"/>
      <c r="S113" s="2"/>
      <c r="T113" s="2"/>
      <c r="U113" s="2"/>
      <c r="V113" s="2"/>
      <c r="W113" s="2"/>
      <c r="X113" s="2"/>
      <c r="Y113" s="2"/>
      <c r="Z113" s="2"/>
      <c r="AA113" s="2"/>
    </row>
    <row r="114" spans="2:27" ht="25.5" customHeight="1" x14ac:dyDescent="0.25">
      <c r="B114" s="23" t="s">
        <v>1678</v>
      </c>
      <c r="C114" s="23"/>
      <c r="D114" s="23"/>
      <c r="E114" s="23"/>
      <c r="F114" s="23"/>
      <c r="G114" s="23"/>
      <c r="H114" s="23"/>
      <c r="I114" s="2"/>
      <c r="J114" s="2"/>
      <c r="K114" s="2"/>
      <c r="L114" s="2"/>
      <c r="M114" s="2"/>
      <c r="N114" s="2"/>
      <c r="O114" s="2"/>
      <c r="P114" s="2"/>
      <c r="Q114" s="2"/>
      <c r="R114" s="2"/>
      <c r="S114" s="2"/>
      <c r="T114" s="2"/>
      <c r="U114" s="2"/>
      <c r="V114" s="2"/>
      <c r="W114" s="2"/>
      <c r="X114" s="2"/>
      <c r="Y114" s="2"/>
      <c r="Z114" s="2"/>
      <c r="AA114" s="2"/>
    </row>
    <row r="115" spans="2:27" ht="16.5" customHeight="1" x14ac:dyDescent="0.25">
      <c r="B115" s="21" t="s">
        <v>8</v>
      </c>
      <c r="C115" s="21" t="s">
        <v>13</v>
      </c>
      <c r="D115" s="21"/>
      <c r="E115" s="21"/>
      <c r="F115" s="21"/>
      <c r="G115" s="21"/>
      <c r="H115" s="21"/>
      <c r="I115" s="2"/>
      <c r="J115" s="2"/>
      <c r="K115" s="2"/>
      <c r="L115" s="2"/>
      <c r="M115" s="2"/>
      <c r="N115" s="2"/>
      <c r="O115" s="2"/>
      <c r="P115" s="2"/>
      <c r="Q115" s="2"/>
      <c r="R115" s="2"/>
      <c r="S115" s="2"/>
      <c r="T115" s="2"/>
      <c r="U115" s="2"/>
      <c r="V115" s="2"/>
      <c r="W115" s="2"/>
      <c r="X115" s="2"/>
      <c r="Y115" s="2"/>
      <c r="Z115" s="2"/>
      <c r="AA115" s="2"/>
    </row>
    <row r="116" spans="2:27" ht="16.5" customHeight="1" x14ac:dyDescent="0.25">
      <c r="B116" s="21"/>
      <c r="C116" s="19" t="s">
        <v>42</v>
      </c>
      <c r="D116" s="19" t="s">
        <v>61</v>
      </c>
      <c r="E116" s="19" t="s">
        <v>256</v>
      </c>
      <c r="F116" s="19" t="s">
        <v>138</v>
      </c>
      <c r="G116" s="19" t="s">
        <v>47</v>
      </c>
      <c r="H116" s="19" t="s">
        <v>1665</v>
      </c>
      <c r="I116" s="2"/>
      <c r="J116" s="2"/>
      <c r="K116" s="2"/>
      <c r="L116" s="2"/>
      <c r="M116" s="2"/>
      <c r="N116" s="2"/>
      <c r="O116" s="2"/>
      <c r="P116" s="2"/>
      <c r="Q116" s="2"/>
      <c r="R116" s="2"/>
      <c r="S116" s="2"/>
      <c r="T116" s="2"/>
      <c r="U116" s="2"/>
      <c r="V116" s="2"/>
      <c r="W116" s="2"/>
      <c r="X116" s="2"/>
      <c r="Y116" s="2"/>
      <c r="Z116" s="2"/>
      <c r="AA116" s="2"/>
    </row>
    <row r="117" spans="2:27" ht="16.5" customHeight="1" x14ac:dyDescent="0.25">
      <c r="B117" s="19" t="s">
        <v>57</v>
      </c>
      <c r="C117" s="2">
        <f>COUNTIFS(incidents!$J:$J,C$116,incidents!$E:$E,$B117)</f>
        <v>46</v>
      </c>
      <c r="D117" s="2">
        <f>COUNTIFS(incidents!$J:$J,D$116,incidents!$E:$E,$B117)</f>
        <v>27</v>
      </c>
      <c r="E117" s="2">
        <f>COUNTIFS(incidents!$J:$J,E$116,incidents!$E:$E,$B117)</f>
        <v>23</v>
      </c>
      <c r="F117" s="2">
        <f>COUNTIFS(incidents!$J:$J,F$116,incidents!$E:$E,$B117)</f>
        <v>1</v>
      </c>
      <c r="G117" s="2">
        <f>COUNTIFS(incidents!$J:$J,G$116,incidents!$E:$E,$B117)</f>
        <v>37</v>
      </c>
      <c r="H117" s="1">
        <f t="shared" ref="H117:H122" si="13">SUM(C117:G117)</f>
        <v>134</v>
      </c>
      <c r="I117" s="2"/>
      <c r="J117" s="2"/>
      <c r="K117" s="2"/>
      <c r="L117" s="2"/>
      <c r="M117" s="2"/>
      <c r="N117" s="2"/>
      <c r="O117" s="2"/>
      <c r="P117" s="2"/>
      <c r="Q117" s="2"/>
      <c r="R117" s="2"/>
      <c r="S117" s="2"/>
      <c r="T117" s="2"/>
      <c r="U117" s="2"/>
      <c r="V117" s="2"/>
      <c r="W117" s="2"/>
      <c r="X117" s="2"/>
      <c r="Y117" s="2"/>
      <c r="Z117" s="2"/>
      <c r="AA117" s="2"/>
    </row>
    <row r="118" spans="2:27" ht="16.5" customHeight="1" x14ac:dyDescent="0.25">
      <c r="B118" s="19" t="s">
        <v>37</v>
      </c>
      <c r="C118" s="2">
        <f>COUNTIFS(incidents!$J:$J,C$116,incidents!$E:$E,$B118)</f>
        <v>10</v>
      </c>
      <c r="D118" s="2">
        <f>COUNTIFS(incidents!$J:$J,D$116,incidents!$E:$E,$B118)</f>
        <v>2</v>
      </c>
      <c r="E118" s="2">
        <f>COUNTIFS(incidents!$J:$J,E$116,incidents!$E:$E,$B118)</f>
        <v>5</v>
      </c>
      <c r="F118" s="2">
        <f>COUNTIFS(incidents!$J:$J,F$116,incidents!$E:$E,$B118)</f>
        <v>1</v>
      </c>
      <c r="G118" s="2">
        <f>COUNTIFS(incidents!$J:$J,G$116,incidents!$E:$E,$B118)</f>
        <v>3</v>
      </c>
      <c r="H118" s="1">
        <f t="shared" si="13"/>
        <v>21</v>
      </c>
      <c r="I118" s="2"/>
      <c r="J118" s="2"/>
      <c r="K118" s="2"/>
      <c r="L118" s="2"/>
      <c r="M118" s="2"/>
      <c r="N118" s="2"/>
      <c r="O118" s="2"/>
      <c r="P118" s="2"/>
      <c r="Q118" s="2"/>
      <c r="R118" s="2"/>
      <c r="S118" s="2"/>
      <c r="T118" s="2"/>
      <c r="U118" s="2"/>
      <c r="V118" s="2"/>
      <c r="W118" s="2"/>
      <c r="X118" s="2"/>
      <c r="Y118" s="2"/>
      <c r="Z118" s="2"/>
      <c r="AA118" s="2"/>
    </row>
    <row r="119" spans="2:27" ht="16.5" customHeight="1" x14ac:dyDescent="0.25">
      <c r="B119" s="19" t="s">
        <v>368</v>
      </c>
      <c r="C119" s="2">
        <f>COUNTIFS(incidents!$J:$J,C$116,incidents!$E:$E,$B119)</f>
        <v>3</v>
      </c>
      <c r="D119" s="2">
        <f>COUNTIFS(incidents!$J:$J,D$116,incidents!$E:$E,$B119)</f>
        <v>1</v>
      </c>
      <c r="E119" s="2">
        <f>COUNTIFS(incidents!$J:$J,E$116,incidents!$E:$E,$B119)</f>
        <v>0</v>
      </c>
      <c r="F119" s="2">
        <f>COUNTIFS(incidents!$J:$J,F$116,incidents!$E:$E,$B119)</f>
        <v>1</v>
      </c>
      <c r="G119" s="2">
        <f>COUNTIFS(incidents!$J:$J,G$116,incidents!$E:$E,$B119)</f>
        <v>0</v>
      </c>
      <c r="H119" s="1">
        <f t="shared" si="13"/>
        <v>5</v>
      </c>
      <c r="I119" s="2"/>
      <c r="J119" s="2"/>
      <c r="K119" s="2"/>
      <c r="L119" s="2"/>
      <c r="M119" s="2"/>
      <c r="N119" s="2"/>
      <c r="O119" s="2"/>
      <c r="P119" s="2"/>
      <c r="Q119" s="2"/>
      <c r="R119" s="2"/>
      <c r="S119" s="2"/>
      <c r="T119" s="2"/>
      <c r="U119" s="2"/>
      <c r="V119" s="2"/>
      <c r="W119" s="2"/>
      <c r="X119" s="2"/>
      <c r="Y119" s="2"/>
      <c r="Z119" s="2"/>
      <c r="AA119" s="2"/>
    </row>
    <row r="120" spans="2:27" ht="16.5" customHeight="1" x14ac:dyDescent="0.25">
      <c r="B120" s="19" t="s">
        <v>134</v>
      </c>
      <c r="C120" s="2">
        <f>COUNTIFS(incidents!$J:$J,C$116,incidents!$E:$E,$B120)</f>
        <v>3</v>
      </c>
      <c r="D120" s="2">
        <f>COUNTIFS(incidents!$J:$J,D$116,incidents!$E:$E,$B120)</f>
        <v>0</v>
      </c>
      <c r="E120" s="2">
        <f>COUNTIFS(incidents!$J:$J,E$116,incidents!$E:$E,$B120)</f>
        <v>0</v>
      </c>
      <c r="F120" s="2">
        <f>COUNTIFS(incidents!$J:$J,F$116,incidents!$E:$E,$B120)</f>
        <v>1</v>
      </c>
      <c r="G120" s="2">
        <f>COUNTIFS(incidents!$J:$J,G$116,incidents!$E:$E,$B120)</f>
        <v>0</v>
      </c>
      <c r="H120" s="1">
        <f t="shared" si="13"/>
        <v>4</v>
      </c>
      <c r="I120" s="2"/>
      <c r="J120" s="2"/>
      <c r="K120" s="2"/>
      <c r="L120" s="2"/>
      <c r="M120" s="2"/>
      <c r="N120" s="2"/>
      <c r="O120" s="2"/>
      <c r="P120" s="2"/>
      <c r="Q120" s="2"/>
      <c r="R120" s="2"/>
      <c r="S120" s="2"/>
      <c r="T120" s="2"/>
      <c r="U120" s="2"/>
      <c r="V120" s="2"/>
      <c r="W120" s="2"/>
      <c r="X120" s="2"/>
      <c r="Y120" s="2"/>
      <c r="Z120" s="2"/>
      <c r="AA120" s="2"/>
    </row>
    <row r="121" spans="2:27" ht="16.5" customHeight="1" x14ac:dyDescent="0.25">
      <c r="B121" s="19" t="s">
        <v>88</v>
      </c>
      <c r="C121" s="2">
        <f>COUNTIFS(incidents!$J:$J,C$116,incidents!$E:$E,$B121)</f>
        <v>0</v>
      </c>
      <c r="D121" s="2">
        <f>COUNTIFS(incidents!$J:$J,D$116,incidents!$E:$E,$B121)</f>
        <v>2</v>
      </c>
      <c r="E121" s="2">
        <f>COUNTIFS(incidents!$J:$J,E$116,incidents!$E:$E,$B121)</f>
        <v>3</v>
      </c>
      <c r="F121" s="2">
        <f>COUNTIFS(incidents!$J:$J,F$116,incidents!$E:$E,$B121)</f>
        <v>0</v>
      </c>
      <c r="G121" s="2">
        <f>COUNTIFS(incidents!$J:$J,G$116,incidents!$E:$E,$B121)</f>
        <v>2</v>
      </c>
      <c r="H121" s="1">
        <f t="shared" si="13"/>
        <v>7</v>
      </c>
      <c r="I121" s="2"/>
      <c r="J121" s="2"/>
      <c r="K121" s="2"/>
      <c r="L121" s="2"/>
      <c r="M121" s="2"/>
      <c r="N121" s="2"/>
      <c r="O121" s="2"/>
      <c r="P121" s="2"/>
      <c r="Q121" s="2"/>
      <c r="R121" s="2"/>
      <c r="S121" s="2"/>
      <c r="T121" s="2"/>
      <c r="U121" s="2"/>
      <c r="V121" s="2"/>
      <c r="W121" s="2"/>
      <c r="X121" s="2"/>
      <c r="Y121" s="2"/>
      <c r="Z121" s="2"/>
      <c r="AA121" s="2"/>
    </row>
    <row r="122" spans="2:27" ht="16.5" customHeight="1" x14ac:dyDescent="0.25">
      <c r="B122" s="19" t="s">
        <v>1205</v>
      </c>
      <c r="C122" s="2">
        <f>COUNTIFS(incidents!$J:$J,C$116,incidents!$E:$E,$B122)</f>
        <v>1</v>
      </c>
      <c r="D122" s="2">
        <f>COUNTIFS(incidents!$J:$J,D$116,incidents!$E:$E,$B122)</f>
        <v>0</v>
      </c>
      <c r="E122" s="2">
        <f>COUNTIFS(incidents!$J:$J,E$116,incidents!$E:$E,$B122)</f>
        <v>0</v>
      </c>
      <c r="F122" s="2">
        <f>COUNTIFS(incidents!$J:$J,F$116,incidents!$E:$E,$B122)</f>
        <v>0</v>
      </c>
      <c r="G122" s="2">
        <f>COUNTIFS(incidents!$J:$J,G$116,incidents!$E:$E,$B122)</f>
        <v>0</v>
      </c>
      <c r="H122" s="1">
        <f t="shared" si="13"/>
        <v>1</v>
      </c>
      <c r="I122" s="2"/>
      <c r="J122" s="2"/>
      <c r="K122" s="2"/>
      <c r="L122" s="2"/>
      <c r="M122" s="2"/>
      <c r="N122" s="2"/>
      <c r="O122" s="2"/>
      <c r="P122" s="2"/>
      <c r="Q122" s="2"/>
      <c r="R122" s="2"/>
      <c r="S122" s="2"/>
      <c r="T122" s="2"/>
      <c r="U122" s="2"/>
      <c r="V122" s="2"/>
      <c r="W122" s="2"/>
      <c r="X122" s="2"/>
      <c r="Y122" s="2"/>
      <c r="Z122" s="2"/>
      <c r="AA122" s="2"/>
    </row>
    <row r="123" spans="2:27" ht="16.5" customHeight="1" x14ac:dyDescent="0.25">
      <c r="B123" s="19" t="s">
        <v>1665</v>
      </c>
      <c r="C123" s="1">
        <f t="shared" ref="C123:H123" si="14">SUM(C117:C122)</f>
        <v>63</v>
      </c>
      <c r="D123" s="1">
        <f t="shared" si="14"/>
        <v>32</v>
      </c>
      <c r="E123" s="1">
        <f t="shared" si="14"/>
        <v>31</v>
      </c>
      <c r="F123" s="1">
        <f t="shared" si="14"/>
        <v>4</v>
      </c>
      <c r="G123" s="1">
        <f t="shared" si="14"/>
        <v>42</v>
      </c>
      <c r="H123" s="20">
        <f t="shared" si="14"/>
        <v>172</v>
      </c>
      <c r="I123" s="2"/>
      <c r="J123" s="2"/>
      <c r="K123" s="2"/>
      <c r="L123" s="2"/>
      <c r="M123" s="2"/>
      <c r="N123" s="2"/>
      <c r="O123" s="2"/>
      <c r="P123" s="2"/>
      <c r="Q123" s="2"/>
      <c r="R123" s="2"/>
      <c r="S123" s="2"/>
      <c r="T123" s="2"/>
      <c r="U123" s="2"/>
      <c r="V123" s="2"/>
      <c r="W123" s="2"/>
      <c r="X123" s="2"/>
      <c r="Y123" s="2"/>
      <c r="Z123" s="2"/>
      <c r="AA123" s="2"/>
    </row>
    <row r="124" spans="2:27" ht="16.5" customHeight="1" x14ac:dyDescent="0.25">
      <c r="G124" s="2"/>
      <c r="H124" s="2"/>
      <c r="I124" s="2"/>
      <c r="J124" s="2"/>
      <c r="K124" s="2"/>
      <c r="L124" s="2"/>
      <c r="M124" s="2"/>
      <c r="N124" s="2"/>
      <c r="O124" s="2"/>
      <c r="P124" s="2"/>
      <c r="Q124" s="2"/>
      <c r="R124" s="2"/>
      <c r="S124" s="2"/>
      <c r="T124" s="2"/>
      <c r="U124" s="2"/>
      <c r="V124" s="2"/>
      <c r="W124" s="2"/>
      <c r="X124" s="2"/>
      <c r="Y124" s="2"/>
      <c r="Z124" s="2"/>
      <c r="AA124" s="2"/>
    </row>
    <row r="125" spans="2:27" ht="26" customHeight="1" x14ac:dyDescent="0.25">
      <c r="B125" s="22" t="s">
        <v>1707</v>
      </c>
      <c r="C125" s="22"/>
      <c r="D125" s="22"/>
      <c r="E125" s="22"/>
      <c r="F125" s="22"/>
      <c r="G125" s="22"/>
      <c r="H125" s="2"/>
      <c r="I125" s="2"/>
      <c r="J125" s="2"/>
      <c r="K125" s="2"/>
      <c r="L125" s="2"/>
      <c r="M125" s="2"/>
      <c r="N125" s="2"/>
      <c r="O125" s="2"/>
      <c r="P125" s="2"/>
      <c r="Q125" s="2"/>
      <c r="R125" s="2"/>
      <c r="S125" s="2"/>
      <c r="T125" s="2"/>
      <c r="U125" s="2"/>
      <c r="V125" s="2"/>
      <c r="W125" s="2"/>
      <c r="X125" s="2"/>
      <c r="Y125" s="2"/>
      <c r="Z125" s="2"/>
      <c r="AA125" s="2"/>
    </row>
    <row r="126" spans="2:27" ht="26" customHeight="1" x14ac:dyDescent="0.25">
      <c r="B126" s="23" t="s">
        <v>1679</v>
      </c>
      <c r="C126" s="23"/>
      <c r="D126" s="23"/>
      <c r="E126" s="23"/>
      <c r="F126" s="23"/>
      <c r="G126" s="23"/>
      <c r="H126" s="2"/>
      <c r="I126" s="2"/>
      <c r="J126" s="2"/>
      <c r="K126" s="2"/>
      <c r="L126" s="2"/>
      <c r="M126" s="2"/>
      <c r="N126" s="2"/>
      <c r="O126" s="2"/>
      <c r="P126" s="2"/>
      <c r="Q126" s="2"/>
      <c r="R126" s="2"/>
      <c r="S126" s="2"/>
      <c r="T126" s="2"/>
      <c r="U126" s="2"/>
      <c r="V126" s="2"/>
      <c r="W126" s="2"/>
      <c r="X126" s="2"/>
      <c r="Y126" s="2"/>
      <c r="Z126" s="2"/>
      <c r="AA126" s="2"/>
    </row>
    <row r="127" spans="2:27" ht="16.5" customHeight="1" x14ac:dyDescent="0.25">
      <c r="B127" s="21" t="s">
        <v>8</v>
      </c>
      <c r="C127" s="21" t="s">
        <v>15</v>
      </c>
      <c r="D127" s="21"/>
      <c r="E127" s="21"/>
      <c r="F127" s="21"/>
      <c r="G127" s="21"/>
      <c r="H127" s="2"/>
      <c r="I127" s="2"/>
      <c r="J127" s="2"/>
      <c r="K127" s="2"/>
      <c r="L127" s="2"/>
      <c r="M127" s="2"/>
      <c r="N127" s="2"/>
      <c r="O127" s="2"/>
      <c r="P127" s="2"/>
      <c r="Q127" s="2"/>
      <c r="R127" s="2"/>
      <c r="S127" s="2"/>
      <c r="T127" s="2"/>
      <c r="U127" s="2"/>
      <c r="V127" s="2"/>
      <c r="W127" s="2"/>
      <c r="X127" s="2"/>
      <c r="Y127" s="2"/>
      <c r="Z127" s="2"/>
      <c r="AA127" s="2"/>
    </row>
    <row r="128" spans="2:27" ht="16.5" customHeight="1" x14ac:dyDescent="0.25">
      <c r="B128" s="21"/>
      <c r="C128" s="19" t="s">
        <v>44</v>
      </c>
      <c r="D128" s="19" t="s">
        <v>247</v>
      </c>
      <c r="E128" s="19" t="s">
        <v>160</v>
      </c>
      <c r="F128" s="19" t="s">
        <v>62</v>
      </c>
      <c r="G128" s="19" t="s">
        <v>1665</v>
      </c>
      <c r="H128" s="2"/>
      <c r="I128" s="2"/>
      <c r="J128" s="2"/>
      <c r="K128" s="2"/>
      <c r="L128" s="2"/>
      <c r="M128" s="2"/>
      <c r="N128" s="2"/>
      <c r="O128" s="2"/>
      <c r="P128" s="2"/>
      <c r="Q128" s="2"/>
      <c r="R128" s="2"/>
      <c r="S128" s="2"/>
      <c r="T128" s="2"/>
      <c r="U128" s="2"/>
      <c r="V128" s="2"/>
      <c r="W128" s="2"/>
      <c r="X128" s="2"/>
      <c r="Y128" s="2"/>
      <c r="Z128" s="2"/>
      <c r="AA128" s="2"/>
    </row>
    <row r="129" spans="2:27" ht="16.5" customHeight="1" x14ac:dyDescent="0.25">
      <c r="B129" s="19" t="s">
        <v>57</v>
      </c>
      <c r="C129" s="2">
        <f>COUNTIFS(cases!$L:$L,C$128,cases!$E:$E,$B129)</f>
        <v>104</v>
      </c>
      <c r="D129" s="2">
        <f>COUNTIFS(cases!$L:$L,D$128,cases!$E:$E,$B129)</f>
        <v>6</v>
      </c>
      <c r="E129" s="2">
        <f>COUNTIFS(cases!$L:$L,E$128,cases!$E:$E,$B129)</f>
        <v>75</v>
      </c>
      <c r="F129" s="2">
        <f>COUNTIFS(cases!$L:$L,F$128,cases!$E:$E,$B129)</f>
        <v>134</v>
      </c>
      <c r="G129" s="1">
        <f t="shared" ref="G129:G134" si="15">SUM(C129:F129)</f>
        <v>319</v>
      </c>
      <c r="H129" s="2"/>
      <c r="I129" s="2"/>
      <c r="J129" s="2"/>
      <c r="K129" s="2"/>
      <c r="L129" s="2"/>
      <c r="M129" s="2"/>
      <c r="N129" s="2"/>
      <c r="O129" s="2"/>
      <c r="P129" s="2"/>
      <c r="Q129" s="2"/>
      <c r="R129" s="2"/>
      <c r="S129" s="2"/>
      <c r="T129" s="2"/>
      <c r="U129" s="2"/>
      <c r="V129" s="2"/>
      <c r="W129" s="2"/>
      <c r="X129" s="2"/>
      <c r="Y129" s="2"/>
      <c r="Z129" s="2"/>
      <c r="AA129" s="2"/>
    </row>
    <row r="130" spans="2:27" ht="16.5" customHeight="1" x14ac:dyDescent="0.25">
      <c r="B130" s="19" t="s">
        <v>37</v>
      </c>
      <c r="C130" s="2">
        <f>COUNTIFS(cases!$L:$L,C$128,cases!$E:$E,$B130)</f>
        <v>10</v>
      </c>
      <c r="D130" s="2">
        <f>COUNTIFS(cases!$L:$L,D$128,cases!$E:$E,$B130)</f>
        <v>1</v>
      </c>
      <c r="E130" s="2">
        <f>COUNTIFS(cases!$L:$L,E$128,cases!$E:$E,$B130)</f>
        <v>6</v>
      </c>
      <c r="F130" s="2">
        <f>COUNTIFS(cases!$L:$L,F$128,cases!$E:$E,$B130)</f>
        <v>32</v>
      </c>
      <c r="G130" s="1">
        <f t="shared" si="15"/>
        <v>49</v>
      </c>
      <c r="H130" s="2"/>
      <c r="I130" s="2"/>
      <c r="J130" s="2"/>
      <c r="K130" s="2"/>
      <c r="L130" s="2"/>
      <c r="M130" s="2"/>
      <c r="N130" s="2"/>
      <c r="O130" s="2"/>
      <c r="P130" s="2"/>
      <c r="Q130" s="2"/>
      <c r="R130" s="2"/>
      <c r="S130" s="2"/>
      <c r="T130" s="2"/>
      <c r="U130" s="2"/>
      <c r="V130" s="2"/>
      <c r="W130" s="2"/>
      <c r="X130" s="2"/>
      <c r="Y130" s="2"/>
      <c r="Z130" s="2"/>
      <c r="AA130" s="2"/>
    </row>
    <row r="131" spans="2:27" ht="16.5" customHeight="1" x14ac:dyDescent="0.25">
      <c r="B131" s="19" t="s">
        <v>368</v>
      </c>
      <c r="C131" s="2">
        <f>COUNTIFS(cases!$L:$L,C$128,cases!$E:$E,$B131)</f>
        <v>4</v>
      </c>
      <c r="D131" s="2">
        <f>COUNTIFS(cases!$L:$L,D$128,cases!$E:$E,$B131)</f>
        <v>0</v>
      </c>
      <c r="E131" s="2">
        <f>COUNTIFS(cases!$L:$L,E$128,cases!$E:$E,$B131)</f>
        <v>0</v>
      </c>
      <c r="F131" s="2">
        <f>COUNTIFS(cases!$L:$L,F$128,cases!$E:$E,$B131)</f>
        <v>9</v>
      </c>
      <c r="G131" s="1">
        <f t="shared" si="15"/>
        <v>13</v>
      </c>
      <c r="H131" s="2"/>
      <c r="I131" s="2"/>
      <c r="J131" s="2"/>
      <c r="K131" s="2"/>
      <c r="L131" s="2"/>
      <c r="M131" s="2"/>
      <c r="N131" s="2"/>
      <c r="O131" s="2"/>
      <c r="P131" s="2"/>
      <c r="Q131" s="2"/>
      <c r="R131" s="2"/>
      <c r="S131" s="2"/>
      <c r="T131" s="2"/>
      <c r="U131" s="2"/>
      <c r="V131" s="2"/>
      <c r="W131" s="2"/>
      <c r="X131" s="2"/>
      <c r="Y131" s="2"/>
      <c r="Z131" s="2"/>
      <c r="AA131" s="2"/>
    </row>
    <row r="132" spans="2:27" ht="16.5" customHeight="1" x14ac:dyDescent="0.25">
      <c r="B132" s="19" t="s">
        <v>134</v>
      </c>
      <c r="C132" s="2">
        <f>COUNTIFS(cases!$L:$L,C$128,cases!$E:$E,$B132)</f>
        <v>3</v>
      </c>
      <c r="D132" s="2">
        <f>COUNTIFS(cases!$L:$L,D$128,cases!$E:$E,$B132)</f>
        <v>0</v>
      </c>
      <c r="E132" s="2">
        <f>COUNTIFS(cases!$L:$L,E$128,cases!$E:$E,$B132)</f>
        <v>2</v>
      </c>
      <c r="F132" s="2">
        <f>COUNTIFS(cases!$L:$L,F$128,cases!$E:$E,$B132)</f>
        <v>1</v>
      </c>
      <c r="G132" s="1">
        <f t="shared" si="15"/>
        <v>6</v>
      </c>
      <c r="H132" s="2"/>
      <c r="I132" s="2"/>
      <c r="J132" s="2"/>
      <c r="K132" s="2"/>
      <c r="L132" s="2"/>
      <c r="M132" s="2"/>
      <c r="N132" s="2"/>
      <c r="O132" s="2"/>
      <c r="P132" s="2"/>
      <c r="Q132" s="2"/>
      <c r="R132" s="2"/>
      <c r="S132" s="2"/>
      <c r="T132" s="2"/>
      <c r="U132" s="2"/>
      <c r="V132" s="2"/>
      <c r="W132" s="2"/>
      <c r="X132" s="2"/>
      <c r="Y132" s="2"/>
      <c r="Z132" s="2"/>
      <c r="AA132" s="2"/>
    </row>
    <row r="133" spans="2:27" ht="16.5" customHeight="1" x14ac:dyDescent="0.25">
      <c r="B133" s="19" t="s">
        <v>88</v>
      </c>
      <c r="C133" s="2">
        <f>COUNTIFS(cases!$L:$L,C$128,cases!$E:$E,$B133)</f>
        <v>3</v>
      </c>
      <c r="D133" s="2">
        <f>COUNTIFS(cases!$L:$L,D$128,cases!$E:$E,$B133)</f>
        <v>0</v>
      </c>
      <c r="E133" s="2">
        <f>COUNTIFS(cases!$L:$L,E$128,cases!$E:$E,$B133)</f>
        <v>1</v>
      </c>
      <c r="F133" s="2">
        <f>COUNTIFS(cases!$L:$L,F$128,cases!$E:$E,$B133)</f>
        <v>12</v>
      </c>
      <c r="G133" s="1">
        <f t="shared" si="15"/>
        <v>16</v>
      </c>
      <c r="H133" s="2"/>
      <c r="I133" s="2"/>
      <c r="J133" s="2"/>
      <c r="K133" s="2"/>
      <c r="L133" s="2"/>
      <c r="M133" s="2"/>
      <c r="N133" s="2"/>
      <c r="O133" s="2"/>
      <c r="P133" s="2"/>
      <c r="Q133" s="2"/>
      <c r="R133" s="2"/>
      <c r="S133" s="2"/>
      <c r="T133" s="2"/>
      <c r="U133" s="2"/>
      <c r="V133" s="2"/>
      <c r="W133" s="2"/>
      <c r="X133" s="2"/>
      <c r="Y133" s="2"/>
      <c r="Z133" s="2"/>
      <c r="AA133" s="2"/>
    </row>
    <row r="134" spans="2:27" ht="16.5" customHeight="1" x14ac:dyDescent="0.25">
      <c r="B134" s="19" t="s">
        <v>1205</v>
      </c>
      <c r="C134" s="2">
        <f>COUNTIFS(cases!$L:$L,C$128,cases!$E:$E,$B134)</f>
        <v>1</v>
      </c>
      <c r="D134" s="2">
        <f>COUNTIFS(cases!$L:$L,D$128,cases!$E:$E,$B134)</f>
        <v>0</v>
      </c>
      <c r="E134" s="2">
        <f>COUNTIFS(cases!$L:$L,E$128,cases!$E:$E,$B134)</f>
        <v>0</v>
      </c>
      <c r="F134" s="2">
        <f>COUNTIFS(cases!$L:$L,F$128,cases!$E:$E,$B134)</f>
        <v>0</v>
      </c>
      <c r="G134" s="1">
        <f t="shared" si="15"/>
        <v>1</v>
      </c>
      <c r="H134" s="2"/>
      <c r="I134" s="2"/>
      <c r="J134" s="2"/>
      <c r="K134" s="2"/>
      <c r="L134" s="2"/>
      <c r="M134" s="2"/>
      <c r="N134" s="2"/>
      <c r="O134" s="2"/>
      <c r="P134" s="2"/>
      <c r="Q134" s="2"/>
      <c r="R134" s="2"/>
      <c r="S134" s="2"/>
      <c r="T134" s="2"/>
      <c r="U134" s="2"/>
      <c r="V134" s="2"/>
      <c r="W134" s="2"/>
      <c r="X134" s="2"/>
      <c r="Y134" s="2"/>
      <c r="Z134" s="2"/>
      <c r="AA134" s="2"/>
    </row>
    <row r="135" spans="2:27" ht="16.5" customHeight="1" x14ac:dyDescent="0.25">
      <c r="B135" s="19" t="s">
        <v>1665</v>
      </c>
      <c r="C135" s="1">
        <f>SUM(C129:C134)</f>
        <v>125</v>
      </c>
      <c r="D135" s="1">
        <f>SUM(D129:D134)</f>
        <v>7</v>
      </c>
      <c r="E135" s="1">
        <f>SUM(E129:E134)</f>
        <v>84</v>
      </c>
      <c r="F135" s="1">
        <f>SUM(F129:F134)</f>
        <v>188</v>
      </c>
      <c r="G135" s="20">
        <f>SUM(G129:G134)</f>
        <v>404</v>
      </c>
      <c r="H135" s="2"/>
      <c r="I135" s="2"/>
      <c r="J135" s="2"/>
      <c r="K135" s="2"/>
      <c r="L135" s="2"/>
      <c r="M135" s="2"/>
      <c r="N135" s="2"/>
      <c r="O135" s="2"/>
      <c r="P135" s="2"/>
      <c r="Q135" s="2"/>
      <c r="R135" s="2"/>
      <c r="S135" s="2"/>
      <c r="T135" s="2"/>
      <c r="U135" s="2"/>
      <c r="V135" s="2"/>
      <c r="W135" s="2"/>
      <c r="X135" s="2"/>
      <c r="Y135" s="2"/>
      <c r="Z135" s="2"/>
      <c r="AA135" s="2"/>
    </row>
    <row r="136" spans="2:27" ht="16.5" customHeight="1" x14ac:dyDescent="0.25">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2:27" ht="26" customHeight="1" x14ac:dyDescent="0.25">
      <c r="B137" s="25" t="s">
        <v>1708</v>
      </c>
      <c r="C137" s="26"/>
      <c r="D137" s="26"/>
      <c r="E137" s="26"/>
      <c r="F137" s="26"/>
      <c r="G137" s="26"/>
      <c r="H137" s="26"/>
      <c r="I137" s="27"/>
      <c r="J137" s="2"/>
      <c r="K137" s="2"/>
      <c r="L137" s="2"/>
      <c r="M137" s="2"/>
      <c r="N137" s="2"/>
      <c r="O137" s="2"/>
      <c r="P137" s="2"/>
      <c r="Q137" s="2"/>
      <c r="R137" s="2"/>
      <c r="S137" s="2"/>
      <c r="T137" s="2"/>
      <c r="U137" s="2"/>
      <c r="V137" s="2"/>
      <c r="W137" s="2"/>
      <c r="X137" s="2"/>
      <c r="Y137" s="2"/>
      <c r="Z137" s="2"/>
      <c r="AA137" s="2"/>
    </row>
    <row r="138" spans="2:27" ht="26" customHeight="1" x14ac:dyDescent="0.25">
      <c r="B138" s="23" t="s">
        <v>1680</v>
      </c>
      <c r="C138" s="23"/>
      <c r="D138" s="23"/>
      <c r="E138" s="23"/>
      <c r="F138" s="23"/>
      <c r="G138" s="23"/>
      <c r="H138" s="23"/>
      <c r="I138" s="23"/>
      <c r="J138" s="2"/>
      <c r="K138" s="2"/>
      <c r="L138" s="2"/>
      <c r="M138" s="2"/>
      <c r="N138" s="2"/>
      <c r="O138" s="2"/>
      <c r="P138" s="2"/>
      <c r="Q138" s="2"/>
      <c r="R138" s="2"/>
      <c r="S138" s="2"/>
      <c r="T138" s="2"/>
      <c r="U138" s="2"/>
      <c r="V138" s="2"/>
      <c r="W138" s="2"/>
      <c r="X138" s="2"/>
      <c r="Y138" s="2"/>
      <c r="Z138" s="2"/>
      <c r="AA138" s="2"/>
    </row>
    <row r="139" spans="2:27" ht="16.5" customHeight="1" x14ac:dyDescent="0.25">
      <c r="B139" s="21" t="s">
        <v>18</v>
      </c>
      <c r="C139" s="21" t="s">
        <v>8</v>
      </c>
      <c r="D139" s="21"/>
      <c r="E139" s="21"/>
      <c r="F139" s="21"/>
      <c r="G139" s="21"/>
      <c r="H139" s="21"/>
      <c r="I139" s="21"/>
      <c r="J139" s="2"/>
      <c r="K139" s="2"/>
      <c r="L139" s="2"/>
      <c r="M139" s="2"/>
      <c r="N139" s="2"/>
      <c r="O139" s="2"/>
      <c r="P139" s="2"/>
      <c r="Q139" s="2"/>
      <c r="R139" s="2"/>
      <c r="S139" s="2"/>
      <c r="T139" s="2"/>
      <c r="U139" s="2"/>
      <c r="V139" s="2"/>
      <c r="W139" s="2"/>
      <c r="X139" s="2"/>
      <c r="Y139" s="2"/>
      <c r="Z139" s="2"/>
      <c r="AA139" s="2"/>
    </row>
    <row r="140" spans="2:27" ht="16.5" customHeight="1" x14ac:dyDescent="0.25">
      <c r="B140" s="21"/>
      <c r="C140" s="19" t="s">
        <v>57</v>
      </c>
      <c r="D140" s="19" t="s">
        <v>37</v>
      </c>
      <c r="E140" s="19" t="s">
        <v>368</v>
      </c>
      <c r="F140" s="19" t="s">
        <v>134</v>
      </c>
      <c r="G140" s="19" t="s">
        <v>88</v>
      </c>
      <c r="H140" s="19" t="s">
        <v>1205</v>
      </c>
      <c r="I140" s="19" t="s">
        <v>1665</v>
      </c>
      <c r="J140" s="2"/>
      <c r="K140" s="2"/>
      <c r="L140" s="2"/>
      <c r="M140" s="2"/>
      <c r="N140" s="2"/>
      <c r="O140" s="2"/>
      <c r="P140" s="2"/>
      <c r="Q140" s="2"/>
      <c r="R140" s="2"/>
      <c r="S140" s="2"/>
      <c r="T140" s="2"/>
      <c r="U140" s="2"/>
      <c r="V140" s="2"/>
      <c r="W140" s="2"/>
      <c r="X140" s="2"/>
      <c r="Y140" s="2"/>
      <c r="Z140" s="2"/>
      <c r="AA140" s="2"/>
    </row>
    <row r="141" spans="2:27" ht="16.5" customHeight="1" x14ac:dyDescent="0.25">
      <c r="B141" s="19" t="s">
        <v>140</v>
      </c>
      <c r="C141" s="2">
        <f>COUNTIFS(incidents!$O:$O,$B141,incidents!$E:$E,C$140)</f>
        <v>86</v>
      </c>
      <c r="D141" s="2">
        <f>COUNTIFS(incidents!$O:$O,$B141,incidents!$E:$E,D$140)</f>
        <v>9</v>
      </c>
      <c r="E141" s="2">
        <f>COUNTIFS(incidents!$O:$O,$B141,incidents!$E:$E,E$140)</f>
        <v>1</v>
      </c>
      <c r="F141" s="2">
        <f>COUNTIFS(incidents!$O:$O,$B141,incidents!$E:$E,F$140)</f>
        <v>3</v>
      </c>
      <c r="G141" s="2">
        <f>COUNTIFS(incidents!$O:$O,$B141,incidents!$E:$E,G$140)</f>
        <v>1</v>
      </c>
      <c r="H141" s="2">
        <f>COUNTIFS(incidents!$O:$O,$B141,incidents!$E:$E,H$140)</f>
        <v>1</v>
      </c>
      <c r="I141" s="1">
        <f>SUM(C141:H141)</f>
        <v>101</v>
      </c>
      <c r="J141" s="2"/>
      <c r="K141" s="2"/>
      <c r="L141" s="2"/>
      <c r="M141" s="2"/>
      <c r="N141" s="2"/>
      <c r="O141" s="2"/>
      <c r="P141" s="2"/>
      <c r="Q141" s="2"/>
      <c r="R141" s="2"/>
      <c r="S141" s="2"/>
      <c r="T141" s="2"/>
      <c r="U141" s="2"/>
      <c r="V141" s="2"/>
      <c r="W141" s="2"/>
      <c r="X141" s="2"/>
      <c r="Y141" s="2"/>
      <c r="Z141" s="2"/>
      <c r="AA141" s="2"/>
    </row>
    <row r="142" spans="2:27" ht="16.5" customHeight="1" x14ac:dyDescent="0.25">
      <c r="B142" s="19" t="s">
        <v>46</v>
      </c>
      <c r="C142" s="2">
        <f>COUNTIFS(incidents!$O:$O,$B142,incidents!$E:$E,C$140)</f>
        <v>48</v>
      </c>
      <c r="D142" s="2">
        <f>COUNTIFS(incidents!$O:$O,$B142,incidents!$E:$E,D$140)</f>
        <v>12</v>
      </c>
      <c r="E142" s="2">
        <f>COUNTIFS(incidents!$O:$O,$B142,incidents!$E:$E,E$140)</f>
        <v>4</v>
      </c>
      <c r="F142" s="2">
        <f>COUNTIFS(incidents!$O:$O,$B142,incidents!$E:$E,F$140)</f>
        <v>1</v>
      </c>
      <c r="G142" s="2">
        <f>COUNTIFS(incidents!$O:$O,$B142,incidents!$E:$E,G$140)</f>
        <v>6</v>
      </c>
      <c r="H142" s="2">
        <f>COUNTIFS(incidents!$O:$O,$B142,incidents!$E:$E,H$140)</f>
        <v>0</v>
      </c>
      <c r="I142" s="1">
        <f>SUM(C142:H142)</f>
        <v>71</v>
      </c>
      <c r="J142" s="2"/>
      <c r="K142" s="2"/>
      <c r="L142" s="2"/>
      <c r="M142" s="2"/>
      <c r="N142" s="2"/>
      <c r="O142" s="2"/>
      <c r="P142" s="2"/>
      <c r="Q142" s="2"/>
      <c r="R142" s="2"/>
      <c r="S142" s="2"/>
      <c r="T142" s="2"/>
      <c r="U142" s="2"/>
      <c r="V142" s="2"/>
      <c r="W142" s="2"/>
      <c r="X142" s="2"/>
      <c r="Y142" s="2"/>
      <c r="Z142" s="2"/>
      <c r="AA142" s="2"/>
    </row>
    <row r="143" spans="2:27" ht="16.5" customHeight="1" x14ac:dyDescent="0.25">
      <c r="B143" s="19" t="s">
        <v>1665</v>
      </c>
      <c r="C143" s="1">
        <f t="shared" ref="C143:H143" si="16">SUM(C141:C142)</f>
        <v>134</v>
      </c>
      <c r="D143" s="1">
        <f t="shared" si="16"/>
        <v>21</v>
      </c>
      <c r="E143" s="1">
        <f t="shared" si="16"/>
        <v>5</v>
      </c>
      <c r="F143" s="1">
        <f t="shared" si="16"/>
        <v>4</v>
      </c>
      <c r="G143" s="1">
        <f t="shared" si="16"/>
        <v>7</v>
      </c>
      <c r="H143" s="1">
        <f t="shared" si="16"/>
        <v>1</v>
      </c>
      <c r="I143" s="20">
        <f>SUM(C143:H143)</f>
        <v>172</v>
      </c>
      <c r="J143" s="2"/>
      <c r="K143" s="2"/>
      <c r="L143" s="2"/>
      <c r="M143" s="2"/>
      <c r="N143" s="2"/>
      <c r="O143" s="2"/>
      <c r="P143" s="2"/>
      <c r="Q143" s="2"/>
      <c r="R143" s="2"/>
      <c r="S143" s="2"/>
      <c r="T143" s="2"/>
      <c r="U143" s="2"/>
      <c r="V143" s="2"/>
      <c r="W143" s="2"/>
      <c r="X143" s="2"/>
      <c r="Y143" s="2"/>
      <c r="Z143" s="2"/>
      <c r="AA143" s="2"/>
    </row>
    <row r="144" spans="2:27" ht="16.5" customHeight="1" x14ac:dyDescent="0.25">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2:27" ht="26" customHeight="1" x14ac:dyDescent="0.25">
      <c r="B145" s="22" t="s">
        <v>1707</v>
      </c>
      <c r="C145" s="22"/>
      <c r="D145" s="22"/>
      <c r="E145" s="22"/>
      <c r="F145" s="22"/>
      <c r="G145" s="22"/>
      <c r="H145" s="2"/>
      <c r="I145" s="2"/>
      <c r="J145" s="2"/>
      <c r="K145" s="2"/>
      <c r="L145" s="2"/>
      <c r="M145" s="2"/>
      <c r="N145" s="2"/>
      <c r="O145" s="2"/>
      <c r="P145" s="2"/>
      <c r="Q145" s="2"/>
      <c r="R145" s="2"/>
      <c r="S145" s="2"/>
      <c r="T145" s="2"/>
      <c r="U145" s="2"/>
      <c r="V145" s="2"/>
      <c r="W145" s="2"/>
      <c r="X145" s="2"/>
      <c r="Y145" s="2"/>
      <c r="Z145" s="2"/>
      <c r="AA145" s="2"/>
    </row>
    <row r="146" spans="2:27" ht="26" customHeight="1" x14ac:dyDescent="0.25">
      <c r="B146" s="23" t="s">
        <v>1681</v>
      </c>
      <c r="C146" s="23"/>
      <c r="D146" s="23"/>
      <c r="E146" s="23"/>
      <c r="F146" s="23"/>
      <c r="G146" s="23"/>
      <c r="H146" s="2"/>
      <c r="I146" s="2"/>
      <c r="J146" s="2"/>
      <c r="K146" s="2"/>
      <c r="L146" s="2"/>
      <c r="M146" s="2"/>
      <c r="N146" s="2"/>
      <c r="O146" s="2"/>
      <c r="P146" s="2"/>
      <c r="Q146" s="2"/>
      <c r="R146" s="2"/>
      <c r="S146" s="2"/>
      <c r="T146" s="2"/>
      <c r="U146" s="2"/>
      <c r="V146" s="2"/>
      <c r="W146" s="2"/>
      <c r="X146" s="2"/>
      <c r="Y146" s="2"/>
      <c r="Z146" s="2"/>
      <c r="AA146" s="2"/>
    </row>
    <row r="147" spans="2:27" ht="16.5" customHeight="1" x14ac:dyDescent="0.25">
      <c r="B147" s="24" t="s">
        <v>1682</v>
      </c>
      <c r="C147" s="24" t="s">
        <v>15</v>
      </c>
      <c r="D147" s="24"/>
      <c r="E147" s="24"/>
      <c r="F147" s="24"/>
      <c r="G147" s="24"/>
      <c r="H147" s="2"/>
      <c r="I147" s="2"/>
      <c r="J147" s="2"/>
      <c r="K147" s="2"/>
      <c r="L147" s="2"/>
      <c r="M147" s="2"/>
      <c r="N147" s="2"/>
      <c r="O147" s="2"/>
      <c r="P147" s="2"/>
      <c r="Q147" s="2"/>
      <c r="R147" s="2"/>
      <c r="S147" s="2"/>
      <c r="T147" s="2"/>
      <c r="U147" s="2"/>
      <c r="V147" s="2"/>
      <c r="W147" s="2"/>
      <c r="X147" s="2"/>
      <c r="Y147" s="2"/>
      <c r="Z147" s="2"/>
      <c r="AA147" s="2"/>
    </row>
    <row r="148" spans="2:27" ht="16.5" customHeight="1" x14ac:dyDescent="0.25">
      <c r="B148" s="24"/>
      <c r="C148" s="19" t="s">
        <v>44</v>
      </c>
      <c r="D148" s="19" t="s">
        <v>247</v>
      </c>
      <c r="E148" s="19" t="s">
        <v>160</v>
      </c>
      <c r="F148" s="19" t="s">
        <v>62</v>
      </c>
      <c r="G148" s="19" t="s">
        <v>1665</v>
      </c>
      <c r="H148" s="2"/>
      <c r="I148" s="2"/>
      <c r="J148" s="2"/>
      <c r="K148" s="2"/>
      <c r="L148" s="2"/>
      <c r="M148" s="2"/>
      <c r="N148" s="2"/>
      <c r="O148" s="2"/>
      <c r="P148" s="2"/>
      <c r="Q148" s="2"/>
      <c r="R148" s="2"/>
      <c r="S148" s="2"/>
      <c r="T148" s="2"/>
      <c r="U148" s="2"/>
      <c r="V148" s="2"/>
      <c r="W148" s="2"/>
      <c r="X148" s="2"/>
      <c r="Y148" s="2"/>
      <c r="Z148" s="2"/>
      <c r="AA148" s="2"/>
    </row>
    <row r="149" spans="2:27" ht="16.5" customHeight="1" x14ac:dyDescent="0.25">
      <c r="B149" s="19" t="s">
        <v>1395</v>
      </c>
      <c r="C149" s="2">
        <f>COUNTIFS(cases!$U:$U,$B149,cases!$L:$L,C$148)</f>
        <v>122</v>
      </c>
      <c r="D149" s="2">
        <f>COUNTIFS(cases!$U:$U,$B149,cases!$L:$L,D$148)</f>
        <v>7</v>
      </c>
      <c r="E149" s="2">
        <f>COUNTIFS(cases!$U:$U,$B149,cases!$L:$L,E$148)</f>
        <v>80</v>
      </c>
      <c r="F149" s="2">
        <f>COUNTIFS(cases!$U:$U,$B149,cases!$L:$L,F$148)</f>
        <v>183</v>
      </c>
      <c r="G149" s="1">
        <f>SUM(C149:F149)</f>
        <v>392</v>
      </c>
      <c r="H149" s="2"/>
      <c r="I149" s="2"/>
      <c r="J149" s="2"/>
      <c r="K149" s="2"/>
      <c r="L149" s="2"/>
      <c r="M149" s="2"/>
      <c r="N149" s="2"/>
      <c r="O149" s="2"/>
      <c r="P149" s="2"/>
      <c r="Q149" s="2"/>
      <c r="R149" s="2"/>
      <c r="S149" s="2"/>
      <c r="T149" s="2"/>
      <c r="U149" s="2"/>
      <c r="V149" s="2"/>
      <c r="W149" s="2"/>
      <c r="X149" s="2"/>
      <c r="Y149" s="2"/>
      <c r="Z149" s="2"/>
      <c r="AA149" s="2"/>
    </row>
    <row r="150" spans="2:27" ht="16.5" customHeight="1" x14ac:dyDescent="0.25">
      <c r="B150" s="19" t="s">
        <v>1403</v>
      </c>
      <c r="C150" s="2">
        <f>COUNTIFS(cases!$U:$U,$B150,cases!$L:$L,C$148)</f>
        <v>3</v>
      </c>
      <c r="D150" s="2">
        <f>COUNTIFS(cases!$U:$U,$B150,cases!$L:$L,D$148)</f>
        <v>0</v>
      </c>
      <c r="E150" s="2">
        <f>COUNTIFS(cases!$U:$U,$B150,cases!$L:$L,E$148)</f>
        <v>4</v>
      </c>
      <c r="F150" s="2">
        <f>COUNTIFS(cases!$U:$U,$B150,cases!$L:$L,F$148)</f>
        <v>5</v>
      </c>
      <c r="G150" s="1">
        <f>SUM(C150:F150)</f>
        <v>12</v>
      </c>
      <c r="H150" s="2"/>
      <c r="I150" s="2"/>
      <c r="J150" s="2"/>
      <c r="K150" s="2"/>
      <c r="L150" s="2"/>
      <c r="M150" s="2"/>
      <c r="N150" s="2"/>
      <c r="O150" s="2"/>
      <c r="P150" s="2"/>
      <c r="Q150" s="2"/>
      <c r="R150" s="2"/>
      <c r="S150" s="2"/>
      <c r="T150" s="2"/>
      <c r="U150" s="2"/>
      <c r="V150" s="2"/>
      <c r="W150" s="2"/>
      <c r="X150" s="2"/>
      <c r="Y150" s="2"/>
      <c r="Z150" s="2"/>
      <c r="AA150" s="2"/>
    </row>
    <row r="151" spans="2:27" ht="16.5" customHeight="1" x14ac:dyDescent="0.25">
      <c r="B151" s="19" t="s">
        <v>1665</v>
      </c>
      <c r="C151" s="1">
        <f>SUM(C149:C150)</f>
        <v>125</v>
      </c>
      <c r="D151" s="1">
        <f>SUM(D149:D150)</f>
        <v>7</v>
      </c>
      <c r="E151" s="1">
        <f>SUM(E149:E150)</f>
        <v>84</v>
      </c>
      <c r="F151" s="1">
        <f>SUM(F149:F150)</f>
        <v>188</v>
      </c>
      <c r="G151" s="20">
        <f>SUM(G149:G150)</f>
        <v>404</v>
      </c>
      <c r="H151" s="2"/>
      <c r="I151" s="2"/>
      <c r="J151" s="2"/>
      <c r="K151" s="2"/>
      <c r="L151" s="2"/>
      <c r="M151" s="2"/>
      <c r="N151" s="2"/>
      <c r="O151" s="2"/>
      <c r="P151" s="2"/>
      <c r="Q151" s="2"/>
      <c r="R151" s="2"/>
      <c r="S151" s="2"/>
      <c r="T151" s="2"/>
      <c r="U151" s="2"/>
      <c r="V151" s="2"/>
      <c r="W151" s="2"/>
      <c r="X151" s="2"/>
      <c r="Y151" s="2"/>
      <c r="Z151" s="2"/>
      <c r="AA151" s="2"/>
    </row>
    <row r="152" spans="2:27" ht="16.5" customHeight="1" x14ac:dyDescent="0.25">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2:27" ht="25.5" customHeight="1" x14ac:dyDescent="0.25">
      <c r="B153" s="22" t="s">
        <v>1707</v>
      </c>
      <c r="C153" s="22"/>
      <c r="D153" s="22"/>
      <c r="E153" s="22"/>
      <c r="F153" s="22"/>
      <c r="G153" s="22"/>
      <c r="H153" s="2"/>
      <c r="I153" s="2"/>
      <c r="J153" s="2"/>
      <c r="K153" s="2"/>
      <c r="L153" s="2"/>
      <c r="M153" s="2"/>
      <c r="N153" s="2"/>
      <c r="O153" s="2"/>
      <c r="P153" s="2"/>
      <c r="Q153" s="2"/>
      <c r="R153" s="2"/>
      <c r="S153" s="2"/>
      <c r="T153" s="2"/>
      <c r="U153" s="2"/>
      <c r="V153" s="2"/>
      <c r="W153" s="2"/>
      <c r="X153" s="2"/>
      <c r="Y153" s="2"/>
      <c r="Z153" s="2"/>
      <c r="AA153" s="2"/>
    </row>
    <row r="154" spans="2:27" ht="25.5" customHeight="1" x14ac:dyDescent="0.25">
      <c r="B154" s="23" t="s">
        <v>1683</v>
      </c>
      <c r="C154" s="23"/>
      <c r="D154" s="23"/>
      <c r="E154" s="23"/>
      <c r="F154" s="23"/>
      <c r="G154" s="23"/>
      <c r="H154" s="2"/>
      <c r="I154" s="2"/>
      <c r="J154" s="2"/>
      <c r="K154" s="2"/>
      <c r="L154" s="2"/>
      <c r="M154" s="2"/>
      <c r="N154" s="2"/>
      <c r="O154" s="2"/>
      <c r="P154" s="2"/>
      <c r="Q154" s="2"/>
      <c r="R154" s="2"/>
      <c r="S154" s="2"/>
      <c r="T154" s="2"/>
      <c r="U154" s="2"/>
      <c r="V154" s="2"/>
      <c r="W154" s="2"/>
      <c r="X154" s="2"/>
      <c r="Y154" s="2"/>
      <c r="Z154" s="2"/>
      <c r="AA154" s="2"/>
    </row>
    <row r="155" spans="2:27" ht="16.5" customHeight="1" x14ac:dyDescent="0.25">
      <c r="B155" s="21" t="s">
        <v>1684</v>
      </c>
      <c r="C155" s="21" t="s">
        <v>15</v>
      </c>
      <c r="D155" s="21"/>
      <c r="E155" s="21"/>
      <c r="F155" s="21"/>
      <c r="G155" s="21"/>
      <c r="H155" s="2"/>
      <c r="I155" s="2"/>
      <c r="J155" s="2"/>
      <c r="K155" s="2"/>
      <c r="L155" s="2"/>
      <c r="M155" s="2"/>
      <c r="N155" s="2"/>
      <c r="O155" s="2"/>
      <c r="P155" s="2"/>
      <c r="Q155" s="2"/>
      <c r="R155" s="2"/>
      <c r="S155" s="2"/>
      <c r="T155" s="2"/>
      <c r="U155" s="2"/>
      <c r="V155" s="2"/>
      <c r="W155" s="2"/>
      <c r="X155" s="2"/>
      <c r="Y155" s="2"/>
      <c r="Z155" s="2"/>
      <c r="AA155" s="2"/>
    </row>
    <row r="156" spans="2:27" ht="16.5" customHeight="1" x14ac:dyDescent="0.25">
      <c r="B156" s="21"/>
      <c r="C156" s="19" t="s">
        <v>44</v>
      </c>
      <c r="D156" s="19" t="s">
        <v>247</v>
      </c>
      <c r="E156" s="19" t="s">
        <v>160</v>
      </c>
      <c r="F156" s="19" t="s">
        <v>62</v>
      </c>
      <c r="G156" s="19" t="s">
        <v>1665</v>
      </c>
      <c r="H156" s="2"/>
      <c r="I156" s="2"/>
      <c r="J156" s="2"/>
      <c r="K156" s="2"/>
      <c r="L156" s="2"/>
      <c r="M156" s="2"/>
      <c r="N156" s="2"/>
      <c r="O156" s="2"/>
      <c r="P156" s="2"/>
      <c r="Q156" s="2"/>
      <c r="R156" s="2"/>
      <c r="S156" s="2"/>
      <c r="T156" s="2"/>
      <c r="U156" s="2"/>
      <c r="V156" s="2"/>
      <c r="W156" s="2"/>
      <c r="X156" s="2"/>
      <c r="Y156" s="2"/>
      <c r="Z156" s="2"/>
      <c r="AA156" s="2"/>
    </row>
    <row r="157" spans="2:27" ht="16.5" customHeight="1" x14ac:dyDescent="0.25">
      <c r="B157" s="19" t="s">
        <v>1408</v>
      </c>
      <c r="C157" s="2">
        <f>COUNTIFS(cases!$W:$W,$B157,cases!$L:$L,C$156)</f>
        <v>5</v>
      </c>
      <c r="D157" s="2">
        <f>COUNTIFS(cases!$W:$W,$B157,cases!$L:$L,D$156)</f>
        <v>0</v>
      </c>
      <c r="E157" s="2">
        <f>COUNTIFS(cases!$W:$W,$B157,cases!$L:$L,E$156)</f>
        <v>14</v>
      </c>
      <c r="F157" s="2">
        <f>COUNTIFS(cases!$W:$W,$B157,cases!$L:$L,F$156)</f>
        <v>16</v>
      </c>
      <c r="G157" s="1">
        <f t="shared" ref="G157:G163" si="17">SUM(C157:F157)</f>
        <v>35</v>
      </c>
      <c r="H157" s="2"/>
      <c r="I157" s="2"/>
      <c r="J157" s="2"/>
      <c r="K157" s="2"/>
      <c r="L157" s="2"/>
      <c r="M157" s="2"/>
      <c r="N157" s="2"/>
      <c r="O157" s="2"/>
      <c r="P157" s="2"/>
      <c r="Q157" s="2"/>
      <c r="R157" s="2"/>
      <c r="S157" s="2"/>
      <c r="T157" s="2"/>
      <c r="U157" s="2"/>
      <c r="V157" s="2"/>
      <c r="W157" s="2"/>
      <c r="X157" s="2"/>
      <c r="Y157" s="2"/>
      <c r="Z157" s="2"/>
      <c r="AA157" s="2"/>
    </row>
    <row r="158" spans="2:27" ht="16.5" customHeight="1" x14ac:dyDescent="0.25">
      <c r="B158" s="19" t="s">
        <v>1414</v>
      </c>
      <c r="C158" s="2">
        <f>COUNTIFS(cases!$W:$W,$B158,cases!$L:$L,C$156)</f>
        <v>4</v>
      </c>
      <c r="D158" s="2">
        <f>COUNTIFS(cases!$W:$W,$B158,cases!$L:$L,D$156)</f>
        <v>0</v>
      </c>
      <c r="E158" s="2">
        <f>COUNTIFS(cases!$W:$W,$B158,cases!$L:$L,E$156)</f>
        <v>4</v>
      </c>
      <c r="F158" s="2">
        <f>COUNTIFS(cases!$W:$W,$B158,cases!$L:$L,F$156)</f>
        <v>3</v>
      </c>
      <c r="G158" s="1">
        <f t="shared" si="17"/>
        <v>11</v>
      </c>
      <c r="H158" s="2"/>
      <c r="I158" s="2"/>
      <c r="J158" s="2"/>
      <c r="K158" s="2"/>
      <c r="L158" s="2"/>
      <c r="M158" s="2"/>
      <c r="N158" s="2"/>
      <c r="O158" s="2"/>
      <c r="P158" s="2"/>
      <c r="Q158" s="2"/>
      <c r="R158" s="2"/>
      <c r="S158" s="2"/>
      <c r="T158" s="2"/>
      <c r="U158" s="2"/>
      <c r="V158" s="2"/>
      <c r="W158" s="2"/>
      <c r="X158" s="2"/>
      <c r="Y158" s="2"/>
      <c r="Z158" s="2"/>
      <c r="AA158" s="2"/>
    </row>
    <row r="159" spans="2:27" ht="16.5" customHeight="1" x14ac:dyDescent="0.25">
      <c r="B159" s="19" t="s">
        <v>1400</v>
      </c>
      <c r="C159" s="2">
        <f>COUNTIFS(cases!$W:$W,$B159,cases!$L:$L,C$156)</f>
        <v>6</v>
      </c>
      <c r="D159" s="2">
        <f>COUNTIFS(cases!$W:$W,$B159,cases!$L:$L,D$156)</f>
        <v>4</v>
      </c>
      <c r="E159" s="2">
        <f>COUNTIFS(cases!$W:$W,$B159,cases!$L:$L,E$156)</f>
        <v>6</v>
      </c>
      <c r="F159" s="2">
        <f>COUNTIFS(cases!$W:$W,$B159,cases!$L:$L,F$156)</f>
        <v>1</v>
      </c>
      <c r="G159" s="1">
        <f t="shared" si="17"/>
        <v>17</v>
      </c>
      <c r="H159" s="2"/>
      <c r="I159" s="2"/>
      <c r="J159" s="2"/>
      <c r="K159" s="2"/>
      <c r="L159" s="2"/>
      <c r="M159" s="2"/>
      <c r="N159" s="2"/>
      <c r="O159" s="2"/>
      <c r="P159" s="2"/>
      <c r="Q159" s="2"/>
      <c r="R159" s="2"/>
      <c r="S159" s="2"/>
      <c r="T159" s="2"/>
      <c r="U159" s="2"/>
      <c r="V159" s="2"/>
      <c r="W159" s="2"/>
      <c r="X159" s="2"/>
      <c r="Y159" s="2"/>
      <c r="Z159" s="2"/>
      <c r="AA159" s="2"/>
    </row>
    <row r="160" spans="2:27" ht="16.5" customHeight="1" x14ac:dyDescent="0.25">
      <c r="B160" s="19" t="s">
        <v>78</v>
      </c>
      <c r="C160" s="2">
        <f>COUNTIFS(cases!$W:$W,$B160,cases!$L:$L,C$156)</f>
        <v>11</v>
      </c>
      <c r="D160" s="2">
        <f>COUNTIFS(cases!$W:$W,$B160,cases!$L:$L,D$156)</f>
        <v>2</v>
      </c>
      <c r="E160" s="2">
        <f>COUNTIFS(cases!$W:$W,$B160,cases!$L:$L,E$156)</f>
        <v>13</v>
      </c>
      <c r="F160" s="2">
        <f>COUNTIFS(cases!$W:$W,$B160,cases!$L:$L,F$156)</f>
        <v>7</v>
      </c>
      <c r="G160" s="1">
        <f t="shared" si="17"/>
        <v>33</v>
      </c>
      <c r="H160" s="2"/>
      <c r="I160" s="2"/>
      <c r="J160" s="2"/>
      <c r="K160" s="2"/>
      <c r="L160" s="2"/>
      <c r="M160" s="2"/>
      <c r="N160" s="2"/>
      <c r="O160" s="2"/>
      <c r="P160" s="2"/>
      <c r="Q160" s="2"/>
      <c r="R160" s="2"/>
      <c r="S160" s="2"/>
      <c r="T160" s="2"/>
      <c r="U160" s="2"/>
      <c r="V160" s="2"/>
      <c r="W160" s="2"/>
      <c r="X160" s="2"/>
      <c r="Y160" s="2"/>
      <c r="Z160" s="2"/>
      <c r="AA160" s="2"/>
    </row>
    <row r="161" spans="2:27" ht="16.5" customHeight="1" x14ac:dyDescent="0.25">
      <c r="B161" s="19" t="s">
        <v>1447</v>
      </c>
      <c r="C161" s="2">
        <f>COUNTIFS(cases!$W:$W,$B161,cases!$L:$L,C$156)</f>
        <v>2</v>
      </c>
      <c r="D161" s="2">
        <f>COUNTIFS(cases!$W:$W,$B161,cases!$L:$L,D$156)</f>
        <v>1</v>
      </c>
      <c r="E161" s="2">
        <f>COUNTIFS(cases!$W:$W,$B161,cases!$L:$L,E$156)</f>
        <v>2</v>
      </c>
      <c r="F161" s="2">
        <f>COUNTIFS(cases!$W:$W,$B161,cases!$L:$L,F$156)</f>
        <v>2</v>
      </c>
      <c r="G161" s="1">
        <f t="shared" si="17"/>
        <v>7</v>
      </c>
      <c r="H161" s="2"/>
      <c r="I161" s="2"/>
      <c r="J161" s="2"/>
      <c r="K161" s="2"/>
      <c r="L161" s="2"/>
      <c r="M161" s="2"/>
      <c r="N161" s="2"/>
      <c r="O161" s="2"/>
      <c r="P161" s="2"/>
      <c r="Q161" s="2"/>
      <c r="R161" s="2"/>
      <c r="S161" s="2"/>
      <c r="T161" s="2"/>
      <c r="U161" s="2"/>
      <c r="V161" s="2"/>
      <c r="W161" s="2"/>
      <c r="X161" s="2"/>
      <c r="Y161" s="2"/>
      <c r="Z161" s="2"/>
      <c r="AA161" s="2"/>
    </row>
    <row r="162" spans="2:27" ht="16.5" customHeight="1" x14ac:dyDescent="0.25">
      <c r="B162" s="19" t="s">
        <v>1396</v>
      </c>
      <c r="C162" s="2">
        <f>COUNTIFS(cases!$W:$W,$B162,cases!$L:$L,C$156)</f>
        <v>9</v>
      </c>
      <c r="D162" s="2">
        <f>COUNTIFS(cases!$W:$W,$B162,cases!$L:$L,D$156)</f>
        <v>0</v>
      </c>
      <c r="E162" s="2">
        <f>COUNTIFS(cases!$W:$W,$B162,cases!$L:$L,E$156)</f>
        <v>6</v>
      </c>
      <c r="F162" s="2">
        <f>COUNTIFS(cases!$W:$W,$B162,cases!$L:$L,F$156)</f>
        <v>31</v>
      </c>
      <c r="G162" s="1">
        <f t="shared" si="17"/>
        <v>46</v>
      </c>
      <c r="H162" s="2"/>
      <c r="I162" s="2"/>
      <c r="J162" s="2"/>
      <c r="K162" s="2"/>
      <c r="L162" s="2"/>
      <c r="M162" s="2"/>
      <c r="N162" s="2"/>
      <c r="O162" s="2"/>
      <c r="P162" s="2"/>
      <c r="Q162" s="2"/>
      <c r="R162" s="2"/>
      <c r="S162" s="2"/>
      <c r="T162" s="2"/>
      <c r="U162" s="2"/>
      <c r="V162" s="2"/>
      <c r="W162" s="2"/>
      <c r="X162" s="2"/>
      <c r="Y162" s="2"/>
      <c r="Z162" s="2"/>
      <c r="AA162" s="2"/>
    </row>
    <row r="163" spans="2:27" ht="16.5" customHeight="1" x14ac:dyDescent="0.25">
      <c r="B163" s="19" t="s">
        <v>47</v>
      </c>
      <c r="C163" s="2">
        <f>COUNTIFS(cases!$W:$W,$B163,cases!$L:$L,C$156)</f>
        <v>88</v>
      </c>
      <c r="D163" s="2">
        <f>COUNTIFS(cases!$W:$W,$B163,cases!$L:$L,D$156)</f>
        <v>0</v>
      </c>
      <c r="E163" s="2">
        <f>COUNTIFS(cases!$W:$W,$B163,cases!$L:$L,E$156)</f>
        <v>39</v>
      </c>
      <c r="F163" s="2">
        <f>COUNTIFS(cases!$W:$W,$B163,cases!$L:$L,F$156)</f>
        <v>128</v>
      </c>
      <c r="G163" s="1">
        <f t="shared" si="17"/>
        <v>255</v>
      </c>
      <c r="H163" s="2"/>
      <c r="I163" s="2"/>
      <c r="J163" s="2"/>
      <c r="K163" s="2"/>
      <c r="L163" s="2"/>
      <c r="M163" s="2"/>
      <c r="N163" s="2"/>
      <c r="O163" s="2"/>
      <c r="P163" s="2"/>
      <c r="Q163" s="2"/>
      <c r="R163" s="2"/>
      <c r="S163" s="2"/>
      <c r="T163" s="2"/>
      <c r="U163" s="2"/>
      <c r="V163" s="2"/>
      <c r="W163" s="2"/>
      <c r="X163" s="2"/>
      <c r="Y163" s="2"/>
      <c r="Z163" s="2"/>
      <c r="AA163" s="2"/>
    </row>
    <row r="164" spans="2:27" ht="16.5" customHeight="1" x14ac:dyDescent="0.25">
      <c r="B164" s="19" t="s">
        <v>1665</v>
      </c>
      <c r="C164" s="1">
        <f>SUM(C157:C163)</f>
        <v>125</v>
      </c>
      <c r="D164" s="1">
        <f>SUM(D157:D163)</f>
        <v>7</v>
      </c>
      <c r="E164" s="1">
        <f>SUM(E157:E163)</f>
        <v>84</v>
      </c>
      <c r="F164" s="1">
        <f>SUM(F157:F163)</f>
        <v>188</v>
      </c>
      <c r="G164" s="20">
        <f>SUM(G157:G163)</f>
        <v>404</v>
      </c>
      <c r="H164" s="2"/>
      <c r="I164" s="2"/>
      <c r="J164" s="2"/>
      <c r="K164" s="2"/>
      <c r="L164" s="2"/>
      <c r="M164" s="2"/>
      <c r="N164" s="2"/>
      <c r="O164" s="2"/>
      <c r="P164" s="2"/>
      <c r="Q164" s="2"/>
      <c r="R164" s="2"/>
      <c r="S164" s="2"/>
      <c r="T164" s="2"/>
      <c r="U164" s="2"/>
      <c r="V164" s="2"/>
      <c r="W164" s="2"/>
      <c r="X164" s="2"/>
      <c r="Y164" s="2"/>
      <c r="Z164" s="2"/>
      <c r="AA164" s="2"/>
    </row>
    <row r="165" spans="2:27" ht="16.5" customHeight="1" x14ac:dyDescent="0.25">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2:27" ht="25.5" customHeight="1" x14ac:dyDescent="0.25">
      <c r="B166" s="22" t="s">
        <v>1708</v>
      </c>
      <c r="C166" s="22"/>
      <c r="D166" s="22"/>
      <c r="E166" s="22"/>
      <c r="F166" s="22"/>
      <c r="G166" s="22"/>
      <c r="H166" s="22"/>
      <c r="I166" s="22"/>
      <c r="J166" s="22"/>
      <c r="K166" s="2"/>
      <c r="L166" s="2"/>
      <c r="M166" s="2"/>
      <c r="N166" s="2"/>
      <c r="O166" s="2"/>
      <c r="P166" s="2"/>
      <c r="Q166" s="2"/>
      <c r="R166" s="2"/>
      <c r="S166" s="2"/>
      <c r="T166" s="2"/>
      <c r="U166" s="2"/>
      <c r="V166" s="2"/>
      <c r="W166" s="2"/>
      <c r="X166" s="2"/>
      <c r="Y166" s="2"/>
      <c r="Z166" s="2"/>
      <c r="AA166" s="2"/>
    </row>
    <row r="167" spans="2:27" ht="25.5" customHeight="1" x14ac:dyDescent="0.25">
      <c r="B167" s="23" t="s">
        <v>1685</v>
      </c>
      <c r="C167" s="23"/>
      <c r="D167" s="23"/>
      <c r="E167" s="23"/>
      <c r="F167" s="23"/>
      <c r="G167" s="23"/>
      <c r="H167" s="23"/>
      <c r="I167" s="23"/>
      <c r="J167" s="23"/>
      <c r="K167" s="2"/>
      <c r="L167" s="2"/>
      <c r="M167" s="2"/>
      <c r="N167" s="2"/>
      <c r="O167" s="2"/>
      <c r="P167" s="2"/>
      <c r="Q167" s="2"/>
      <c r="R167" s="2"/>
      <c r="S167" s="2"/>
      <c r="T167" s="2"/>
      <c r="U167" s="2"/>
      <c r="V167" s="2"/>
      <c r="W167" s="2"/>
      <c r="X167" s="2"/>
      <c r="Y167" s="2"/>
      <c r="Z167" s="2"/>
      <c r="AA167" s="2"/>
    </row>
    <row r="168" spans="2:27" ht="16.5" customHeight="1" x14ac:dyDescent="0.25">
      <c r="B168" s="21" t="s">
        <v>1686</v>
      </c>
      <c r="C168" s="21" t="s">
        <v>6</v>
      </c>
      <c r="D168" s="21"/>
      <c r="E168" s="21"/>
      <c r="F168" s="21"/>
      <c r="G168" s="21"/>
      <c r="H168" s="21"/>
      <c r="I168" s="21"/>
      <c r="J168" s="19"/>
      <c r="K168" s="2"/>
      <c r="L168" s="2"/>
      <c r="M168" s="2"/>
      <c r="N168" s="2"/>
      <c r="O168" s="2"/>
      <c r="P168" s="2"/>
      <c r="Q168" s="2"/>
      <c r="R168" s="2"/>
      <c r="S168" s="2"/>
      <c r="T168" s="2"/>
      <c r="U168" s="2"/>
      <c r="V168" s="2"/>
      <c r="W168" s="2"/>
      <c r="X168" s="2"/>
      <c r="Y168" s="2"/>
      <c r="Z168" s="2"/>
      <c r="AA168" s="2"/>
    </row>
    <row r="169" spans="2:27" ht="16.5" customHeight="1" x14ac:dyDescent="0.25">
      <c r="B169" s="21"/>
      <c r="C169" s="19">
        <v>2013</v>
      </c>
      <c r="D169" s="19">
        <v>2014</v>
      </c>
      <c r="E169" s="19">
        <v>2015</v>
      </c>
      <c r="F169" s="19">
        <v>2016</v>
      </c>
      <c r="G169" s="19">
        <v>2017</v>
      </c>
      <c r="H169" s="19">
        <v>2018</v>
      </c>
      <c r="I169" s="19">
        <v>2019</v>
      </c>
      <c r="J169" s="19" t="s">
        <v>1665</v>
      </c>
      <c r="K169" s="2"/>
      <c r="L169" s="2"/>
      <c r="M169" s="2"/>
      <c r="N169" s="2"/>
      <c r="O169" s="2"/>
      <c r="P169" s="2"/>
      <c r="Q169" s="2"/>
      <c r="R169" s="2"/>
      <c r="S169" s="2"/>
      <c r="T169" s="2"/>
      <c r="U169" s="2"/>
      <c r="V169" s="2"/>
      <c r="W169" s="2"/>
      <c r="X169" s="2"/>
      <c r="Y169" s="2"/>
      <c r="Z169" s="2"/>
      <c r="AA169" s="2"/>
    </row>
    <row r="170" spans="2:27" ht="16.5" customHeight="1" x14ac:dyDescent="0.25">
      <c r="B170" s="19" t="s">
        <v>1299</v>
      </c>
      <c r="C170" s="2">
        <f>COUNTIFS(incidents!$Q:$Q,$B170,incidents!$C:$C,C$169)</f>
        <v>0</v>
      </c>
      <c r="D170" s="2">
        <f>COUNTIFS(incidents!$Q:$Q,$B170,incidents!$C:$C,D$169)</f>
        <v>0</v>
      </c>
      <c r="E170" s="2">
        <f>COUNTIFS(incidents!$Q:$Q,$B170,incidents!$C:$C,E$169)</f>
        <v>0</v>
      </c>
      <c r="F170" s="2">
        <f>COUNTIFS(incidents!$Q:$Q,$B170,incidents!$C:$C,F$169)</f>
        <v>0</v>
      </c>
      <c r="G170" s="2">
        <f>COUNTIFS(incidents!$Q:$Q,$B170,incidents!$C:$C,G$169)</f>
        <v>0</v>
      </c>
      <c r="H170" s="2">
        <f>COUNTIFS(incidents!$Q:$Q,$B170,incidents!$C:$C,H$169)</f>
        <v>1</v>
      </c>
      <c r="I170" s="2">
        <f>COUNTIFS(incidents!$Q:$Q,$B170,incidents!$C:$C,I$169)</f>
        <v>0</v>
      </c>
      <c r="J170" s="1">
        <f t="shared" ref="J170:J175" si="18">SUM(C170:I170)</f>
        <v>1</v>
      </c>
      <c r="K170" s="2"/>
      <c r="L170" s="2"/>
      <c r="M170" s="2"/>
      <c r="N170" s="2"/>
      <c r="O170" s="2"/>
      <c r="P170" s="2"/>
      <c r="Q170" s="2"/>
      <c r="R170" s="2"/>
      <c r="S170" s="2"/>
      <c r="T170" s="2"/>
      <c r="U170" s="2"/>
      <c r="V170" s="2"/>
      <c r="W170" s="2"/>
      <c r="X170" s="2"/>
      <c r="Y170" s="2"/>
      <c r="Z170" s="2"/>
      <c r="AA170" s="2"/>
    </row>
    <row r="171" spans="2:27" ht="16.5" customHeight="1" x14ac:dyDescent="0.25">
      <c r="B171" s="19" t="s">
        <v>65</v>
      </c>
      <c r="C171" s="2">
        <f>COUNTIFS(incidents!$Q:$Q,$B171,incidents!$C:$C,C$169)</f>
        <v>1</v>
      </c>
      <c r="D171" s="2">
        <f>COUNTIFS(incidents!$Q:$Q,$B171,incidents!$C:$C,D$169)</f>
        <v>3</v>
      </c>
      <c r="E171" s="2">
        <f>COUNTIFS(incidents!$Q:$Q,$B171,incidents!$C:$C,E$169)</f>
        <v>4</v>
      </c>
      <c r="F171" s="2">
        <f>COUNTIFS(incidents!$Q:$Q,$B171,incidents!$C:$C,F$169)</f>
        <v>2</v>
      </c>
      <c r="G171" s="2">
        <f>COUNTIFS(incidents!$Q:$Q,$B171,incidents!$C:$C,G$169)</f>
        <v>0</v>
      </c>
      <c r="H171" s="2">
        <f>COUNTIFS(incidents!$Q:$Q,$B171,incidents!$C:$C,H$169)</f>
        <v>0</v>
      </c>
      <c r="I171" s="2">
        <f>COUNTIFS(incidents!$Q:$Q,$B171,incidents!$C:$C,I$169)</f>
        <v>1</v>
      </c>
      <c r="J171" s="1">
        <f t="shared" si="18"/>
        <v>11</v>
      </c>
      <c r="K171" s="2"/>
      <c r="L171" s="2"/>
      <c r="M171" s="2"/>
      <c r="N171" s="2"/>
      <c r="O171" s="2"/>
      <c r="P171" s="2"/>
      <c r="Q171" s="2"/>
      <c r="R171" s="2"/>
      <c r="S171" s="2"/>
      <c r="T171" s="2"/>
      <c r="U171" s="2"/>
      <c r="V171" s="2"/>
      <c r="W171" s="2"/>
      <c r="X171" s="2"/>
      <c r="Y171" s="2"/>
      <c r="Z171" s="2"/>
      <c r="AA171" s="2"/>
    </row>
    <row r="172" spans="2:27" ht="16.5" customHeight="1" x14ac:dyDescent="0.25">
      <c r="B172" s="19" t="s">
        <v>238</v>
      </c>
      <c r="C172" s="2">
        <f>COUNTIFS(incidents!$Q:$Q,$B172,incidents!$C:$C,C$169)</f>
        <v>0</v>
      </c>
      <c r="D172" s="2">
        <f>COUNTIFS(incidents!$Q:$Q,$B172,incidents!$C:$C,D$169)</f>
        <v>2</v>
      </c>
      <c r="E172" s="2">
        <f>COUNTIFS(incidents!$Q:$Q,$B172,incidents!$C:$C,E$169)</f>
        <v>5</v>
      </c>
      <c r="F172" s="2">
        <f>COUNTIFS(incidents!$Q:$Q,$B172,incidents!$C:$C,F$169)</f>
        <v>9</v>
      </c>
      <c r="G172" s="2">
        <f>COUNTIFS(incidents!$Q:$Q,$B172,incidents!$C:$C,G$169)</f>
        <v>6</v>
      </c>
      <c r="H172" s="2">
        <f>COUNTIFS(incidents!$Q:$Q,$B172,incidents!$C:$C,H$169)</f>
        <v>2</v>
      </c>
      <c r="I172" s="2">
        <f>COUNTIFS(incidents!$Q:$Q,$B172,incidents!$C:$C,I$169)</f>
        <v>0</v>
      </c>
      <c r="J172" s="1">
        <f t="shared" si="18"/>
        <v>24</v>
      </c>
      <c r="K172" s="2"/>
      <c r="L172" s="2"/>
      <c r="M172" s="2"/>
      <c r="N172" s="2"/>
      <c r="O172" s="2"/>
      <c r="P172" s="2"/>
      <c r="Q172" s="2"/>
      <c r="R172" s="2"/>
      <c r="S172" s="2"/>
      <c r="T172" s="2"/>
      <c r="U172" s="2"/>
      <c r="V172" s="2"/>
      <c r="W172" s="2"/>
      <c r="X172" s="2"/>
      <c r="Y172" s="2"/>
      <c r="Z172" s="2"/>
      <c r="AA172" s="2"/>
    </row>
    <row r="173" spans="2:27" ht="16.5" customHeight="1" x14ac:dyDescent="0.25">
      <c r="B173" s="19" t="s">
        <v>78</v>
      </c>
      <c r="C173" s="2">
        <f>COUNTIFS(incidents!$Q:$Q,$B173,incidents!$C:$C,C$169)</f>
        <v>1</v>
      </c>
      <c r="D173" s="2">
        <f>COUNTIFS(incidents!$Q:$Q,$B173,incidents!$C:$C,D$169)</f>
        <v>0</v>
      </c>
      <c r="E173" s="2">
        <f>COUNTIFS(incidents!$Q:$Q,$B173,incidents!$C:$C,E$169)</f>
        <v>0</v>
      </c>
      <c r="F173" s="2">
        <f>COUNTIFS(incidents!$Q:$Q,$B173,incidents!$C:$C,F$169)</f>
        <v>1</v>
      </c>
      <c r="G173" s="2">
        <f>COUNTIFS(incidents!$Q:$Q,$B173,incidents!$C:$C,G$169)</f>
        <v>0</v>
      </c>
      <c r="H173" s="2">
        <f>COUNTIFS(incidents!$Q:$Q,$B173,incidents!$C:$C,H$169)</f>
        <v>1</v>
      </c>
      <c r="I173" s="2">
        <f>COUNTIFS(incidents!$Q:$Q,$B173,incidents!$C:$C,I$169)</f>
        <v>0</v>
      </c>
      <c r="J173" s="1">
        <f t="shared" si="18"/>
        <v>3</v>
      </c>
      <c r="K173" s="2"/>
      <c r="L173" s="2"/>
      <c r="M173" s="2"/>
      <c r="N173" s="2"/>
      <c r="O173" s="2"/>
      <c r="P173" s="2"/>
      <c r="Q173" s="2"/>
      <c r="R173" s="2"/>
      <c r="S173" s="2"/>
      <c r="T173" s="2"/>
      <c r="U173" s="2"/>
      <c r="V173" s="2"/>
      <c r="W173" s="2"/>
      <c r="X173" s="2"/>
      <c r="Y173" s="2"/>
      <c r="Z173" s="2"/>
      <c r="AA173" s="2"/>
    </row>
    <row r="174" spans="2:27" ht="16.5" customHeight="1" x14ac:dyDescent="0.25">
      <c r="B174" s="19" t="s">
        <v>163</v>
      </c>
      <c r="C174" s="2">
        <f>COUNTIFS(incidents!$Q:$Q,$B174,incidents!$C:$C,C$169)</f>
        <v>0</v>
      </c>
      <c r="D174" s="2">
        <f>COUNTIFS(incidents!$Q:$Q,$B174,incidents!$C:$C,D$169)</f>
        <v>8</v>
      </c>
      <c r="E174" s="2">
        <f>COUNTIFS(incidents!$Q:$Q,$B174,incidents!$C:$C,E$169)</f>
        <v>13</v>
      </c>
      <c r="F174" s="2">
        <f>COUNTIFS(incidents!$Q:$Q,$B174,incidents!$C:$C,F$169)</f>
        <v>18</v>
      </c>
      <c r="G174" s="2">
        <f>COUNTIFS(incidents!$Q:$Q,$B174,incidents!$C:$C,G$169)</f>
        <v>13</v>
      </c>
      <c r="H174" s="2">
        <f>COUNTIFS(incidents!$Q:$Q,$B174,incidents!$C:$C,H$169)</f>
        <v>2</v>
      </c>
      <c r="I174" s="2">
        <f>COUNTIFS(incidents!$Q:$Q,$B174,incidents!$C:$C,I$169)</f>
        <v>0</v>
      </c>
      <c r="J174" s="1">
        <f t="shared" si="18"/>
        <v>54</v>
      </c>
      <c r="K174" s="2"/>
      <c r="L174" s="2"/>
      <c r="M174" s="2"/>
      <c r="N174" s="2"/>
      <c r="O174" s="2"/>
      <c r="P174" s="2"/>
      <c r="Q174" s="2"/>
      <c r="R174" s="2"/>
      <c r="S174" s="2"/>
      <c r="T174" s="2"/>
      <c r="U174" s="2"/>
      <c r="V174" s="2"/>
      <c r="W174" s="2"/>
      <c r="X174" s="2"/>
      <c r="Y174" s="2"/>
      <c r="Z174" s="2"/>
      <c r="AA174" s="2"/>
    </row>
    <row r="175" spans="2:27" ht="16.5" customHeight="1" x14ac:dyDescent="0.25">
      <c r="B175" s="19" t="s">
        <v>47</v>
      </c>
      <c r="C175" s="2">
        <f>COUNTIFS(incidents!$Q:$Q,$B175,incidents!$C:$C,C$169)</f>
        <v>1</v>
      </c>
      <c r="D175" s="2">
        <f>COUNTIFS(incidents!$Q:$Q,$B175,incidents!$C:$C,D$169)</f>
        <v>7</v>
      </c>
      <c r="E175" s="2">
        <f>COUNTIFS(incidents!$Q:$Q,$B175,incidents!$C:$C,E$169)</f>
        <v>13</v>
      </c>
      <c r="F175" s="2">
        <f>COUNTIFS(incidents!$Q:$Q,$B175,incidents!$C:$C,F$169)</f>
        <v>28</v>
      </c>
      <c r="G175" s="2">
        <f>COUNTIFS(incidents!$Q:$Q,$B175,incidents!$C:$C,G$169)</f>
        <v>20</v>
      </c>
      <c r="H175" s="2">
        <f>COUNTIFS(incidents!$Q:$Q,$B175,incidents!$C:$C,H$169)</f>
        <v>4</v>
      </c>
      <c r="I175" s="2">
        <f>COUNTIFS(incidents!$Q:$Q,$B175,incidents!$C:$C,I$169)</f>
        <v>6</v>
      </c>
      <c r="J175" s="1">
        <f t="shared" si="18"/>
        <v>79</v>
      </c>
      <c r="K175" s="2"/>
      <c r="L175" s="2"/>
      <c r="M175" s="2"/>
      <c r="N175" s="2"/>
      <c r="O175" s="2"/>
      <c r="P175" s="2"/>
      <c r="Q175" s="2"/>
      <c r="R175" s="2"/>
      <c r="S175" s="2"/>
      <c r="T175" s="2"/>
      <c r="U175" s="2"/>
      <c r="V175" s="2"/>
      <c r="W175" s="2"/>
      <c r="X175" s="2"/>
      <c r="Y175" s="2"/>
      <c r="Z175" s="2"/>
      <c r="AA175" s="2"/>
    </row>
    <row r="176" spans="2:27" ht="16.5" customHeight="1" x14ac:dyDescent="0.25">
      <c r="B176" s="19" t="s">
        <v>1665</v>
      </c>
      <c r="C176" s="1">
        <f t="shared" ref="C176:J176" si="19">SUM(C170:C175)</f>
        <v>3</v>
      </c>
      <c r="D176" s="1">
        <f t="shared" si="19"/>
        <v>20</v>
      </c>
      <c r="E176" s="1">
        <f t="shared" si="19"/>
        <v>35</v>
      </c>
      <c r="F176" s="1">
        <f t="shared" si="19"/>
        <v>58</v>
      </c>
      <c r="G176" s="1">
        <f t="shared" si="19"/>
        <v>39</v>
      </c>
      <c r="H176" s="1">
        <f t="shared" si="19"/>
        <v>10</v>
      </c>
      <c r="I176" s="1">
        <f t="shared" si="19"/>
        <v>7</v>
      </c>
      <c r="J176" s="20">
        <f t="shared" si="19"/>
        <v>172</v>
      </c>
      <c r="K176" s="2"/>
      <c r="L176" s="2"/>
      <c r="M176" s="2"/>
      <c r="N176" s="2"/>
      <c r="O176" s="2"/>
      <c r="P176" s="2"/>
      <c r="Q176" s="2"/>
      <c r="R176" s="2"/>
      <c r="S176" s="2"/>
      <c r="T176" s="2"/>
      <c r="U176" s="2"/>
      <c r="V176" s="2"/>
      <c r="W176" s="2"/>
      <c r="X176" s="2"/>
      <c r="Y176" s="2"/>
      <c r="Z176" s="2"/>
      <c r="AA176" s="2"/>
    </row>
    <row r="177" spans="2:27" ht="16.5" customHeight="1" x14ac:dyDescent="0.25">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2:27" ht="26" customHeight="1" x14ac:dyDescent="0.25">
      <c r="B178" s="22" t="s">
        <v>1708</v>
      </c>
      <c r="C178" s="22"/>
      <c r="D178" s="22"/>
      <c r="E178" s="22"/>
      <c r="F178" s="22"/>
      <c r="G178" s="22"/>
      <c r="H178" s="22"/>
      <c r="I178" s="2"/>
      <c r="J178" s="2"/>
      <c r="K178" s="2"/>
      <c r="L178" s="2"/>
      <c r="M178" s="2"/>
      <c r="N178" s="2"/>
      <c r="O178" s="2"/>
      <c r="P178" s="2"/>
      <c r="Q178" s="2"/>
      <c r="R178" s="2"/>
      <c r="S178" s="2"/>
      <c r="T178" s="2"/>
      <c r="U178" s="2"/>
      <c r="V178" s="2"/>
      <c r="W178" s="2"/>
      <c r="X178" s="2"/>
      <c r="Y178" s="2"/>
      <c r="Z178" s="2"/>
      <c r="AA178" s="2"/>
    </row>
    <row r="179" spans="2:27" ht="26" customHeight="1" x14ac:dyDescent="0.25">
      <c r="B179" s="23" t="s">
        <v>1687</v>
      </c>
      <c r="C179" s="23"/>
      <c r="D179" s="23"/>
      <c r="E179" s="23"/>
      <c r="F179" s="23"/>
      <c r="G179" s="23"/>
      <c r="H179" s="23"/>
      <c r="I179" s="2"/>
      <c r="J179" s="2"/>
      <c r="K179" s="2"/>
      <c r="L179" s="2"/>
      <c r="M179" s="2"/>
      <c r="N179" s="2"/>
      <c r="O179" s="2"/>
      <c r="P179" s="2"/>
      <c r="Q179" s="2"/>
      <c r="R179" s="2"/>
      <c r="S179" s="2"/>
      <c r="T179" s="2"/>
      <c r="U179" s="2"/>
      <c r="V179" s="2"/>
      <c r="W179" s="2"/>
      <c r="X179" s="2"/>
      <c r="Y179" s="2"/>
      <c r="Z179" s="2"/>
      <c r="AA179" s="2"/>
    </row>
    <row r="180" spans="2:27" ht="16.5" customHeight="1" x14ac:dyDescent="0.25">
      <c r="B180" s="21" t="s">
        <v>1686</v>
      </c>
      <c r="C180" s="21" t="s">
        <v>13</v>
      </c>
      <c r="D180" s="21"/>
      <c r="E180" s="21"/>
      <c r="F180" s="21"/>
      <c r="G180" s="21"/>
      <c r="H180" s="21"/>
      <c r="I180" s="2"/>
      <c r="J180" s="2"/>
      <c r="K180" s="2"/>
      <c r="L180" s="2"/>
      <c r="M180" s="2"/>
      <c r="N180" s="2"/>
      <c r="O180" s="2"/>
      <c r="P180" s="2"/>
      <c r="Q180" s="2"/>
      <c r="R180" s="2"/>
      <c r="S180" s="2"/>
      <c r="T180" s="2"/>
      <c r="U180" s="2"/>
      <c r="V180" s="2"/>
      <c r="W180" s="2"/>
      <c r="X180" s="2"/>
      <c r="Y180" s="2"/>
      <c r="Z180" s="2"/>
      <c r="AA180" s="2"/>
    </row>
    <row r="181" spans="2:27" ht="16.5" customHeight="1" x14ac:dyDescent="0.25">
      <c r="B181" s="21"/>
      <c r="C181" s="19" t="s">
        <v>42</v>
      </c>
      <c r="D181" s="19" t="s">
        <v>61</v>
      </c>
      <c r="E181" s="19" t="s">
        <v>256</v>
      </c>
      <c r="F181" s="19" t="s">
        <v>138</v>
      </c>
      <c r="G181" s="19" t="s">
        <v>47</v>
      </c>
      <c r="H181" s="19" t="s">
        <v>1665</v>
      </c>
      <c r="I181" s="2"/>
      <c r="J181" s="2"/>
      <c r="K181" s="2"/>
      <c r="L181" s="2"/>
      <c r="M181" s="2"/>
      <c r="N181" s="2"/>
      <c r="O181" s="2"/>
      <c r="P181" s="2"/>
      <c r="Q181" s="2"/>
      <c r="R181" s="2"/>
      <c r="S181" s="2"/>
      <c r="T181" s="2"/>
      <c r="U181" s="2"/>
      <c r="V181" s="2"/>
      <c r="W181" s="2"/>
      <c r="X181" s="2"/>
      <c r="Y181" s="2"/>
      <c r="Z181" s="2"/>
      <c r="AA181" s="2"/>
    </row>
    <row r="182" spans="2:27" ht="16.5" customHeight="1" x14ac:dyDescent="0.25">
      <c r="B182" s="19" t="s">
        <v>1299</v>
      </c>
      <c r="C182" s="2">
        <f>COUNTIFS(incidents!$Q:$Q,$B182,incidents!$J:$J,C$181)</f>
        <v>1</v>
      </c>
      <c r="D182" s="2">
        <f>COUNTIFS(incidents!$Q:$Q,$B182,incidents!$J:$J,D$181)</f>
        <v>0</v>
      </c>
      <c r="E182" s="2">
        <f>COUNTIFS(incidents!$Q:$Q,$B182,incidents!$J:$J,E$181)</f>
        <v>0</v>
      </c>
      <c r="F182" s="2">
        <f>COUNTIFS(incidents!$Q:$Q,$B182,incidents!$J:$J,F$181)</f>
        <v>0</v>
      </c>
      <c r="G182" s="2">
        <f>COUNTIFS(incidents!$Q:$Q,$B182,incidents!$J:$J,G$181)</f>
        <v>0</v>
      </c>
      <c r="H182" s="1">
        <f t="shared" ref="H182:H187" si="20">SUM(C182:G182)</f>
        <v>1</v>
      </c>
      <c r="I182" s="2"/>
      <c r="J182" s="2"/>
      <c r="K182" s="2"/>
      <c r="L182" s="2"/>
      <c r="M182" s="2"/>
      <c r="N182" s="2"/>
      <c r="O182" s="2"/>
      <c r="P182" s="2"/>
      <c r="Q182" s="2"/>
      <c r="R182" s="2"/>
      <c r="S182" s="2"/>
      <c r="T182" s="2"/>
      <c r="U182" s="2"/>
      <c r="V182" s="2"/>
      <c r="W182" s="2"/>
      <c r="X182" s="2"/>
      <c r="Y182" s="2"/>
      <c r="Z182" s="2"/>
      <c r="AA182" s="2"/>
    </row>
    <row r="183" spans="2:27" ht="16.5" customHeight="1" x14ac:dyDescent="0.25">
      <c r="B183" s="19" t="s">
        <v>65</v>
      </c>
      <c r="C183" s="2">
        <f>COUNTIFS(incidents!$Q:$Q,$B183,incidents!$J:$J,C$181)</f>
        <v>7</v>
      </c>
      <c r="D183" s="2">
        <f>COUNTIFS(incidents!$Q:$Q,$B183,incidents!$J:$J,D$181)</f>
        <v>3</v>
      </c>
      <c r="E183" s="2">
        <f>COUNTIFS(incidents!$Q:$Q,$B183,incidents!$J:$J,E$181)</f>
        <v>1</v>
      </c>
      <c r="F183" s="2">
        <f>COUNTIFS(incidents!$Q:$Q,$B183,incidents!$J:$J,F$181)</f>
        <v>0</v>
      </c>
      <c r="G183" s="2">
        <f>COUNTIFS(incidents!$Q:$Q,$B183,incidents!$J:$J,G$181)</f>
        <v>0</v>
      </c>
      <c r="H183" s="1">
        <f t="shared" si="20"/>
        <v>11</v>
      </c>
      <c r="I183" s="2"/>
      <c r="J183" s="2"/>
      <c r="K183" s="2"/>
      <c r="L183" s="2"/>
      <c r="M183" s="2"/>
      <c r="N183" s="2"/>
      <c r="O183" s="2"/>
      <c r="P183" s="2"/>
      <c r="Q183" s="2"/>
      <c r="R183" s="2"/>
      <c r="S183" s="2"/>
      <c r="T183" s="2"/>
      <c r="U183" s="2"/>
      <c r="V183" s="2"/>
      <c r="W183" s="2"/>
      <c r="X183" s="2"/>
      <c r="Y183" s="2"/>
      <c r="Z183" s="2"/>
      <c r="AA183" s="2"/>
    </row>
    <row r="184" spans="2:27" ht="16.5" customHeight="1" x14ac:dyDescent="0.25">
      <c r="B184" s="19" t="s">
        <v>238</v>
      </c>
      <c r="C184" s="2">
        <f>COUNTIFS(incidents!$Q:$Q,$B184,incidents!$J:$J,C$181)</f>
        <v>9</v>
      </c>
      <c r="D184" s="2">
        <f>COUNTIFS(incidents!$Q:$Q,$B184,incidents!$J:$J,D$181)</f>
        <v>3</v>
      </c>
      <c r="E184" s="2">
        <f>COUNTIFS(incidents!$Q:$Q,$B184,incidents!$J:$J,E$181)</f>
        <v>5</v>
      </c>
      <c r="F184" s="2">
        <f>COUNTIFS(incidents!$Q:$Q,$B184,incidents!$J:$J,F$181)</f>
        <v>0</v>
      </c>
      <c r="G184" s="2">
        <f>COUNTIFS(incidents!$Q:$Q,$B184,incidents!$J:$J,G$181)</f>
        <v>7</v>
      </c>
      <c r="H184" s="1">
        <f t="shared" si="20"/>
        <v>24</v>
      </c>
      <c r="I184" s="2"/>
      <c r="J184" s="2"/>
      <c r="K184" s="2"/>
      <c r="L184" s="2"/>
      <c r="M184" s="2"/>
      <c r="N184" s="2"/>
      <c r="O184" s="2"/>
      <c r="P184" s="2"/>
      <c r="Q184" s="2"/>
      <c r="R184" s="2"/>
      <c r="S184" s="2"/>
      <c r="T184" s="2"/>
      <c r="U184" s="2"/>
      <c r="V184" s="2"/>
      <c r="W184" s="2"/>
      <c r="X184" s="2"/>
      <c r="Y184" s="2"/>
      <c r="Z184" s="2"/>
      <c r="AA184" s="2"/>
    </row>
    <row r="185" spans="2:27" ht="16.5" customHeight="1" x14ac:dyDescent="0.25">
      <c r="B185" s="19" t="s">
        <v>78</v>
      </c>
      <c r="C185" s="2">
        <f>COUNTIFS(incidents!$Q:$Q,$B185,incidents!$J:$J,C$181)</f>
        <v>1</v>
      </c>
      <c r="D185" s="2">
        <f>COUNTIFS(incidents!$Q:$Q,$B185,incidents!$J:$J,D$181)</f>
        <v>2</v>
      </c>
      <c r="E185" s="2">
        <f>COUNTIFS(incidents!$Q:$Q,$B185,incidents!$J:$J,E$181)</f>
        <v>0</v>
      </c>
      <c r="F185" s="2">
        <f>COUNTIFS(incidents!$Q:$Q,$B185,incidents!$J:$J,F$181)</f>
        <v>0</v>
      </c>
      <c r="G185" s="2">
        <f>COUNTIFS(incidents!$Q:$Q,$B185,incidents!$J:$J,G$181)</f>
        <v>0</v>
      </c>
      <c r="H185" s="1">
        <f t="shared" si="20"/>
        <v>3</v>
      </c>
      <c r="I185" s="2"/>
      <c r="J185" s="2"/>
      <c r="K185" s="2"/>
      <c r="L185" s="2"/>
      <c r="M185" s="2"/>
      <c r="N185" s="2"/>
      <c r="O185" s="2"/>
      <c r="P185" s="2"/>
      <c r="Q185" s="2"/>
      <c r="R185" s="2"/>
      <c r="S185" s="2"/>
      <c r="T185" s="2"/>
      <c r="U185" s="2"/>
      <c r="V185" s="2"/>
      <c r="W185" s="2"/>
      <c r="X185" s="2"/>
      <c r="Y185" s="2"/>
      <c r="Z185" s="2"/>
      <c r="AA185" s="2"/>
    </row>
    <row r="186" spans="2:27" ht="16.5" customHeight="1" x14ac:dyDescent="0.25">
      <c r="B186" s="19" t="s">
        <v>163</v>
      </c>
      <c r="C186" s="2">
        <f>COUNTIFS(incidents!$Q:$Q,$B186,incidents!$J:$J,C$181)</f>
        <v>23</v>
      </c>
      <c r="D186" s="2">
        <f>COUNTIFS(incidents!$Q:$Q,$B186,incidents!$J:$J,D$181)</f>
        <v>15</v>
      </c>
      <c r="E186" s="2">
        <f>COUNTIFS(incidents!$Q:$Q,$B186,incidents!$J:$J,E$181)</f>
        <v>9</v>
      </c>
      <c r="F186" s="2">
        <f>COUNTIFS(incidents!$Q:$Q,$B186,incidents!$J:$J,F$181)</f>
        <v>0</v>
      </c>
      <c r="G186" s="2">
        <f>COUNTIFS(incidents!$Q:$Q,$B186,incidents!$J:$J,G$181)</f>
        <v>7</v>
      </c>
      <c r="H186" s="1">
        <f t="shared" si="20"/>
        <v>54</v>
      </c>
      <c r="I186" s="2"/>
      <c r="J186" s="2"/>
      <c r="K186" s="2"/>
      <c r="L186" s="2"/>
      <c r="M186" s="2"/>
      <c r="N186" s="2"/>
      <c r="O186" s="2"/>
      <c r="P186" s="2"/>
      <c r="Q186" s="2"/>
      <c r="R186" s="2"/>
      <c r="S186" s="2"/>
      <c r="T186" s="2"/>
      <c r="U186" s="2"/>
      <c r="V186" s="2"/>
      <c r="W186" s="2"/>
      <c r="X186" s="2"/>
      <c r="Y186" s="2"/>
      <c r="Z186" s="2"/>
      <c r="AA186" s="2"/>
    </row>
    <row r="187" spans="2:27" ht="16.5" customHeight="1" x14ac:dyDescent="0.25">
      <c r="B187" s="19" t="s">
        <v>47</v>
      </c>
      <c r="C187" s="2">
        <f>COUNTIFS(incidents!$Q:$Q,$B187,incidents!$J:$J,C$181)</f>
        <v>22</v>
      </c>
      <c r="D187" s="2">
        <f>COUNTIFS(incidents!$Q:$Q,$B187,incidents!$J:$J,D$181)</f>
        <v>9</v>
      </c>
      <c r="E187" s="2">
        <f>COUNTIFS(incidents!$Q:$Q,$B187,incidents!$J:$J,E$181)</f>
        <v>16</v>
      </c>
      <c r="F187" s="2">
        <f>COUNTIFS(incidents!$Q:$Q,$B187,incidents!$J:$J,F$181)</f>
        <v>4</v>
      </c>
      <c r="G187" s="2">
        <f>COUNTIFS(incidents!$Q:$Q,$B187,incidents!$J:$J,G$181)</f>
        <v>28</v>
      </c>
      <c r="H187" s="1">
        <f t="shared" si="20"/>
        <v>79</v>
      </c>
      <c r="I187" s="2"/>
      <c r="J187" s="2"/>
      <c r="K187" s="2"/>
      <c r="L187" s="2"/>
      <c r="M187" s="2"/>
      <c r="N187" s="2"/>
      <c r="O187" s="2"/>
      <c r="P187" s="2"/>
      <c r="Q187" s="2"/>
      <c r="R187" s="2"/>
      <c r="S187" s="2"/>
      <c r="T187" s="2"/>
      <c r="U187" s="2"/>
      <c r="V187" s="2"/>
      <c r="W187" s="2"/>
      <c r="X187" s="2"/>
      <c r="Y187" s="2"/>
      <c r="Z187" s="2"/>
      <c r="AA187" s="2"/>
    </row>
    <row r="188" spans="2:27" ht="16.5" customHeight="1" x14ac:dyDescent="0.25">
      <c r="B188" s="19" t="s">
        <v>1665</v>
      </c>
      <c r="C188" s="1">
        <f t="shared" ref="C188:H188" si="21">SUM(C182:C187)</f>
        <v>63</v>
      </c>
      <c r="D188" s="1">
        <f t="shared" si="21"/>
        <v>32</v>
      </c>
      <c r="E188" s="1">
        <f t="shared" si="21"/>
        <v>31</v>
      </c>
      <c r="F188" s="1">
        <f t="shared" si="21"/>
        <v>4</v>
      </c>
      <c r="G188" s="1">
        <f t="shared" si="21"/>
        <v>42</v>
      </c>
      <c r="H188" s="20">
        <f t="shared" si="21"/>
        <v>172</v>
      </c>
      <c r="I188" s="2"/>
      <c r="J188" s="2"/>
      <c r="K188" s="2"/>
      <c r="L188" s="2"/>
      <c r="M188" s="2"/>
      <c r="N188" s="2"/>
      <c r="O188" s="2"/>
      <c r="P188" s="2"/>
      <c r="Q188" s="2"/>
      <c r="R188" s="2"/>
      <c r="S188" s="2"/>
      <c r="T188" s="2"/>
      <c r="U188" s="2"/>
      <c r="V188" s="2"/>
      <c r="W188" s="2"/>
      <c r="X188" s="2"/>
      <c r="Y188" s="2"/>
      <c r="Z188" s="2"/>
      <c r="AA188" s="2"/>
    </row>
    <row r="189" spans="2:27" ht="16.5" customHeight="1" x14ac:dyDescent="0.25">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26" customHeight="1" x14ac:dyDescent="0.25">
      <c r="B190" s="22" t="s">
        <v>1707</v>
      </c>
      <c r="C190" s="22"/>
      <c r="D190" s="22"/>
      <c r="E190" s="22"/>
      <c r="F190" s="22"/>
      <c r="G190" s="22"/>
      <c r="H190" s="2"/>
      <c r="I190" s="2"/>
      <c r="J190" s="2"/>
      <c r="K190" s="2"/>
      <c r="L190" s="2"/>
      <c r="M190" s="2"/>
      <c r="N190" s="2"/>
      <c r="O190" s="2"/>
      <c r="P190" s="2"/>
      <c r="Q190" s="2"/>
      <c r="R190" s="2"/>
      <c r="S190" s="2"/>
      <c r="T190" s="2"/>
      <c r="U190" s="2"/>
      <c r="V190" s="2"/>
      <c r="W190" s="2"/>
      <c r="X190" s="2"/>
      <c r="Y190" s="2"/>
      <c r="Z190" s="2"/>
      <c r="AA190" s="2"/>
    </row>
    <row r="191" spans="2:27" ht="26" customHeight="1" x14ac:dyDescent="0.25">
      <c r="B191" s="23" t="s">
        <v>1688</v>
      </c>
      <c r="C191" s="23"/>
      <c r="D191" s="23"/>
      <c r="E191" s="23"/>
      <c r="F191" s="23"/>
      <c r="G191" s="23"/>
      <c r="H191" s="2"/>
      <c r="I191" s="2"/>
      <c r="J191" s="2"/>
      <c r="K191" s="2"/>
      <c r="L191" s="2"/>
      <c r="M191" s="2"/>
      <c r="N191" s="2"/>
      <c r="O191" s="2"/>
      <c r="P191" s="2"/>
      <c r="Q191" s="2"/>
      <c r="R191" s="2"/>
      <c r="S191" s="2"/>
      <c r="T191" s="2"/>
      <c r="U191" s="2"/>
      <c r="V191" s="2"/>
      <c r="W191" s="2"/>
      <c r="X191" s="2"/>
      <c r="Y191" s="2"/>
      <c r="Z191" s="2"/>
      <c r="AA191" s="2"/>
    </row>
    <row r="192" spans="2:27" ht="16.5" customHeight="1" x14ac:dyDescent="0.25">
      <c r="B192" s="21" t="s">
        <v>1686</v>
      </c>
      <c r="C192" s="21" t="s">
        <v>15</v>
      </c>
      <c r="D192" s="21"/>
      <c r="E192" s="21"/>
      <c r="F192" s="21"/>
      <c r="G192" s="21"/>
      <c r="H192" s="2"/>
      <c r="I192" s="2"/>
      <c r="J192" s="2"/>
      <c r="K192" s="2"/>
      <c r="L192" s="2"/>
      <c r="M192" s="2"/>
      <c r="N192" s="2"/>
      <c r="O192" s="2"/>
      <c r="P192" s="2"/>
      <c r="Q192" s="2"/>
      <c r="R192" s="2"/>
      <c r="S192" s="2"/>
      <c r="T192" s="2"/>
      <c r="U192" s="2"/>
      <c r="V192" s="2"/>
      <c r="W192" s="2"/>
      <c r="X192" s="2"/>
      <c r="Y192" s="2"/>
      <c r="Z192" s="2"/>
      <c r="AA192" s="2"/>
    </row>
    <row r="193" spans="2:27" ht="16.5" customHeight="1" x14ac:dyDescent="0.25">
      <c r="B193" s="21"/>
      <c r="C193" s="19" t="s">
        <v>44</v>
      </c>
      <c r="D193" s="19" t="s">
        <v>247</v>
      </c>
      <c r="E193" s="19" t="s">
        <v>160</v>
      </c>
      <c r="F193" s="19" t="s">
        <v>62</v>
      </c>
      <c r="G193" s="19" t="s">
        <v>1665</v>
      </c>
      <c r="H193" s="2"/>
      <c r="I193" s="2"/>
      <c r="J193" s="2"/>
      <c r="K193" s="2"/>
      <c r="L193" s="2"/>
      <c r="M193" s="2"/>
      <c r="N193" s="2"/>
      <c r="O193" s="2"/>
      <c r="P193" s="2"/>
      <c r="Q193" s="2"/>
      <c r="R193" s="2"/>
      <c r="S193" s="2"/>
      <c r="T193" s="2"/>
      <c r="U193" s="2"/>
      <c r="V193" s="2"/>
      <c r="W193" s="2"/>
      <c r="X193" s="2"/>
      <c r="Y193" s="2"/>
      <c r="Z193" s="2"/>
      <c r="AA193" s="2"/>
    </row>
    <row r="194" spans="2:27" ht="16.5" customHeight="1" x14ac:dyDescent="0.25">
      <c r="B194" s="19" t="s">
        <v>1299</v>
      </c>
      <c r="C194" s="2">
        <f>COUNTIFS(cases!$Q:$Q,$B194,cases!$L:$L,C$193)</f>
        <v>0</v>
      </c>
      <c r="D194" s="2">
        <f>COUNTIFS(cases!$Q:$Q,$B194,cases!$L:$L,D$193)</f>
        <v>0</v>
      </c>
      <c r="E194" s="2">
        <f>COUNTIFS(cases!$Q:$Q,$B194,cases!$L:$L,E$193)</f>
        <v>0</v>
      </c>
      <c r="F194" s="2">
        <f>COUNTIFS(cases!$Q:$Q,$B194,cases!$L:$L,F$193)</f>
        <v>4</v>
      </c>
      <c r="G194" s="1">
        <f t="shared" ref="G194:G199" si="22">SUM(C194:F194)</f>
        <v>4</v>
      </c>
      <c r="H194" s="2"/>
      <c r="I194" s="2"/>
      <c r="J194" s="2"/>
      <c r="K194" s="2"/>
      <c r="L194" s="2"/>
      <c r="M194" s="2"/>
      <c r="N194" s="2"/>
      <c r="O194" s="2"/>
      <c r="P194" s="2"/>
      <c r="Q194" s="2"/>
      <c r="R194" s="2"/>
      <c r="S194" s="2"/>
      <c r="T194" s="2"/>
      <c r="U194" s="2"/>
      <c r="V194" s="2"/>
      <c r="W194" s="2"/>
      <c r="X194" s="2"/>
      <c r="Y194" s="2"/>
      <c r="Z194" s="2"/>
      <c r="AA194" s="2"/>
    </row>
    <row r="195" spans="2:27" ht="16.5" customHeight="1" x14ac:dyDescent="0.25">
      <c r="B195" s="19" t="s">
        <v>65</v>
      </c>
      <c r="C195" s="2">
        <f>COUNTIFS(cases!$Q:$Q,$B195,cases!$L:$L,C$193)</f>
        <v>8</v>
      </c>
      <c r="D195" s="2">
        <f>COUNTIFS(cases!$Q:$Q,$B195,cases!$L:$L,D$193)</f>
        <v>0</v>
      </c>
      <c r="E195" s="2">
        <f>COUNTIFS(cases!$Q:$Q,$B195,cases!$L:$L,E$193)</f>
        <v>2</v>
      </c>
      <c r="F195" s="2">
        <f>COUNTIFS(cases!$Q:$Q,$B195,cases!$L:$L,F$193)</f>
        <v>34</v>
      </c>
      <c r="G195" s="1">
        <f t="shared" si="22"/>
        <v>44</v>
      </c>
      <c r="H195" s="2"/>
      <c r="I195" s="2"/>
      <c r="J195" s="2"/>
      <c r="K195" s="2"/>
      <c r="L195" s="2"/>
      <c r="M195" s="2"/>
      <c r="N195" s="2"/>
      <c r="O195" s="2"/>
      <c r="P195" s="2"/>
      <c r="Q195" s="2"/>
      <c r="R195" s="2"/>
      <c r="S195" s="2"/>
      <c r="T195" s="2"/>
      <c r="U195" s="2"/>
      <c r="V195" s="2"/>
      <c r="W195" s="2"/>
      <c r="X195" s="2"/>
      <c r="Y195" s="2"/>
      <c r="Z195" s="2"/>
      <c r="AA195" s="2"/>
    </row>
    <row r="196" spans="2:27" ht="16.5" customHeight="1" x14ac:dyDescent="0.25">
      <c r="B196" s="19" t="s">
        <v>238</v>
      </c>
      <c r="C196" s="2">
        <f>COUNTIFS(cases!$Q:$Q,$B196,cases!$L:$L,C$193)</f>
        <v>12</v>
      </c>
      <c r="D196" s="2">
        <f>COUNTIFS(cases!$Q:$Q,$B196,cases!$L:$L,D$193)</f>
        <v>0</v>
      </c>
      <c r="E196" s="2">
        <f>COUNTIFS(cases!$Q:$Q,$B196,cases!$L:$L,E$193)</f>
        <v>14</v>
      </c>
      <c r="F196" s="2">
        <f>COUNTIFS(cases!$Q:$Q,$B196,cases!$L:$L,F$193)</f>
        <v>6</v>
      </c>
      <c r="G196" s="1">
        <f t="shared" si="22"/>
        <v>32</v>
      </c>
      <c r="H196" s="2"/>
      <c r="I196" s="2"/>
      <c r="J196" s="2"/>
      <c r="K196" s="2"/>
      <c r="L196" s="2"/>
      <c r="M196" s="2"/>
      <c r="N196" s="2"/>
      <c r="O196" s="2"/>
      <c r="P196" s="2"/>
      <c r="Q196" s="2"/>
      <c r="R196" s="2"/>
      <c r="S196" s="2"/>
      <c r="T196" s="2"/>
      <c r="U196" s="2"/>
      <c r="V196" s="2"/>
      <c r="W196" s="2"/>
      <c r="X196" s="2"/>
      <c r="Y196" s="2"/>
      <c r="Z196" s="2"/>
      <c r="AA196" s="2"/>
    </row>
    <row r="197" spans="2:27" ht="16.5" customHeight="1" x14ac:dyDescent="0.25">
      <c r="B197" s="19" t="s">
        <v>78</v>
      </c>
      <c r="C197" s="2">
        <f>COUNTIFS(cases!$Q:$Q,$B197,cases!$L:$L,C$193)</f>
        <v>10</v>
      </c>
      <c r="D197" s="2">
        <f>COUNTIFS(cases!$Q:$Q,$B197,cases!$L:$L,D$193)</f>
        <v>0</v>
      </c>
      <c r="E197" s="2">
        <f>COUNTIFS(cases!$Q:$Q,$B197,cases!$L:$L,E$193)</f>
        <v>1</v>
      </c>
      <c r="F197" s="2">
        <f>COUNTIFS(cases!$Q:$Q,$B197,cases!$L:$L,F$193)</f>
        <v>2</v>
      </c>
      <c r="G197" s="1">
        <f t="shared" si="22"/>
        <v>13</v>
      </c>
      <c r="H197" s="2"/>
      <c r="I197" s="2"/>
      <c r="J197" s="2"/>
      <c r="K197" s="2"/>
      <c r="L197" s="2"/>
      <c r="M197" s="2"/>
      <c r="N197" s="2"/>
      <c r="O197" s="2"/>
      <c r="P197" s="2"/>
      <c r="Q197" s="2"/>
      <c r="R197" s="2"/>
      <c r="S197" s="2"/>
      <c r="T197" s="2"/>
      <c r="U197" s="2"/>
      <c r="V197" s="2"/>
      <c r="W197" s="2"/>
      <c r="X197" s="2"/>
      <c r="Y197" s="2"/>
      <c r="Z197" s="2"/>
      <c r="AA197" s="2"/>
    </row>
    <row r="198" spans="2:27" ht="16.5" customHeight="1" x14ac:dyDescent="0.25">
      <c r="B198" s="19" t="s">
        <v>163</v>
      </c>
      <c r="C198" s="2">
        <f>COUNTIFS(cases!$Q:$Q,$B198,cases!$L:$L,C$193)</f>
        <v>32</v>
      </c>
      <c r="D198" s="2">
        <f>COUNTIFS(cases!$Q:$Q,$B198,cases!$L:$L,D$193)</f>
        <v>6</v>
      </c>
      <c r="E198" s="2">
        <f>COUNTIFS(cases!$Q:$Q,$B198,cases!$L:$L,E$193)</f>
        <v>22</v>
      </c>
      <c r="F198" s="2">
        <f>COUNTIFS(cases!$Q:$Q,$B198,cases!$L:$L,F$193)</f>
        <v>54</v>
      </c>
      <c r="G198" s="1">
        <f t="shared" si="22"/>
        <v>114</v>
      </c>
      <c r="H198" s="2"/>
      <c r="I198" s="2"/>
      <c r="J198" s="2"/>
      <c r="K198" s="2"/>
      <c r="L198" s="2"/>
      <c r="M198" s="2"/>
      <c r="N198" s="2"/>
      <c r="O198" s="2"/>
      <c r="P198" s="2"/>
      <c r="Q198" s="2"/>
      <c r="R198" s="2"/>
      <c r="S198" s="2"/>
      <c r="T198" s="2"/>
      <c r="U198" s="2"/>
      <c r="V198" s="2"/>
      <c r="W198" s="2"/>
      <c r="X198" s="2"/>
      <c r="Y198" s="2"/>
      <c r="Z198" s="2"/>
      <c r="AA198" s="2"/>
    </row>
    <row r="199" spans="2:27" ht="16.5" customHeight="1" x14ac:dyDescent="0.25">
      <c r="B199" s="19" t="s">
        <v>47</v>
      </c>
      <c r="C199" s="2">
        <f>COUNTIFS(cases!$Q:$Q,$B199,cases!$L:$L,C$193)</f>
        <v>63</v>
      </c>
      <c r="D199" s="2">
        <f>COUNTIFS(cases!$Q:$Q,$B199,cases!$L:$L,D$193)</f>
        <v>1</v>
      </c>
      <c r="E199" s="2">
        <f>COUNTIFS(cases!$Q:$Q,$B199,cases!$L:$L,E$193)</f>
        <v>45</v>
      </c>
      <c r="F199" s="2">
        <f>COUNTIFS(cases!$Q:$Q,$B199,cases!$L:$L,F$193)</f>
        <v>88</v>
      </c>
      <c r="G199" s="1">
        <f t="shared" si="22"/>
        <v>197</v>
      </c>
      <c r="H199" s="2"/>
      <c r="I199" s="2"/>
      <c r="J199" s="2"/>
      <c r="K199" s="2"/>
      <c r="L199" s="2"/>
      <c r="M199" s="2"/>
      <c r="N199" s="2"/>
      <c r="O199" s="2"/>
      <c r="P199" s="2"/>
      <c r="Q199" s="2"/>
      <c r="R199" s="2"/>
      <c r="S199" s="2"/>
      <c r="T199" s="2"/>
      <c r="U199" s="2"/>
      <c r="V199" s="2"/>
      <c r="W199" s="2"/>
      <c r="X199" s="2"/>
      <c r="Y199" s="2"/>
      <c r="Z199" s="2"/>
      <c r="AA199" s="2"/>
    </row>
    <row r="200" spans="2:27" ht="16.5" customHeight="1" x14ac:dyDescent="0.25">
      <c r="B200" s="19" t="s">
        <v>1665</v>
      </c>
      <c r="C200" s="1">
        <f>SUM(C194:C199)</f>
        <v>125</v>
      </c>
      <c r="D200" s="1">
        <f>SUM(D194:D199)</f>
        <v>7</v>
      </c>
      <c r="E200" s="1">
        <f>SUM(E194:E199)</f>
        <v>84</v>
      </c>
      <c r="F200" s="1">
        <f>SUM(F194:F199)</f>
        <v>188</v>
      </c>
      <c r="G200" s="20">
        <f>SUM(G194:G199)</f>
        <v>404</v>
      </c>
      <c r="H200" s="2"/>
      <c r="I200" s="2"/>
      <c r="J200" s="2"/>
      <c r="K200" s="2"/>
      <c r="L200" s="2"/>
      <c r="M200" s="2"/>
      <c r="N200" s="2"/>
      <c r="O200" s="2"/>
      <c r="P200" s="2"/>
      <c r="Q200" s="2"/>
      <c r="R200" s="2"/>
      <c r="S200" s="2"/>
      <c r="T200" s="2"/>
      <c r="U200" s="2"/>
      <c r="V200" s="2"/>
      <c r="W200" s="2"/>
      <c r="X200" s="2"/>
      <c r="Y200" s="2"/>
      <c r="Z200" s="2"/>
      <c r="AA200" s="2"/>
    </row>
    <row r="201" spans="2:27" ht="16.5" customHeight="1" x14ac:dyDescent="0.25">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2:27" ht="26" customHeight="1" x14ac:dyDescent="0.25">
      <c r="B202" s="22" t="s">
        <v>1707</v>
      </c>
      <c r="C202" s="22"/>
      <c r="D202" s="22"/>
      <c r="E202" s="22"/>
      <c r="F202" s="22"/>
      <c r="G202" s="22"/>
      <c r="H202" s="22"/>
      <c r="I202" s="22"/>
      <c r="J202" s="2"/>
      <c r="K202" s="2"/>
      <c r="L202" s="2"/>
      <c r="M202" s="2"/>
      <c r="N202" s="2"/>
      <c r="O202" s="2"/>
      <c r="P202" s="2"/>
      <c r="Q202" s="2"/>
      <c r="R202" s="2"/>
      <c r="S202" s="2"/>
      <c r="T202" s="2"/>
      <c r="U202" s="2"/>
      <c r="V202" s="2"/>
      <c r="W202" s="2"/>
      <c r="X202" s="2"/>
      <c r="Y202" s="2"/>
      <c r="Z202" s="2"/>
      <c r="AA202" s="2"/>
    </row>
    <row r="203" spans="2:27" ht="26" customHeight="1" x14ac:dyDescent="0.25">
      <c r="B203" s="23" t="s">
        <v>1689</v>
      </c>
      <c r="C203" s="23"/>
      <c r="D203" s="23"/>
      <c r="E203" s="23"/>
      <c r="F203" s="23"/>
      <c r="G203" s="23"/>
      <c r="H203" s="23"/>
      <c r="I203" s="23"/>
      <c r="J203" s="2"/>
      <c r="K203" s="2"/>
      <c r="L203" s="2"/>
      <c r="M203" s="2"/>
      <c r="N203" s="2"/>
      <c r="O203" s="2"/>
      <c r="P203" s="2"/>
      <c r="Q203" s="2"/>
      <c r="R203" s="2"/>
      <c r="S203" s="2"/>
      <c r="T203" s="2"/>
      <c r="U203" s="2"/>
      <c r="V203" s="2"/>
      <c r="W203" s="2"/>
      <c r="X203" s="2"/>
      <c r="Y203" s="2"/>
      <c r="Z203" s="2"/>
      <c r="AA203" s="2"/>
    </row>
    <row r="204" spans="2:27" ht="16.5" customHeight="1" x14ac:dyDescent="0.25">
      <c r="B204" s="21" t="s">
        <v>1682</v>
      </c>
      <c r="C204" s="21" t="s">
        <v>1686</v>
      </c>
      <c r="D204" s="21"/>
      <c r="E204" s="21"/>
      <c r="F204" s="21"/>
      <c r="G204" s="21"/>
      <c r="H204" s="21"/>
      <c r="I204" s="21"/>
      <c r="J204" s="2"/>
      <c r="K204" s="2"/>
      <c r="L204" s="2"/>
      <c r="M204" s="2"/>
      <c r="N204" s="2"/>
      <c r="O204" s="2"/>
      <c r="P204" s="2"/>
      <c r="Q204" s="2"/>
      <c r="R204" s="2"/>
      <c r="S204" s="2"/>
      <c r="T204" s="2"/>
      <c r="U204" s="2"/>
      <c r="V204" s="2"/>
      <c r="W204" s="2"/>
      <c r="X204" s="2"/>
      <c r="Y204" s="2"/>
      <c r="Z204" s="2"/>
      <c r="AA204" s="2"/>
    </row>
    <row r="205" spans="2:27" ht="16.5" customHeight="1" x14ac:dyDescent="0.25">
      <c r="B205" s="21"/>
      <c r="C205" s="19" t="s">
        <v>1299</v>
      </c>
      <c r="D205" s="19" t="s">
        <v>65</v>
      </c>
      <c r="E205" s="19" t="s">
        <v>238</v>
      </c>
      <c r="F205" s="19" t="s">
        <v>78</v>
      </c>
      <c r="G205" s="19" t="s">
        <v>163</v>
      </c>
      <c r="H205" s="19" t="s">
        <v>47</v>
      </c>
      <c r="I205" s="19" t="s">
        <v>1665</v>
      </c>
      <c r="J205" s="2"/>
      <c r="K205" s="2"/>
      <c r="L205" s="2"/>
      <c r="M205" s="2"/>
      <c r="N205" s="2"/>
      <c r="O205" s="2"/>
      <c r="P205" s="2"/>
      <c r="Q205" s="2"/>
      <c r="R205" s="2"/>
      <c r="S205" s="2"/>
      <c r="T205" s="2"/>
      <c r="U205" s="2"/>
      <c r="V205" s="2"/>
      <c r="W205" s="2"/>
      <c r="X205" s="2"/>
      <c r="Y205" s="2"/>
      <c r="Z205" s="2"/>
      <c r="AA205" s="2"/>
    </row>
    <row r="206" spans="2:27" ht="16.5" customHeight="1" x14ac:dyDescent="0.25">
      <c r="B206" s="19" t="s">
        <v>1395</v>
      </c>
      <c r="C206" s="2">
        <f>COUNTIFS(cases!$U:$U,$B206,cases!$Q:$Q,C$205)</f>
        <v>3</v>
      </c>
      <c r="D206" s="2">
        <f>COUNTIFS(cases!$U:$U,$B206,cases!$Q:$Q,D$205)</f>
        <v>42</v>
      </c>
      <c r="E206" s="2">
        <f>COUNTIFS(cases!$U:$U,$B206,cases!$Q:$Q,E$205)</f>
        <v>32</v>
      </c>
      <c r="F206" s="2">
        <f>COUNTIFS(cases!$U:$U,$B206,cases!$Q:$Q,F$205)</f>
        <v>13</v>
      </c>
      <c r="G206" s="2">
        <f>COUNTIFS(cases!$U:$U,$B206,cases!$Q:$Q,G$205)</f>
        <v>112</v>
      </c>
      <c r="H206" s="2">
        <f>COUNTIFS(cases!$U:$U,$B206,cases!$Q:$Q,H$205)</f>
        <v>190</v>
      </c>
      <c r="I206" s="1">
        <f>SUM(C206:H206)</f>
        <v>392</v>
      </c>
      <c r="J206" s="2"/>
      <c r="K206" s="2"/>
      <c r="L206" s="2"/>
      <c r="M206" s="2"/>
      <c r="N206" s="2"/>
      <c r="O206" s="2"/>
      <c r="P206" s="2"/>
      <c r="Q206" s="2"/>
      <c r="R206" s="2"/>
      <c r="S206" s="2"/>
      <c r="T206" s="2"/>
      <c r="U206" s="2"/>
      <c r="V206" s="2"/>
      <c r="W206" s="2"/>
      <c r="X206" s="2"/>
      <c r="Y206" s="2"/>
      <c r="Z206" s="2"/>
      <c r="AA206" s="2"/>
    </row>
    <row r="207" spans="2:27" ht="16.5" customHeight="1" x14ac:dyDescent="0.25">
      <c r="B207" s="19" t="s">
        <v>1403</v>
      </c>
      <c r="C207" s="2">
        <f>COUNTIFS(cases!$U:$U,$B207,cases!$Q:$Q,C$205)</f>
        <v>1</v>
      </c>
      <c r="D207" s="2">
        <f>COUNTIFS(cases!$U:$U,$B207,cases!$Q:$Q,D$205)</f>
        <v>2</v>
      </c>
      <c r="E207" s="2">
        <f>COUNTIFS(cases!$U:$U,$B207,cases!$Q:$Q,E$205)</f>
        <v>0</v>
      </c>
      <c r="F207" s="2">
        <f>COUNTIFS(cases!$U:$U,$B207,cases!$Q:$Q,F$205)</f>
        <v>0</v>
      </c>
      <c r="G207" s="2">
        <f>COUNTIFS(cases!$U:$U,$B207,cases!$Q:$Q,G$205)</f>
        <v>2</v>
      </c>
      <c r="H207" s="2">
        <f>COUNTIFS(cases!$U:$U,$B207,cases!$Q:$Q,H$205)</f>
        <v>7</v>
      </c>
      <c r="I207" s="1">
        <f>SUM(C207:H207)</f>
        <v>12</v>
      </c>
      <c r="J207" s="2"/>
      <c r="K207" s="2"/>
      <c r="L207" s="2"/>
      <c r="M207" s="2"/>
      <c r="N207" s="2"/>
      <c r="O207" s="2"/>
      <c r="P207" s="2"/>
      <c r="Q207" s="2"/>
      <c r="R207" s="2"/>
      <c r="S207" s="2"/>
      <c r="T207" s="2"/>
      <c r="U207" s="2"/>
      <c r="V207" s="2"/>
      <c r="W207" s="2"/>
      <c r="X207" s="2"/>
      <c r="Y207" s="2"/>
      <c r="Z207" s="2"/>
      <c r="AA207" s="2"/>
    </row>
    <row r="208" spans="2:27" ht="16.5" customHeight="1" x14ac:dyDescent="0.25">
      <c r="B208" s="19" t="s">
        <v>1665</v>
      </c>
      <c r="C208" s="1">
        <f t="shared" ref="C208:I208" si="23">SUM(C206:C207)</f>
        <v>4</v>
      </c>
      <c r="D208" s="1">
        <f t="shared" si="23"/>
        <v>44</v>
      </c>
      <c r="E208" s="1">
        <f t="shared" si="23"/>
        <v>32</v>
      </c>
      <c r="F208" s="1">
        <f t="shared" si="23"/>
        <v>13</v>
      </c>
      <c r="G208" s="1">
        <f t="shared" si="23"/>
        <v>114</v>
      </c>
      <c r="H208" s="1">
        <f t="shared" si="23"/>
        <v>197</v>
      </c>
      <c r="I208" s="20">
        <f t="shared" si="23"/>
        <v>404</v>
      </c>
      <c r="J208" s="2"/>
      <c r="K208" s="2"/>
      <c r="L208" s="2"/>
      <c r="M208" s="2"/>
      <c r="N208" s="2"/>
      <c r="O208" s="2"/>
      <c r="P208" s="2"/>
      <c r="Q208" s="2"/>
      <c r="R208" s="2"/>
      <c r="S208" s="2"/>
      <c r="T208" s="2"/>
      <c r="U208" s="2"/>
      <c r="V208" s="2"/>
      <c r="W208" s="2"/>
      <c r="X208" s="2"/>
      <c r="Y208" s="2"/>
      <c r="Z208" s="2"/>
      <c r="AA208" s="2"/>
    </row>
    <row r="209" spans="2:27" ht="16.5" customHeight="1" x14ac:dyDescent="0.25">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2:27" ht="26" customHeight="1" x14ac:dyDescent="0.25">
      <c r="B210" s="22" t="s">
        <v>1707</v>
      </c>
      <c r="C210" s="22"/>
      <c r="D210" s="22"/>
      <c r="E210" s="22"/>
      <c r="F210" s="22"/>
      <c r="G210" s="22"/>
      <c r="H210" s="22"/>
      <c r="I210" s="22"/>
      <c r="J210" s="2"/>
      <c r="K210" s="2"/>
      <c r="L210" s="2"/>
      <c r="M210" s="2"/>
      <c r="N210" s="2"/>
      <c r="O210" s="2"/>
      <c r="P210" s="2"/>
      <c r="Q210" s="2"/>
      <c r="R210" s="2"/>
      <c r="S210" s="2"/>
      <c r="T210" s="2"/>
      <c r="U210" s="2"/>
      <c r="V210" s="2"/>
      <c r="W210" s="2"/>
      <c r="X210" s="2"/>
      <c r="Y210" s="2"/>
      <c r="Z210" s="2"/>
      <c r="AA210" s="2"/>
    </row>
    <row r="211" spans="2:27" ht="26" customHeight="1" x14ac:dyDescent="0.25">
      <c r="B211" s="23" t="s">
        <v>1690</v>
      </c>
      <c r="C211" s="23"/>
      <c r="D211" s="23"/>
      <c r="E211" s="23"/>
      <c r="F211" s="23"/>
      <c r="G211" s="23"/>
      <c r="H211" s="23"/>
      <c r="I211" s="23"/>
      <c r="J211" s="2"/>
      <c r="K211" s="2"/>
      <c r="L211" s="2"/>
      <c r="M211" s="2"/>
      <c r="N211" s="2"/>
      <c r="O211" s="2"/>
      <c r="P211" s="2"/>
      <c r="Q211" s="2"/>
      <c r="R211" s="2"/>
      <c r="S211" s="2"/>
      <c r="T211" s="2"/>
      <c r="U211" s="2"/>
      <c r="V211" s="2"/>
      <c r="W211" s="2"/>
      <c r="X211" s="2"/>
      <c r="Y211" s="2"/>
      <c r="Z211" s="2"/>
      <c r="AA211" s="2"/>
    </row>
    <row r="212" spans="2:27" ht="16.5" customHeight="1" x14ac:dyDescent="0.25">
      <c r="B212" s="21" t="s">
        <v>1674</v>
      </c>
      <c r="C212" s="21" t="s">
        <v>1686</v>
      </c>
      <c r="D212" s="21"/>
      <c r="E212" s="21"/>
      <c r="F212" s="21"/>
      <c r="G212" s="21"/>
      <c r="H212" s="21"/>
      <c r="I212" s="21"/>
      <c r="J212" s="2"/>
      <c r="K212" s="2"/>
      <c r="L212" s="2"/>
      <c r="M212" s="2"/>
      <c r="N212" s="2"/>
      <c r="O212" s="2"/>
      <c r="P212" s="2"/>
      <c r="Q212" s="2"/>
      <c r="R212" s="2"/>
      <c r="S212" s="2"/>
      <c r="T212" s="2"/>
      <c r="U212" s="2"/>
      <c r="V212" s="2"/>
      <c r="W212" s="2"/>
      <c r="X212" s="2"/>
      <c r="Y212" s="2"/>
      <c r="Z212" s="2"/>
      <c r="AA212" s="2"/>
    </row>
    <row r="213" spans="2:27" ht="16.5" customHeight="1" x14ac:dyDescent="0.25">
      <c r="B213" s="21"/>
      <c r="C213" s="19" t="s">
        <v>1299</v>
      </c>
      <c r="D213" s="19" t="s">
        <v>65</v>
      </c>
      <c r="E213" s="19" t="s">
        <v>238</v>
      </c>
      <c r="F213" s="19" t="s">
        <v>78</v>
      </c>
      <c r="G213" s="19" t="s">
        <v>163</v>
      </c>
      <c r="H213" s="19" t="s">
        <v>47</v>
      </c>
      <c r="I213" s="19" t="s">
        <v>1665</v>
      </c>
      <c r="J213" s="2"/>
      <c r="K213" s="2"/>
      <c r="L213" s="2"/>
      <c r="M213" s="2"/>
      <c r="N213" s="2"/>
      <c r="O213" s="2"/>
      <c r="P213" s="2"/>
      <c r="Q213" s="2"/>
      <c r="R213" s="2"/>
      <c r="S213" s="2"/>
      <c r="T213" s="2"/>
      <c r="U213" s="2"/>
      <c r="V213" s="2"/>
      <c r="W213" s="2"/>
      <c r="X213" s="2"/>
      <c r="Y213" s="2"/>
      <c r="Z213" s="2"/>
      <c r="AA213" s="2"/>
    </row>
    <row r="214" spans="2:27" ht="16.5" customHeight="1" x14ac:dyDescent="0.25">
      <c r="B214" s="19" t="s">
        <v>1408</v>
      </c>
      <c r="C214" s="2">
        <f>COUNTIFS(cases!$W:$W,$B214,cases!$Q:$Q,C$213)</f>
        <v>0</v>
      </c>
      <c r="D214" s="2">
        <f>COUNTIFS(cases!$W:$W,$B214,cases!$Q:$Q,D$213)</f>
        <v>2</v>
      </c>
      <c r="E214" s="2">
        <f>COUNTIFS(cases!$W:$W,$B214,cases!$Q:$Q,E$213)</f>
        <v>2</v>
      </c>
      <c r="F214" s="2">
        <f>COUNTIFS(cases!$W:$W,$B214,cases!$Q:$Q,F$213)</f>
        <v>0</v>
      </c>
      <c r="G214" s="2">
        <f>COUNTIFS(cases!$W:$W,$B214,cases!$Q:$Q,G$213)</f>
        <v>14</v>
      </c>
      <c r="H214" s="2">
        <f>COUNTIFS(cases!$W:$W,$B214,cases!$Q:$Q,H$213)</f>
        <v>17</v>
      </c>
      <c r="I214" s="1">
        <f t="shared" ref="I214:I220" si="24">SUM(C214:H214)</f>
        <v>35</v>
      </c>
      <c r="J214" s="2"/>
      <c r="K214" s="2"/>
      <c r="L214" s="2"/>
      <c r="M214" s="2"/>
      <c r="N214" s="2"/>
      <c r="O214" s="2"/>
      <c r="P214" s="2"/>
      <c r="Q214" s="2"/>
      <c r="R214" s="2"/>
      <c r="S214" s="2"/>
      <c r="T214" s="2"/>
      <c r="U214" s="2"/>
      <c r="V214" s="2"/>
      <c r="W214" s="2"/>
      <c r="X214" s="2"/>
      <c r="Y214" s="2"/>
      <c r="Z214" s="2"/>
      <c r="AA214" s="2"/>
    </row>
    <row r="215" spans="2:27" ht="16.5" customHeight="1" x14ac:dyDescent="0.25">
      <c r="B215" s="19" t="s">
        <v>1414</v>
      </c>
      <c r="C215" s="2">
        <f>COUNTIFS(cases!$W:$W,$B215,cases!$Q:$Q,C$213)</f>
        <v>0</v>
      </c>
      <c r="D215" s="2">
        <f>COUNTIFS(cases!$W:$W,$B215,cases!$Q:$Q,D$213)</f>
        <v>0</v>
      </c>
      <c r="E215" s="2">
        <f>COUNTIFS(cases!$W:$W,$B215,cases!$Q:$Q,E$213)</f>
        <v>2</v>
      </c>
      <c r="F215" s="2">
        <f>COUNTIFS(cases!$W:$W,$B215,cases!$Q:$Q,F$213)</f>
        <v>0</v>
      </c>
      <c r="G215" s="2">
        <f>COUNTIFS(cases!$W:$W,$B215,cases!$Q:$Q,G$213)</f>
        <v>3</v>
      </c>
      <c r="H215" s="2">
        <f>COUNTIFS(cases!$W:$W,$B215,cases!$Q:$Q,H$213)</f>
        <v>6</v>
      </c>
      <c r="I215" s="1">
        <f t="shared" si="24"/>
        <v>11</v>
      </c>
      <c r="J215" s="2"/>
      <c r="K215" s="2"/>
      <c r="L215" s="2"/>
      <c r="M215" s="2"/>
      <c r="N215" s="2"/>
      <c r="O215" s="2"/>
      <c r="P215" s="2"/>
      <c r="Q215" s="2"/>
      <c r="R215" s="2"/>
      <c r="S215" s="2"/>
      <c r="T215" s="2"/>
      <c r="U215" s="2"/>
      <c r="V215" s="2"/>
      <c r="W215" s="2"/>
      <c r="X215" s="2"/>
      <c r="Y215" s="2"/>
      <c r="Z215" s="2"/>
      <c r="AA215" s="2"/>
    </row>
    <row r="216" spans="2:27" ht="16.5" customHeight="1" x14ac:dyDescent="0.25">
      <c r="B216" s="19" t="s">
        <v>1400</v>
      </c>
      <c r="C216" s="2">
        <f>COUNTIFS(cases!$W:$W,$B216,cases!$Q:$Q,C$213)</f>
        <v>0</v>
      </c>
      <c r="D216" s="2">
        <f>COUNTIFS(cases!$W:$W,$B216,cases!$Q:$Q,D$213)</f>
        <v>0</v>
      </c>
      <c r="E216" s="2">
        <f>COUNTIFS(cases!$W:$W,$B216,cases!$Q:$Q,E$213)</f>
        <v>3</v>
      </c>
      <c r="F216" s="2">
        <f>COUNTIFS(cases!$W:$W,$B216,cases!$Q:$Q,F$213)</f>
        <v>0</v>
      </c>
      <c r="G216" s="2">
        <f>COUNTIFS(cases!$W:$W,$B216,cases!$Q:$Q,G$213)</f>
        <v>5</v>
      </c>
      <c r="H216" s="2">
        <f>COUNTIFS(cases!$W:$W,$B216,cases!$Q:$Q,H$213)</f>
        <v>9</v>
      </c>
      <c r="I216" s="1">
        <f t="shared" si="24"/>
        <v>17</v>
      </c>
      <c r="J216" s="2"/>
      <c r="K216" s="2"/>
      <c r="L216" s="2"/>
      <c r="M216" s="2"/>
      <c r="N216" s="2"/>
      <c r="O216" s="2"/>
      <c r="P216" s="2"/>
      <c r="Q216" s="2"/>
      <c r="R216" s="2"/>
      <c r="S216" s="2"/>
      <c r="T216" s="2"/>
      <c r="U216" s="2"/>
      <c r="V216" s="2"/>
      <c r="W216" s="2"/>
      <c r="X216" s="2"/>
      <c r="Y216" s="2"/>
      <c r="Z216" s="2"/>
      <c r="AA216" s="2"/>
    </row>
    <row r="217" spans="2:27" ht="16.5" customHeight="1" x14ac:dyDescent="0.25">
      <c r="B217" s="19" t="s">
        <v>78</v>
      </c>
      <c r="C217" s="2">
        <f>COUNTIFS(cases!$W:$W,$B217,cases!$Q:$Q,C$213)</f>
        <v>0</v>
      </c>
      <c r="D217" s="2">
        <f>COUNTIFS(cases!$W:$W,$B217,cases!$Q:$Q,D$213)</f>
        <v>1</v>
      </c>
      <c r="E217" s="2">
        <f>COUNTIFS(cases!$W:$W,$B217,cases!$Q:$Q,E$213)</f>
        <v>5</v>
      </c>
      <c r="F217" s="2">
        <f>COUNTIFS(cases!$W:$W,$B217,cases!$Q:$Q,F$213)</f>
        <v>0</v>
      </c>
      <c r="G217" s="2">
        <f>COUNTIFS(cases!$W:$W,$B217,cases!$Q:$Q,G$213)</f>
        <v>9</v>
      </c>
      <c r="H217" s="2">
        <f>COUNTIFS(cases!$W:$W,$B217,cases!$Q:$Q,H$213)</f>
        <v>18</v>
      </c>
      <c r="I217" s="1">
        <f t="shared" si="24"/>
        <v>33</v>
      </c>
      <c r="J217" s="2"/>
      <c r="K217" s="2"/>
      <c r="L217" s="2"/>
      <c r="M217" s="2"/>
      <c r="N217" s="2"/>
      <c r="O217" s="2"/>
      <c r="P217" s="2"/>
      <c r="Q217" s="2"/>
      <c r="R217" s="2"/>
      <c r="S217" s="2"/>
      <c r="T217" s="2"/>
      <c r="U217" s="2"/>
      <c r="V217" s="2"/>
      <c r="W217" s="2"/>
      <c r="X217" s="2"/>
      <c r="Y217" s="2"/>
      <c r="Z217" s="2"/>
      <c r="AA217" s="2"/>
    </row>
    <row r="218" spans="2:27" ht="16.5" customHeight="1" x14ac:dyDescent="0.25">
      <c r="B218" s="19" t="s">
        <v>1447</v>
      </c>
      <c r="C218" s="2">
        <f>COUNTIFS(cases!$W:$W,$B218,cases!$Q:$Q,C$213)</f>
        <v>0</v>
      </c>
      <c r="D218" s="2">
        <f>COUNTIFS(cases!$W:$W,$B218,cases!$Q:$Q,D$213)</f>
        <v>1</v>
      </c>
      <c r="E218" s="2">
        <f>COUNTIFS(cases!$W:$W,$B218,cases!$Q:$Q,E$213)</f>
        <v>1</v>
      </c>
      <c r="F218" s="2">
        <f>COUNTIFS(cases!$W:$W,$B218,cases!$Q:$Q,F$213)</f>
        <v>1</v>
      </c>
      <c r="G218" s="2">
        <f>COUNTIFS(cases!$W:$W,$B218,cases!$Q:$Q,G$213)</f>
        <v>2</v>
      </c>
      <c r="H218" s="2">
        <f>COUNTIFS(cases!$W:$W,$B218,cases!$Q:$Q,H$213)</f>
        <v>2</v>
      </c>
      <c r="I218" s="1">
        <f t="shared" si="24"/>
        <v>7</v>
      </c>
      <c r="J218" s="2"/>
      <c r="K218" s="2"/>
      <c r="L218" s="2"/>
      <c r="M218" s="2"/>
      <c r="N218" s="2"/>
      <c r="O218" s="2"/>
      <c r="P218" s="2"/>
      <c r="Q218" s="2"/>
      <c r="R218" s="2"/>
      <c r="S218" s="2"/>
      <c r="T218" s="2"/>
      <c r="U218" s="2"/>
      <c r="V218" s="2"/>
      <c r="W218" s="2"/>
      <c r="X218" s="2"/>
      <c r="Y218" s="2"/>
      <c r="Z218" s="2"/>
      <c r="AA218" s="2"/>
    </row>
    <row r="219" spans="2:27" ht="16.5" customHeight="1" x14ac:dyDescent="0.25">
      <c r="B219" s="19" t="s">
        <v>1396</v>
      </c>
      <c r="C219" s="2">
        <f>COUNTIFS(cases!$W:$W,$B219,cases!$Q:$Q,C$213)</f>
        <v>4</v>
      </c>
      <c r="D219" s="2">
        <f>COUNTIFS(cases!$W:$W,$B219,cases!$Q:$Q,D$213)</f>
        <v>2</v>
      </c>
      <c r="E219" s="2">
        <f>COUNTIFS(cases!$W:$W,$B219,cases!$Q:$Q,E$213)</f>
        <v>5</v>
      </c>
      <c r="F219" s="2">
        <f>COUNTIFS(cases!$W:$W,$B219,cases!$Q:$Q,F$213)</f>
        <v>0</v>
      </c>
      <c r="G219" s="2">
        <f>COUNTIFS(cases!$W:$W,$B219,cases!$Q:$Q,G$213)</f>
        <v>10</v>
      </c>
      <c r="H219" s="2">
        <f>COUNTIFS(cases!$W:$W,$B219,cases!$Q:$Q,H$213)</f>
        <v>25</v>
      </c>
      <c r="I219" s="1">
        <f t="shared" si="24"/>
        <v>46</v>
      </c>
      <c r="J219" s="2"/>
      <c r="K219" s="2"/>
      <c r="L219" s="2"/>
      <c r="M219" s="2"/>
      <c r="N219" s="2"/>
      <c r="O219" s="2"/>
      <c r="P219" s="2"/>
      <c r="Q219" s="2"/>
      <c r="R219" s="2"/>
      <c r="S219" s="2"/>
      <c r="T219" s="2"/>
      <c r="U219" s="2"/>
      <c r="V219" s="2"/>
      <c r="W219" s="2"/>
      <c r="X219" s="2"/>
      <c r="Y219" s="2"/>
      <c r="Z219" s="2"/>
      <c r="AA219" s="2"/>
    </row>
    <row r="220" spans="2:27" ht="16.5" customHeight="1" x14ac:dyDescent="0.25">
      <c r="B220" s="19" t="s">
        <v>47</v>
      </c>
      <c r="C220" s="2">
        <f>COUNTIFS(cases!$W:$W,$B220,cases!$Q:$Q,C$213)</f>
        <v>0</v>
      </c>
      <c r="D220" s="2">
        <f>COUNTIFS(cases!$W:$W,$B220,cases!$Q:$Q,D$213)</f>
        <v>38</v>
      </c>
      <c r="E220" s="2">
        <f>COUNTIFS(cases!$W:$W,$B220,cases!$Q:$Q,E$213)</f>
        <v>14</v>
      </c>
      <c r="F220" s="2">
        <f>COUNTIFS(cases!$W:$W,$B220,cases!$Q:$Q,F$213)</f>
        <v>12</v>
      </c>
      <c r="G220" s="2">
        <f>COUNTIFS(cases!$W:$W,$B220,cases!$Q:$Q,G$213)</f>
        <v>71</v>
      </c>
      <c r="H220" s="2">
        <f>COUNTIFS(cases!$W:$W,$B220,cases!$Q:$Q,H$213)</f>
        <v>120</v>
      </c>
      <c r="I220" s="1">
        <f t="shared" si="24"/>
        <v>255</v>
      </c>
      <c r="J220" s="2"/>
      <c r="K220" s="2"/>
      <c r="L220" s="2"/>
      <c r="M220" s="2"/>
      <c r="N220" s="2"/>
      <c r="O220" s="2"/>
      <c r="P220" s="2"/>
      <c r="Q220" s="2"/>
      <c r="R220" s="2"/>
      <c r="S220" s="2"/>
      <c r="T220" s="2"/>
      <c r="U220" s="2"/>
      <c r="V220" s="2"/>
      <c r="W220" s="2"/>
      <c r="X220" s="2"/>
      <c r="Y220" s="2"/>
      <c r="Z220" s="2"/>
      <c r="AA220" s="2"/>
    </row>
    <row r="221" spans="2:27" ht="16.5" customHeight="1" x14ac:dyDescent="0.25">
      <c r="B221" s="19" t="s">
        <v>1665</v>
      </c>
      <c r="C221" s="1">
        <f t="shared" ref="C221:I221" si="25">SUM(C214:C220)</f>
        <v>4</v>
      </c>
      <c r="D221" s="1">
        <f t="shared" si="25"/>
        <v>44</v>
      </c>
      <c r="E221" s="1">
        <f t="shared" si="25"/>
        <v>32</v>
      </c>
      <c r="F221" s="1">
        <f t="shared" si="25"/>
        <v>13</v>
      </c>
      <c r="G221" s="1">
        <f t="shared" si="25"/>
        <v>114</v>
      </c>
      <c r="H221" s="1">
        <f t="shared" si="25"/>
        <v>197</v>
      </c>
      <c r="I221" s="20">
        <f t="shared" si="25"/>
        <v>404</v>
      </c>
      <c r="J221" s="2"/>
      <c r="K221" s="2"/>
      <c r="L221" s="2"/>
      <c r="M221" s="2"/>
      <c r="N221" s="2"/>
      <c r="O221" s="2"/>
      <c r="P221" s="2"/>
      <c r="Q221" s="2"/>
      <c r="R221" s="2"/>
      <c r="S221" s="2"/>
      <c r="T221" s="2"/>
      <c r="U221" s="2"/>
      <c r="V221" s="2"/>
      <c r="W221" s="2"/>
      <c r="X221" s="2"/>
      <c r="Y221" s="2"/>
      <c r="Z221" s="2"/>
      <c r="AA221" s="2"/>
    </row>
    <row r="222" spans="2:27" ht="16.5" customHeight="1" x14ac:dyDescent="0.25">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2:27" ht="25.5" customHeight="1" x14ac:dyDescent="0.25">
      <c r="B223" s="22" t="s">
        <v>1707</v>
      </c>
      <c r="C223" s="22"/>
      <c r="D223" s="22"/>
      <c r="E223" s="22"/>
      <c r="F223" s="22"/>
      <c r="G223" s="22"/>
      <c r="H223" s="22"/>
      <c r="I223" s="2"/>
      <c r="J223" s="2"/>
      <c r="K223" s="2"/>
      <c r="L223" s="2"/>
      <c r="M223" s="2"/>
      <c r="N223" s="2"/>
      <c r="O223" s="2"/>
      <c r="P223" s="2"/>
      <c r="Q223" s="2"/>
      <c r="R223" s="2"/>
      <c r="S223" s="2"/>
      <c r="T223" s="2"/>
      <c r="U223" s="2"/>
      <c r="V223" s="2"/>
      <c r="W223" s="2"/>
      <c r="X223" s="2"/>
      <c r="Y223" s="2"/>
      <c r="Z223" s="2"/>
      <c r="AA223" s="2"/>
    </row>
    <row r="224" spans="2:27" ht="25.5" customHeight="1" x14ac:dyDescent="0.25">
      <c r="B224" s="23" t="s">
        <v>1691</v>
      </c>
      <c r="C224" s="23"/>
      <c r="D224" s="23"/>
      <c r="E224" s="23"/>
      <c r="F224" s="23"/>
      <c r="G224" s="23"/>
      <c r="H224" s="23"/>
      <c r="I224" s="2"/>
      <c r="J224" s="2"/>
      <c r="K224" s="2"/>
      <c r="L224" s="2"/>
      <c r="M224" s="2"/>
      <c r="N224" s="2"/>
      <c r="O224" s="2"/>
      <c r="P224" s="2"/>
      <c r="Q224" s="2"/>
      <c r="R224" s="2"/>
      <c r="S224" s="2"/>
      <c r="T224" s="2"/>
      <c r="U224" s="2"/>
      <c r="V224" s="2"/>
      <c r="W224" s="2"/>
      <c r="X224" s="2"/>
      <c r="Y224" s="2"/>
      <c r="Z224" s="2"/>
      <c r="AA224" s="2"/>
    </row>
    <row r="225" spans="2:27" ht="16.5" customHeight="1" x14ac:dyDescent="0.25">
      <c r="B225" s="21" t="s">
        <v>1672</v>
      </c>
      <c r="C225" s="21" t="s">
        <v>13</v>
      </c>
      <c r="D225" s="21"/>
      <c r="E225" s="21"/>
      <c r="F225" s="21"/>
      <c r="G225" s="21"/>
      <c r="H225" s="21"/>
      <c r="I225" s="2"/>
      <c r="J225" s="2"/>
      <c r="K225" s="2"/>
      <c r="L225" s="2"/>
      <c r="M225" s="2"/>
      <c r="N225" s="2"/>
      <c r="O225" s="2"/>
      <c r="P225" s="2"/>
      <c r="Q225" s="2"/>
      <c r="R225" s="2"/>
      <c r="S225" s="2"/>
      <c r="T225" s="2"/>
      <c r="U225" s="2"/>
      <c r="V225" s="2"/>
      <c r="W225" s="2"/>
      <c r="X225" s="2"/>
      <c r="Y225" s="2"/>
      <c r="Z225" s="2"/>
      <c r="AA225" s="2"/>
    </row>
    <row r="226" spans="2:27" ht="16.5" customHeight="1" x14ac:dyDescent="0.25">
      <c r="B226" s="21"/>
      <c r="C226" s="19" t="s">
        <v>42</v>
      </c>
      <c r="D226" s="19" t="s">
        <v>61</v>
      </c>
      <c r="E226" s="19" t="s">
        <v>256</v>
      </c>
      <c r="F226" s="19" t="s">
        <v>138</v>
      </c>
      <c r="G226" s="19" t="s">
        <v>47</v>
      </c>
      <c r="H226" s="19" t="s">
        <v>1665</v>
      </c>
      <c r="I226" s="2"/>
      <c r="J226" s="2"/>
      <c r="K226" s="2"/>
      <c r="L226" s="2"/>
      <c r="M226" s="2"/>
      <c r="N226" s="2"/>
      <c r="O226" s="2"/>
      <c r="P226" s="2"/>
      <c r="Q226" s="2"/>
      <c r="R226" s="2"/>
      <c r="S226" s="2"/>
      <c r="T226" s="2"/>
      <c r="U226" s="2"/>
      <c r="V226" s="2"/>
      <c r="W226" s="2"/>
      <c r="X226" s="2"/>
      <c r="Y226" s="2"/>
      <c r="Z226" s="2"/>
      <c r="AA226" s="2"/>
    </row>
    <row r="227" spans="2:27" ht="16.5" customHeight="1" x14ac:dyDescent="0.25">
      <c r="B227" s="19" t="s">
        <v>1395</v>
      </c>
      <c r="C227" s="2">
        <f>COUNTIFS(cases!$U:$U,$B227,cases!$J:$J,C$226)</f>
        <v>152</v>
      </c>
      <c r="D227" s="2">
        <f>COUNTIFS(cases!$U:$U,$B227,cases!$J:$J,D$226)</f>
        <v>121</v>
      </c>
      <c r="E227" s="2">
        <f>COUNTIFS(cases!$U:$U,$B227,cases!$J:$J,E$226)</f>
        <v>45</v>
      </c>
      <c r="F227" s="2">
        <f>COUNTIFS(cases!$U:$U,$B227,cases!$J:$J,F$226)</f>
        <v>8</v>
      </c>
      <c r="G227" s="2">
        <f>COUNTIFS(cases!$U:$U,$B227,cases!$J:$J,G$226)</f>
        <v>66</v>
      </c>
      <c r="H227" s="1">
        <f>SUM(C227:G227)</f>
        <v>392</v>
      </c>
      <c r="I227" s="2"/>
      <c r="J227" s="2"/>
      <c r="K227" s="2"/>
      <c r="L227" s="2"/>
      <c r="M227" s="2"/>
      <c r="N227" s="2"/>
      <c r="O227" s="2"/>
      <c r="P227" s="2"/>
      <c r="Q227" s="2"/>
      <c r="R227" s="2"/>
      <c r="S227" s="2"/>
      <c r="T227" s="2"/>
      <c r="U227" s="2"/>
      <c r="V227" s="2"/>
      <c r="W227" s="2"/>
      <c r="X227" s="2"/>
      <c r="Y227" s="2"/>
      <c r="Z227" s="2"/>
      <c r="AA227" s="2"/>
    </row>
    <row r="228" spans="2:27" ht="16.5" customHeight="1" x14ac:dyDescent="0.25">
      <c r="B228" s="19" t="s">
        <v>1403</v>
      </c>
      <c r="C228" s="2">
        <f>COUNTIFS(cases!$U:$U,$B228,cases!$J:$J,C$226)</f>
        <v>2</v>
      </c>
      <c r="D228" s="2">
        <f>COUNTIFS(cases!$U:$U,$B228,cases!$J:$J,D$226)</f>
        <v>3</v>
      </c>
      <c r="E228" s="2">
        <f>COUNTIFS(cases!$U:$U,$B228,cases!$J:$J,E$226)</f>
        <v>0</v>
      </c>
      <c r="F228" s="2">
        <f>COUNTIFS(cases!$U:$U,$B228,cases!$J:$J,F$226)</f>
        <v>0</v>
      </c>
      <c r="G228" s="2">
        <f>COUNTIFS(cases!$U:$U,$B228,cases!$J:$J,G$226)</f>
        <v>7</v>
      </c>
      <c r="H228" s="1">
        <f>SUM(C228:G228)</f>
        <v>12</v>
      </c>
      <c r="I228" s="2"/>
      <c r="J228" s="2"/>
      <c r="K228" s="2"/>
      <c r="L228" s="2"/>
      <c r="M228" s="2"/>
      <c r="N228" s="2"/>
      <c r="O228" s="2"/>
      <c r="P228" s="2"/>
      <c r="Q228" s="2"/>
      <c r="R228" s="2"/>
      <c r="S228" s="2"/>
      <c r="T228" s="2"/>
      <c r="U228" s="2"/>
      <c r="V228" s="2"/>
      <c r="W228" s="2"/>
      <c r="X228" s="2"/>
      <c r="Y228" s="2"/>
      <c r="Z228" s="2"/>
      <c r="AA228" s="2"/>
    </row>
    <row r="229" spans="2:27" ht="16.5" customHeight="1" x14ac:dyDescent="0.25">
      <c r="B229" s="19" t="s">
        <v>1665</v>
      </c>
      <c r="C229" s="1">
        <f t="shared" ref="C229:H229" si="26">SUM(C227:C228)</f>
        <v>154</v>
      </c>
      <c r="D229" s="1">
        <f t="shared" si="26"/>
        <v>124</v>
      </c>
      <c r="E229" s="1">
        <f t="shared" si="26"/>
        <v>45</v>
      </c>
      <c r="F229" s="1">
        <f t="shared" si="26"/>
        <v>8</v>
      </c>
      <c r="G229" s="1">
        <f t="shared" si="26"/>
        <v>73</v>
      </c>
      <c r="H229" s="20">
        <f t="shared" si="26"/>
        <v>404</v>
      </c>
      <c r="I229" s="2"/>
      <c r="J229" s="2"/>
      <c r="K229" s="2"/>
      <c r="L229" s="2"/>
      <c r="M229" s="2"/>
      <c r="N229" s="2"/>
      <c r="O229" s="2"/>
      <c r="P229" s="2"/>
      <c r="Q229" s="2"/>
      <c r="R229" s="2"/>
      <c r="S229" s="2"/>
      <c r="T229" s="2"/>
      <c r="U229" s="2"/>
      <c r="V229" s="2"/>
      <c r="W229" s="2"/>
      <c r="X229" s="2"/>
      <c r="Y229" s="2"/>
      <c r="Z229" s="2"/>
      <c r="AA229" s="2"/>
    </row>
    <row r="230" spans="2:27" ht="16.5" customHeight="1" x14ac:dyDescent="0.25">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2:27" ht="26" customHeight="1" x14ac:dyDescent="0.25">
      <c r="B231" s="22" t="s">
        <v>1707</v>
      </c>
      <c r="C231" s="22"/>
      <c r="D231" s="22"/>
      <c r="E231" s="22"/>
      <c r="F231" s="22"/>
      <c r="G231" s="22"/>
      <c r="H231" s="22"/>
      <c r="I231" s="2"/>
      <c r="J231" s="2"/>
      <c r="K231" s="2"/>
      <c r="L231" s="2"/>
      <c r="M231" s="2"/>
      <c r="N231" s="2"/>
      <c r="O231" s="2"/>
      <c r="P231" s="2"/>
      <c r="Q231" s="2"/>
      <c r="R231" s="2"/>
      <c r="S231" s="2"/>
      <c r="T231" s="2"/>
      <c r="U231" s="2"/>
      <c r="V231" s="2"/>
      <c r="W231" s="2"/>
      <c r="X231" s="2"/>
      <c r="Y231" s="2"/>
      <c r="Z231" s="2"/>
      <c r="AA231" s="2"/>
    </row>
    <row r="232" spans="2:27" ht="26" customHeight="1" x14ac:dyDescent="0.25">
      <c r="B232" s="23" t="s">
        <v>1692</v>
      </c>
      <c r="C232" s="23"/>
      <c r="D232" s="23"/>
      <c r="E232" s="23"/>
      <c r="F232" s="23"/>
      <c r="G232" s="23"/>
      <c r="H232" s="23"/>
      <c r="I232" s="2"/>
      <c r="J232" s="2"/>
      <c r="K232" s="2"/>
      <c r="L232" s="2"/>
      <c r="M232" s="2"/>
      <c r="N232" s="2"/>
      <c r="O232" s="2"/>
      <c r="P232" s="2"/>
      <c r="Q232" s="2"/>
      <c r="R232" s="2"/>
      <c r="S232" s="2"/>
      <c r="T232" s="2"/>
      <c r="U232" s="2"/>
      <c r="V232" s="2"/>
      <c r="W232" s="2"/>
      <c r="X232" s="2"/>
      <c r="Y232" s="2"/>
      <c r="Z232" s="2"/>
      <c r="AA232" s="2"/>
    </row>
    <row r="233" spans="2:27" ht="16.5" customHeight="1" x14ac:dyDescent="0.25">
      <c r="B233" s="21" t="s">
        <v>1674</v>
      </c>
      <c r="C233" s="21" t="s">
        <v>13</v>
      </c>
      <c r="D233" s="21"/>
      <c r="E233" s="21"/>
      <c r="F233" s="21"/>
      <c r="G233" s="21"/>
      <c r="H233" s="21"/>
      <c r="I233" s="2"/>
      <c r="J233" s="2"/>
      <c r="K233" s="2"/>
      <c r="L233" s="2"/>
      <c r="M233" s="2"/>
      <c r="N233" s="2"/>
      <c r="O233" s="2"/>
      <c r="P233" s="2"/>
      <c r="Q233" s="2"/>
      <c r="R233" s="2"/>
      <c r="S233" s="2"/>
      <c r="T233" s="2"/>
      <c r="U233" s="2"/>
      <c r="V233" s="2"/>
      <c r="W233" s="2"/>
      <c r="X233" s="2"/>
      <c r="Y233" s="2"/>
      <c r="Z233" s="2"/>
      <c r="AA233" s="2"/>
    </row>
    <row r="234" spans="2:27" ht="16.5" customHeight="1" x14ac:dyDescent="0.25">
      <c r="B234" s="21"/>
      <c r="C234" s="19" t="s">
        <v>42</v>
      </c>
      <c r="D234" s="19" t="s">
        <v>61</v>
      </c>
      <c r="E234" s="19" t="s">
        <v>256</v>
      </c>
      <c r="F234" s="19" t="s">
        <v>138</v>
      </c>
      <c r="G234" s="19" t="s">
        <v>47</v>
      </c>
      <c r="H234" s="19" t="s">
        <v>1665</v>
      </c>
      <c r="I234" s="2"/>
      <c r="J234" s="2"/>
      <c r="K234" s="2"/>
      <c r="L234" s="2"/>
      <c r="M234" s="2"/>
      <c r="N234" s="2"/>
      <c r="O234" s="2"/>
      <c r="P234" s="2"/>
      <c r="Q234" s="2"/>
      <c r="R234" s="2"/>
      <c r="S234" s="2"/>
      <c r="T234" s="2"/>
      <c r="U234" s="2"/>
      <c r="V234" s="2"/>
      <c r="W234" s="2"/>
      <c r="X234" s="2"/>
      <c r="Y234" s="2"/>
      <c r="Z234" s="2"/>
      <c r="AA234" s="2"/>
    </row>
    <row r="235" spans="2:27" ht="16.5" customHeight="1" x14ac:dyDescent="0.25">
      <c r="B235" s="19" t="s">
        <v>1408</v>
      </c>
      <c r="C235" s="2">
        <f>COUNTIFS(cases!$W:$W,$B235,cases!$J:$J,C$234)</f>
        <v>10</v>
      </c>
      <c r="D235" s="2">
        <f>COUNTIFS(cases!$W:$W,$B235,cases!$J:$J,D$234)</f>
        <v>13</v>
      </c>
      <c r="E235" s="2">
        <f>COUNTIFS(cases!$W:$W,$B235,cases!$J:$J,E$234)</f>
        <v>3</v>
      </c>
      <c r="F235" s="2">
        <f>COUNTIFS(cases!$W:$W,$B235,cases!$J:$J,F$234)</f>
        <v>0</v>
      </c>
      <c r="G235" s="2">
        <f>COUNTIFS(cases!$W:$W,$B235,cases!$J:$J,G$234)</f>
        <v>9</v>
      </c>
      <c r="H235" s="1">
        <f t="shared" ref="H235:H241" si="27">SUM(C235:G235)</f>
        <v>35</v>
      </c>
      <c r="I235" s="2"/>
      <c r="J235" s="2"/>
      <c r="K235" s="2"/>
      <c r="L235" s="2"/>
      <c r="M235" s="2"/>
      <c r="N235" s="2"/>
      <c r="O235" s="2"/>
      <c r="P235" s="2"/>
      <c r="Q235" s="2"/>
      <c r="R235" s="2"/>
      <c r="S235" s="2"/>
      <c r="T235" s="2"/>
      <c r="U235" s="2"/>
      <c r="V235" s="2"/>
      <c r="W235" s="2"/>
      <c r="X235" s="2"/>
      <c r="Y235" s="2"/>
      <c r="Z235" s="2"/>
      <c r="AA235" s="2"/>
    </row>
    <row r="236" spans="2:27" ht="16.5" customHeight="1" x14ac:dyDescent="0.25">
      <c r="B236" s="19" t="s">
        <v>1414</v>
      </c>
      <c r="C236" s="2">
        <f>COUNTIFS(cases!$W:$W,$B236,cases!$J:$J,C$234)</f>
        <v>3</v>
      </c>
      <c r="D236" s="2">
        <f>COUNTIFS(cases!$W:$W,$B236,cases!$J:$J,D$234)</f>
        <v>3</v>
      </c>
      <c r="E236" s="2">
        <f>COUNTIFS(cases!$W:$W,$B236,cases!$J:$J,E$234)</f>
        <v>3</v>
      </c>
      <c r="F236" s="2">
        <f>COUNTIFS(cases!$W:$W,$B236,cases!$J:$J,F$234)</f>
        <v>0</v>
      </c>
      <c r="G236" s="2">
        <f>COUNTIFS(cases!$W:$W,$B236,cases!$J:$J,G$234)</f>
        <v>2</v>
      </c>
      <c r="H236" s="1">
        <f t="shared" si="27"/>
        <v>11</v>
      </c>
      <c r="I236" s="2"/>
      <c r="J236" s="2"/>
      <c r="K236" s="2"/>
      <c r="L236" s="2"/>
      <c r="M236" s="2"/>
      <c r="N236" s="2"/>
      <c r="O236" s="2"/>
      <c r="P236" s="2"/>
      <c r="Q236" s="2"/>
      <c r="R236" s="2"/>
      <c r="S236" s="2"/>
      <c r="T236" s="2"/>
      <c r="U236" s="2"/>
      <c r="V236" s="2"/>
      <c r="W236" s="2"/>
      <c r="X236" s="2"/>
      <c r="Y236" s="2"/>
      <c r="Z236" s="2"/>
      <c r="AA236" s="2"/>
    </row>
    <row r="237" spans="2:27" ht="16.5" customHeight="1" x14ac:dyDescent="0.25">
      <c r="B237" s="19" t="s">
        <v>1400</v>
      </c>
      <c r="C237" s="2">
        <f>COUNTIFS(cases!$W:$W,$B237,cases!$J:$J,C$234)</f>
        <v>8</v>
      </c>
      <c r="D237" s="2">
        <f>COUNTIFS(cases!$W:$W,$B237,cases!$J:$J,D$234)</f>
        <v>4</v>
      </c>
      <c r="E237" s="2">
        <f>COUNTIFS(cases!$W:$W,$B237,cases!$J:$J,E$234)</f>
        <v>2</v>
      </c>
      <c r="F237" s="2">
        <f>COUNTIFS(cases!$W:$W,$B237,cases!$J:$J,F$234)</f>
        <v>1</v>
      </c>
      <c r="G237" s="2">
        <f>COUNTIFS(cases!$W:$W,$B237,cases!$J:$J,G$234)</f>
        <v>2</v>
      </c>
      <c r="H237" s="1">
        <f t="shared" si="27"/>
        <v>17</v>
      </c>
      <c r="I237" s="2"/>
      <c r="J237" s="2"/>
      <c r="K237" s="2"/>
      <c r="L237" s="2"/>
      <c r="M237" s="2"/>
      <c r="N237" s="2"/>
      <c r="O237" s="2"/>
      <c r="P237" s="2"/>
      <c r="Q237" s="2"/>
      <c r="R237" s="2"/>
      <c r="S237" s="2"/>
      <c r="T237" s="2"/>
      <c r="U237" s="2"/>
      <c r="V237" s="2"/>
      <c r="W237" s="2"/>
      <c r="X237" s="2"/>
      <c r="Y237" s="2"/>
      <c r="Z237" s="2"/>
      <c r="AA237" s="2"/>
    </row>
    <row r="238" spans="2:27" ht="16.5" customHeight="1" x14ac:dyDescent="0.25">
      <c r="B238" s="19" t="s">
        <v>78</v>
      </c>
      <c r="C238" s="2">
        <f>COUNTIFS(cases!$W:$W,$B238,cases!$J:$J,C$234)</f>
        <v>15</v>
      </c>
      <c r="D238" s="2">
        <f>COUNTIFS(cases!$W:$W,$B238,cases!$J:$J,D$234)</f>
        <v>1</v>
      </c>
      <c r="E238" s="2">
        <f>COUNTIFS(cases!$W:$W,$B238,cases!$J:$J,E$234)</f>
        <v>12</v>
      </c>
      <c r="F238" s="2">
        <f>COUNTIFS(cases!$W:$W,$B238,cases!$J:$J,F$234)</f>
        <v>0</v>
      </c>
      <c r="G238" s="2">
        <f>COUNTIFS(cases!$W:$W,$B238,cases!$J:$J,G$234)</f>
        <v>5</v>
      </c>
      <c r="H238" s="1">
        <f t="shared" si="27"/>
        <v>33</v>
      </c>
      <c r="I238" s="2"/>
      <c r="J238" s="2"/>
      <c r="K238" s="2"/>
      <c r="L238" s="2"/>
      <c r="M238" s="2"/>
      <c r="N238" s="2"/>
      <c r="O238" s="2"/>
      <c r="P238" s="2"/>
      <c r="Q238" s="2"/>
      <c r="R238" s="2"/>
      <c r="S238" s="2"/>
      <c r="T238" s="2"/>
      <c r="U238" s="2"/>
      <c r="V238" s="2"/>
      <c r="W238" s="2"/>
      <c r="X238" s="2"/>
      <c r="Y238" s="2"/>
      <c r="Z238" s="2"/>
      <c r="AA238" s="2"/>
    </row>
    <row r="239" spans="2:27" ht="16.5" customHeight="1" x14ac:dyDescent="0.25">
      <c r="B239" s="19" t="s">
        <v>1447</v>
      </c>
      <c r="C239" s="2">
        <f>COUNTIFS(cases!$W:$W,$B239,cases!$J:$J,C$234)</f>
        <v>4</v>
      </c>
      <c r="D239" s="2">
        <f>COUNTIFS(cases!$W:$W,$B239,cases!$J:$J,D$234)</f>
        <v>3</v>
      </c>
      <c r="E239" s="2">
        <f>COUNTIFS(cases!$W:$W,$B239,cases!$J:$J,E$234)</f>
        <v>0</v>
      </c>
      <c r="F239" s="2">
        <f>COUNTIFS(cases!$W:$W,$B239,cases!$J:$J,F$234)</f>
        <v>0</v>
      </c>
      <c r="G239" s="2">
        <f>COUNTIFS(cases!$W:$W,$B239,cases!$J:$J,G$234)</f>
        <v>0</v>
      </c>
      <c r="H239" s="1">
        <f t="shared" si="27"/>
        <v>7</v>
      </c>
      <c r="I239" s="2"/>
      <c r="J239" s="2"/>
      <c r="K239" s="2"/>
      <c r="L239" s="2"/>
      <c r="M239" s="2"/>
      <c r="N239" s="2"/>
      <c r="O239" s="2"/>
      <c r="P239" s="2"/>
      <c r="Q239" s="2"/>
      <c r="R239" s="2"/>
      <c r="S239" s="2"/>
      <c r="T239" s="2"/>
      <c r="U239" s="2"/>
      <c r="V239" s="2"/>
      <c r="W239" s="2"/>
      <c r="X239" s="2"/>
      <c r="Y239" s="2"/>
      <c r="Z239" s="2"/>
      <c r="AA239" s="2"/>
    </row>
    <row r="240" spans="2:27" ht="16.5" customHeight="1" x14ac:dyDescent="0.25">
      <c r="B240" s="19" t="s">
        <v>1396</v>
      </c>
      <c r="C240" s="2">
        <f>COUNTIFS(cases!$W:$W,$B240,cases!$J:$J,C$234)</f>
        <v>22</v>
      </c>
      <c r="D240" s="2">
        <f>COUNTIFS(cases!$W:$W,$B240,cases!$J:$J,D$234)</f>
        <v>5</v>
      </c>
      <c r="E240" s="2">
        <f>COUNTIFS(cases!$W:$W,$B240,cases!$J:$J,E$234)</f>
        <v>9</v>
      </c>
      <c r="F240" s="2">
        <f>COUNTIFS(cases!$W:$W,$B240,cases!$J:$J,F$234)</f>
        <v>5</v>
      </c>
      <c r="G240" s="2">
        <f>COUNTIFS(cases!$W:$W,$B240,cases!$J:$J,G$234)</f>
        <v>5</v>
      </c>
      <c r="H240" s="1">
        <f t="shared" si="27"/>
        <v>46</v>
      </c>
      <c r="I240" s="2"/>
      <c r="J240" s="2"/>
      <c r="K240" s="2"/>
      <c r="L240" s="2"/>
      <c r="M240" s="2"/>
      <c r="N240" s="2"/>
      <c r="O240" s="2"/>
      <c r="P240" s="2"/>
      <c r="Q240" s="2"/>
      <c r="R240" s="2"/>
      <c r="S240" s="2"/>
      <c r="T240" s="2"/>
      <c r="U240" s="2"/>
      <c r="V240" s="2"/>
      <c r="W240" s="2"/>
      <c r="X240" s="2"/>
      <c r="Y240" s="2"/>
      <c r="Z240" s="2"/>
      <c r="AA240" s="2"/>
    </row>
    <row r="241" spans="2:27" ht="16.5" customHeight="1" x14ac:dyDescent="0.25">
      <c r="B241" s="19" t="s">
        <v>47</v>
      </c>
      <c r="C241" s="2">
        <f>COUNTIFS(cases!$W:$W,$B241,cases!$J:$J,C$234)</f>
        <v>92</v>
      </c>
      <c r="D241" s="2">
        <f>COUNTIFS(cases!$W:$W,$B241,cases!$J:$J,D$234)</f>
        <v>95</v>
      </c>
      <c r="E241" s="2">
        <f>COUNTIFS(cases!$W:$W,$B241,cases!$J:$J,E$234)</f>
        <v>16</v>
      </c>
      <c r="F241" s="2">
        <f>COUNTIFS(cases!$W:$W,$B241,cases!$J:$J,F$234)</f>
        <v>2</v>
      </c>
      <c r="G241" s="2">
        <f>COUNTIFS(cases!$W:$W,$B241,cases!$J:$J,G$234)</f>
        <v>50</v>
      </c>
      <c r="H241" s="1">
        <f t="shared" si="27"/>
        <v>255</v>
      </c>
      <c r="I241" s="2"/>
      <c r="J241" s="2"/>
      <c r="K241" s="2"/>
      <c r="L241" s="2"/>
      <c r="M241" s="2"/>
      <c r="N241" s="2"/>
      <c r="O241" s="2"/>
      <c r="P241" s="2"/>
      <c r="Q241" s="2"/>
      <c r="R241" s="2"/>
      <c r="S241" s="2"/>
      <c r="T241" s="2"/>
      <c r="U241" s="2"/>
      <c r="V241" s="2"/>
      <c r="W241" s="2"/>
      <c r="X241" s="2"/>
      <c r="Y241" s="2"/>
      <c r="Z241" s="2"/>
      <c r="AA241" s="2"/>
    </row>
    <row r="242" spans="2:27" ht="16.5" customHeight="1" x14ac:dyDescent="0.25">
      <c r="B242" s="19" t="s">
        <v>1665</v>
      </c>
      <c r="C242" s="1">
        <f t="shared" ref="C242:H242" si="28">SUM(C235:C241)</f>
        <v>154</v>
      </c>
      <c r="D242" s="1">
        <f t="shared" si="28"/>
        <v>124</v>
      </c>
      <c r="E242" s="1">
        <f t="shared" si="28"/>
        <v>45</v>
      </c>
      <c r="F242" s="1">
        <f t="shared" si="28"/>
        <v>8</v>
      </c>
      <c r="G242" s="1">
        <f t="shared" si="28"/>
        <v>73</v>
      </c>
      <c r="H242" s="20">
        <f t="shared" si="28"/>
        <v>404</v>
      </c>
      <c r="I242" s="2"/>
      <c r="J242" s="2"/>
      <c r="K242" s="2"/>
      <c r="L242" s="2"/>
      <c r="M242" s="2"/>
      <c r="N242" s="2"/>
      <c r="O242" s="2"/>
      <c r="P242" s="2"/>
      <c r="Q242" s="2"/>
      <c r="R242" s="2"/>
      <c r="S242" s="2"/>
      <c r="T242" s="2"/>
      <c r="U242" s="2"/>
      <c r="V242" s="2"/>
      <c r="W242" s="2"/>
      <c r="X242" s="2"/>
      <c r="Y242" s="2"/>
      <c r="Z242" s="2"/>
      <c r="AA242" s="2"/>
    </row>
    <row r="243" spans="2:27" ht="16.5" customHeight="1" x14ac:dyDescent="0.25">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2:27" ht="26" customHeight="1" x14ac:dyDescent="0.25">
      <c r="B244" s="22" t="s">
        <v>1707</v>
      </c>
      <c r="C244" s="22"/>
      <c r="D244" s="22"/>
      <c r="E244" s="22"/>
      <c r="F244" s="22"/>
      <c r="G244" s="22"/>
      <c r="H244" s="22"/>
      <c r="I244" s="2"/>
      <c r="J244" s="2"/>
      <c r="K244" s="2"/>
      <c r="L244" s="2"/>
      <c r="M244" s="2"/>
      <c r="N244" s="2"/>
      <c r="O244" s="2"/>
      <c r="P244" s="2"/>
      <c r="Q244" s="2"/>
      <c r="R244" s="2"/>
      <c r="S244" s="2"/>
      <c r="T244" s="2"/>
      <c r="U244" s="2"/>
      <c r="V244" s="2"/>
      <c r="W244" s="2"/>
      <c r="X244" s="2"/>
      <c r="Y244" s="2"/>
      <c r="Z244" s="2"/>
      <c r="AA244" s="2"/>
    </row>
    <row r="245" spans="2:27" ht="26" customHeight="1" x14ac:dyDescent="0.25">
      <c r="B245" s="23" t="s">
        <v>1693</v>
      </c>
      <c r="C245" s="23"/>
      <c r="D245" s="23"/>
      <c r="E245" s="23"/>
      <c r="F245" s="23"/>
      <c r="G245" s="23"/>
      <c r="H245" s="23"/>
      <c r="I245" s="2"/>
      <c r="J245" s="2"/>
      <c r="K245" s="2"/>
      <c r="L245" s="2"/>
      <c r="M245" s="2"/>
      <c r="N245" s="2"/>
      <c r="O245" s="2"/>
      <c r="P245" s="2"/>
      <c r="Q245" s="2"/>
      <c r="R245" s="2"/>
      <c r="S245" s="2"/>
      <c r="T245" s="2"/>
      <c r="U245" s="2"/>
      <c r="V245" s="2"/>
      <c r="W245" s="2"/>
      <c r="X245" s="2"/>
      <c r="Y245" s="2"/>
      <c r="Z245" s="2"/>
      <c r="AA245" s="2"/>
    </row>
    <row r="246" spans="2:27" ht="16.5" customHeight="1" x14ac:dyDescent="0.25">
      <c r="B246" s="24" t="s">
        <v>1676</v>
      </c>
      <c r="C246" s="24" t="s">
        <v>13</v>
      </c>
      <c r="D246" s="24"/>
      <c r="E246" s="24"/>
      <c r="F246" s="24"/>
      <c r="G246" s="24"/>
      <c r="H246" s="24"/>
      <c r="I246" s="2"/>
      <c r="J246" s="2"/>
      <c r="K246" s="2"/>
      <c r="L246" s="2"/>
      <c r="M246" s="2"/>
      <c r="N246" s="2"/>
      <c r="O246" s="2"/>
      <c r="P246" s="2"/>
      <c r="Q246" s="2"/>
      <c r="R246" s="2"/>
      <c r="S246" s="2"/>
      <c r="T246" s="2"/>
      <c r="U246" s="2"/>
      <c r="V246" s="2"/>
      <c r="W246" s="2"/>
      <c r="X246" s="2"/>
      <c r="Y246" s="2"/>
      <c r="Z246" s="2"/>
      <c r="AA246" s="2"/>
    </row>
    <row r="247" spans="2:27" ht="16.5" customHeight="1" x14ac:dyDescent="0.25">
      <c r="B247" s="24"/>
      <c r="C247" s="19" t="s">
        <v>42</v>
      </c>
      <c r="D247" s="19" t="s">
        <v>61</v>
      </c>
      <c r="E247" s="19" t="s">
        <v>256</v>
      </c>
      <c r="F247" s="19" t="s">
        <v>138</v>
      </c>
      <c r="G247" s="19" t="s">
        <v>47</v>
      </c>
      <c r="H247" s="19" t="s">
        <v>1665</v>
      </c>
      <c r="I247" s="2"/>
      <c r="J247" s="2"/>
      <c r="K247" s="2"/>
      <c r="L247" s="2"/>
      <c r="M247" s="2"/>
      <c r="N247" s="2"/>
      <c r="O247" s="2"/>
      <c r="P247" s="2"/>
      <c r="Q247" s="2"/>
      <c r="R247" s="2"/>
      <c r="S247" s="2"/>
      <c r="T247" s="2"/>
      <c r="U247" s="2"/>
      <c r="V247" s="2"/>
      <c r="W247" s="2"/>
      <c r="X247" s="2"/>
      <c r="Y247" s="2"/>
      <c r="Z247" s="2"/>
      <c r="AA247" s="2"/>
    </row>
    <row r="248" spans="2:27" ht="16.5" customHeight="1" x14ac:dyDescent="0.25">
      <c r="B248" s="19" t="s">
        <v>1398</v>
      </c>
      <c r="C248" s="2">
        <f>COUNTIFS(cases!$Y:$Y,$B248,cases!$J:$J,C$247)</f>
        <v>149</v>
      </c>
      <c r="D248" s="2">
        <f>COUNTIFS(cases!$Y:$Y,$B248,cases!$J:$J,D$247)</f>
        <v>123</v>
      </c>
      <c r="E248" s="2">
        <f>COUNTIFS(cases!$Y:$Y,$B248,cases!$J:$J,E$247)</f>
        <v>45</v>
      </c>
      <c r="F248" s="2">
        <f>COUNTIFS(cases!$Y:$Y,$B248,cases!$J:$J,F$247)</f>
        <v>8</v>
      </c>
      <c r="G248" s="2">
        <f>COUNTIFS(cases!$Y:$Y,$B248,cases!$J:$J,G$247)</f>
        <v>69</v>
      </c>
      <c r="H248" s="1">
        <f>SUM(C248:G248)</f>
        <v>394</v>
      </c>
      <c r="I248" s="2"/>
      <c r="J248" s="2"/>
      <c r="K248" s="2"/>
      <c r="L248" s="2"/>
      <c r="M248" s="2"/>
      <c r="N248" s="2"/>
      <c r="O248" s="2"/>
      <c r="P248" s="2"/>
      <c r="Q248" s="2"/>
      <c r="R248" s="2"/>
      <c r="S248" s="2"/>
      <c r="T248" s="2"/>
      <c r="U248" s="2"/>
      <c r="V248" s="2"/>
      <c r="W248" s="2"/>
      <c r="X248" s="2"/>
      <c r="Y248" s="2"/>
      <c r="Z248" s="2"/>
      <c r="AA248" s="2"/>
    </row>
    <row r="249" spans="2:27" ht="16.5" customHeight="1" x14ac:dyDescent="0.25">
      <c r="B249" s="19" t="s">
        <v>1478</v>
      </c>
      <c r="C249" s="2">
        <f>COUNTIFS(cases!$Y:$Y,$B249,cases!$J:$J,C$247)</f>
        <v>5</v>
      </c>
      <c r="D249" s="2">
        <f>COUNTIFS(cases!$Y:$Y,$B249,cases!$J:$J,D$247)</f>
        <v>0</v>
      </c>
      <c r="E249" s="2">
        <f>COUNTIFS(cases!$Y:$Y,$B249,cases!$J:$J,E$247)</f>
        <v>0</v>
      </c>
      <c r="F249" s="2">
        <f>COUNTIFS(cases!$Y:$Y,$B249,cases!$J:$J,F$247)</f>
        <v>0</v>
      </c>
      <c r="G249" s="2">
        <f>COUNTIFS(cases!$Y:$Y,$B249,cases!$J:$J,G$247)</f>
        <v>1</v>
      </c>
      <c r="H249" s="1">
        <f>SUM(C249:G249)</f>
        <v>6</v>
      </c>
      <c r="I249" s="2"/>
      <c r="J249" s="2"/>
      <c r="K249" s="2"/>
      <c r="L249" s="2"/>
      <c r="M249" s="2"/>
      <c r="N249" s="2"/>
      <c r="O249" s="2"/>
      <c r="P249" s="2"/>
      <c r="Q249" s="2"/>
      <c r="R249" s="2"/>
      <c r="S249" s="2"/>
      <c r="T249" s="2"/>
      <c r="U249" s="2"/>
      <c r="V249" s="2"/>
      <c r="W249" s="2"/>
      <c r="X249" s="2"/>
      <c r="Y249" s="2"/>
      <c r="Z249" s="2"/>
      <c r="AA249" s="2"/>
    </row>
    <row r="250" spans="2:27" ht="16.5" customHeight="1" x14ac:dyDescent="0.25">
      <c r="B250" s="19" t="s">
        <v>1482</v>
      </c>
      <c r="C250" s="2">
        <f>COUNTIFS(cases!$Y:$Y,$B250,cases!$J:$J,C$247)</f>
        <v>0</v>
      </c>
      <c r="D250" s="2">
        <f>COUNTIFS(cases!$Y:$Y,$B250,cases!$J:$J,D$247)</f>
        <v>1</v>
      </c>
      <c r="E250" s="2">
        <f>COUNTIFS(cases!$Y:$Y,$B250,cases!$J:$J,E$247)</f>
        <v>0</v>
      </c>
      <c r="F250" s="2">
        <f>COUNTIFS(cases!$Y:$Y,$B250,cases!$J:$J,F$247)</f>
        <v>0</v>
      </c>
      <c r="G250" s="2">
        <f>COUNTIFS(cases!$Y:$Y,$B250,cases!$J:$J,G$247)</f>
        <v>3</v>
      </c>
      <c r="H250" s="1">
        <f>SUM(C250:G250)</f>
        <v>4</v>
      </c>
      <c r="I250" s="2"/>
      <c r="J250" s="2"/>
      <c r="K250" s="2"/>
      <c r="L250" s="2"/>
      <c r="M250" s="2"/>
      <c r="N250" s="2"/>
      <c r="O250" s="2"/>
      <c r="P250" s="2"/>
      <c r="Q250" s="2"/>
      <c r="R250" s="2"/>
      <c r="S250" s="2"/>
      <c r="T250" s="2"/>
      <c r="U250" s="2"/>
      <c r="V250" s="2"/>
      <c r="W250" s="2"/>
      <c r="X250" s="2"/>
      <c r="Y250" s="2"/>
      <c r="Z250" s="2"/>
      <c r="AA250" s="2"/>
    </row>
    <row r="251" spans="2:27" ht="16.5" customHeight="1" x14ac:dyDescent="0.25">
      <c r="B251" s="19" t="s">
        <v>1665</v>
      </c>
      <c r="C251" s="1">
        <f t="shared" ref="C251:H251" si="29">SUM(C248:C250)</f>
        <v>154</v>
      </c>
      <c r="D251" s="1">
        <f t="shared" si="29"/>
        <v>124</v>
      </c>
      <c r="E251" s="1">
        <f t="shared" si="29"/>
        <v>45</v>
      </c>
      <c r="F251" s="1">
        <f t="shared" si="29"/>
        <v>8</v>
      </c>
      <c r="G251" s="1">
        <f t="shared" si="29"/>
        <v>73</v>
      </c>
      <c r="H251" s="20">
        <f t="shared" si="29"/>
        <v>404</v>
      </c>
      <c r="I251" s="2"/>
      <c r="J251" s="2"/>
      <c r="K251" s="2"/>
      <c r="L251" s="2"/>
      <c r="M251" s="2"/>
      <c r="N251" s="2"/>
      <c r="O251" s="2"/>
      <c r="P251" s="2"/>
      <c r="Q251" s="2"/>
      <c r="R251" s="2"/>
      <c r="S251" s="2"/>
      <c r="T251" s="2"/>
      <c r="U251" s="2"/>
      <c r="V251" s="2"/>
      <c r="W251" s="2"/>
      <c r="X251" s="2"/>
      <c r="Y251" s="2"/>
      <c r="Z251" s="2"/>
      <c r="AA251" s="2"/>
    </row>
    <row r="252" spans="2:27" ht="16.5" customHeight="1" x14ac:dyDescent="0.25">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2:27" ht="26" customHeight="1" x14ac:dyDescent="0.25">
      <c r="B253" s="22" t="s">
        <v>1707</v>
      </c>
      <c r="C253" s="22"/>
      <c r="D253" s="22"/>
      <c r="E253" s="22"/>
      <c r="F253" s="22"/>
      <c r="G253" s="2"/>
      <c r="H253" s="2"/>
      <c r="I253" s="2"/>
      <c r="J253" s="2"/>
      <c r="K253" s="2"/>
      <c r="L253" s="2"/>
      <c r="M253" s="2"/>
      <c r="N253" s="2"/>
      <c r="O253" s="2"/>
      <c r="P253" s="2"/>
      <c r="Q253" s="2"/>
      <c r="R253" s="2"/>
      <c r="S253" s="2"/>
      <c r="T253" s="2"/>
      <c r="U253" s="2"/>
      <c r="V253" s="2"/>
      <c r="W253" s="2"/>
      <c r="X253" s="2"/>
      <c r="Y253" s="2"/>
      <c r="Z253" s="2"/>
      <c r="AA253" s="2"/>
    </row>
    <row r="254" spans="2:27" ht="26" customHeight="1" x14ac:dyDescent="0.25">
      <c r="B254" s="23" t="s">
        <v>1694</v>
      </c>
      <c r="C254" s="23"/>
      <c r="D254" s="23"/>
      <c r="E254" s="23"/>
      <c r="F254" s="23"/>
      <c r="G254" s="2"/>
      <c r="H254" s="2"/>
      <c r="I254" s="2"/>
      <c r="J254" s="2"/>
      <c r="K254" s="2"/>
      <c r="L254" s="2"/>
      <c r="M254" s="2"/>
      <c r="N254" s="2"/>
      <c r="O254" s="2"/>
      <c r="P254" s="2"/>
      <c r="Q254" s="2"/>
      <c r="R254" s="2"/>
      <c r="S254" s="2"/>
      <c r="T254" s="2"/>
      <c r="U254" s="2"/>
      <c r="V254" s="2"/>
      <c r="W254" s="2"/>
      <c r="X254" s="2"/>
      <c r="Y254" s="2"/>
      <c r="Z254" s="2"/>
      <c r="AA254" s="2"/>
    </row>
    <row r="255" spans="2:27" ht="16.5" customHeight="1" x14ac:dyDescent="0.25">
      <c r="B255" s="24" t="s">
        <v>1672</v>
      </c>
      <c r="C255" s="24" t="s">
        <v>22</v>
      </c>
      <c r="D255" s="24"/>
      <c r="E255" s="24"/>
      <c r="F255" s="24"/>
      <c r="G255" s="2"/>
      <c r="H255" s="2"/>
      <c r="I255" s="2"/>
      <c r="J255" s="2"/>
      <c r="K255" s="2"/>
      <c r="L255" s="2"/>
      <c r="M255" s="2"/>
      <c r="N255" s="2"/>
      <c r="O255" s="2"/>
      <c r="P255" s="2"/>
      <c r="Q255" s="2"/>
      <c r="R255" s="2"/>
      <c r="S255" s="2"/>
      <c r="T255" s="2"/>
      <c r="U255" s="2"/>
      <c r="V255" s="2"/>
      <c r="W255" s="2"/>
      <c r="X255" s="2"/>
      <c r="Y255" s="2"/>
      <c r="Z255" s="2"/>
      <c r="AA255" s="2"/>
    </row>
    <row r="256" spans="2:27" ht="16.5" customHeight="1" x14ac:dyDescent="0.25">
      <c r="B256" s="24"/>
      <c r="C256" s="19" t="s">
        <v>80</v>
      </c>
      <c r="D256" s="19" t="s">
        <v>384</v>
      </c>
      <c r="E256" s="19" t="s">
        <v>47</v>
      </c>
      <c r="F256" s="19" t="s">
        <v>1665</v>
      </c>
      <c r="G256" s="2"/>
      <c r="H256" s="2"/>
      <c r="I256" s="2"/>
      <c r="J256" s="2"/>
      <c r="K256" s="2"/>
      <c r="L256" s="2"/>
      <c r="M256" s="2"/>
      <c r="N256" s="2"/>
      <c r="O256" s="2"/>
      <c r="P256" s="2"/>
      <c r="Q256" s="2"/>
      <c r="R256" s="2"/>
      <c r="S256" s="2"/>
      <c r="T256" s="2"/>
      <c r="U256" s="2"/>
      <c r="V256" s="2"/>
      <c r="W256" s="2"/>
      <c r="X256" s="2"/>
      <c r="Y256" s="2"/>
      <c r="Z256" s="2"/>
      <c r="AA256" s="2"/>
    </row>
    <row r="257" spans="2:27" ht="16.5" customHeight="1" x14ac:dyDescent="0.25">
      <c r="B257" s="19" t="s">
        <v>1395</v>
      </c>
      <c r="C257" s="2">
        <f>COUNTIFS(cases!$U:$U,$B257,cases!$AA:$AA,C$256)</f>
        <v>118</v>
      </c>
      <c r="D257" s="2">
        <f>COUNTIFS(cases!$U:$U,$B257,cases!$AA:$AA,D$256)</f>
        <v>4</v>
      </c>
      <c r="E257" s="2">
        <f>COUNTIFS(cases!$U:$U,$B257,cases!$AA:$AA,E$256)</f>
        <v>270</v>
      </c>
      <c r="F257" s="1">
        <f>SUM(C257:E257)</f>
        <v>392</v>
      </c>
      <c r="G257" s="2"/>
      <c r="H257" s="2"/>
      <c r="I257" s="2"/>
      <c r="J257" s="2"/>
      <c r="K257" s="2"/>
      <c r="L257" s="2"/>
      <c r="M257" s="2"/>
      <c r="N257" s="2"/>
      <c r="O257" s="2"/>
      <c r="P257" s="2"/>
      <c r="Q257" s="2"/>
      <c r="R257" s="2"/>
      <c r="S257" s="2"/>
      <c r="T257" s="2"/>
      <c r="U257" s="2"/>
      <c r="V257" s="2"/>
      <c r="W257" s="2"/>
      <c r="X257" s="2"/>
      <c r="Y257" s="2"/>
      <c r="Z257" s="2"/>
      <c r="AA257" s="2"/>
    </row>
    <row r="258" spans="2:27" ht="16.5" customHeight="1" x14ac:dyDescent="0.25">
      <c r="B258" s="19" t="s">
        <v>1403</v>
      </c>
      <c r="C258" s="2">
        <f>COUNTIFS(cases!$U:$U,$B258,cases!$AA:$AA,C$256)</f>
        <v>2</v>
      </c>
      <c r="D258" s="2">
        <f>COUNTIFS(cases!$U:$U,$B258,cases!$AA:$AA,D$256)</f>
        <v>0</v>
      </c>
      <c r="E258" s="2">
        <f>COUNTIFS(cases!$U:$U,$B258,cases!$AA:$AA,E$256)</f>
        <v>10</v>
      </c>
      <c r="F258" s="1">
        <f>SUM(C258:E258)</f>
        <v>12</v>
      </c>
      <c r="G258" s="2"/>
      <c r="H258" s="2"/>
      <c r="I258" s="2"/>
      <c r="J258" s="2"/>
      <c r="K258" s="2"/>
      <c r="L258" s="2"/>
      <c r="M258" s="2"/>
      <c r="N258" s="2"/>
      <c r="O258" s="2"/>
      <c r="P258" s="2"/>
      <c r="Q258" s="2"/>
      <c r="R258" s="2"/>
      <c r="S258" s="2"/>
      <c r="T258" s="2"/>
      <c r="U258" s="2"/>
      <c r="V258" s="2"/>
      <c r="W258" s="2"/>
      <c r="X258" s="2"/>
      <c r="Y258" s="2"/>
      <c r="Z258" s="2"/>
      <c r="AA258" s="2"/>
    </row>
    <row r="259" spans="2:27" ht="16.5" customHeight="1" x14ac:dyDescent="0.25">
      <c r="B259" s="19" t="s">
        <v>1665</v>
      </c>
      <c r="C259" s="1">
        <f>SUM(C257:C258)</f>
        <v>120</v>
      </c>
      <c r="D259" s="1">
        <f>SUM(D257:D258)</f>
        <v>4</v>
      </c>
      <c r="E259" s="1">
        <f>SUM(E257:E258)</f>
        <v>280</v>
      </c>
      <c r="F259" s="20">
        <f>SUM(F257:F258)</f>
        <v>404</v>
      </c>
      <c r="G259" s="2"/>
      <c r="H259" s="2"/>
      <c r="I259" s="2"/>
      <c r="J259" s="2"/>
      <c r="K259" s="2"/>
      <c r="L259" s="2"/>
      <c r="M259" s="2"/>
      <c r="N259" s="2"/>
      <c r="O259" s="2"/>
      <c r="P259" s="2"/>
      <c r="Q259" s="2"/>
      <c r="R259" s="2"/>
      <c r="S259" s="2"/>
      <c r="T259" s="2"/>
      <c r="U259" s="2"/>
      <c r="V259" s="2"/>
      <c r="W259" s="2"/>
      <c r="X259" s="2"/>
      <c r="Y259" s="2"/>
      <c r="Z259" s="2"/>
      <c r="AA259" s="2"/>
    </row>
    <row r="260" spans="2:27" ht="16.5" customHeight="1" x14ac:dyDescent="0.25">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2:27" ht="26" customHeight="1" x14ac:dyDescent="0.25">
      <c r="B261" s="22" t="s">
        <v>1707</v>
      </c>
      <c r="C261" s="22"/>
      <c r="D261" s="22"/>
      <c r="E261" s="22"/>
      <c r="F261" s="22"/>
      <c r="G261" s="2"/>
      <c r="H261" s="2"/>
      <c r="I261" s="2"/>
      <c r="J261" s="2"/>
      <c r="K261" s="2"/>
      <c r="L261" s="2"/>
      <c r="M261" s="2"/>
      <c r="N261" s="2"/>
      <c r="O261" s="2"/>
      <c r="P261" s="2"/>
      <c r="Q261" s="2"/>
      <c r="R261" s="2"/>
      <c r="S261" s="2"/>
      <c r="T261" s="2"/>
      <c r="U261" s="2"/>
      <c r="V261" s="2"/>
      <c r="W261" s="2"/>
      <c r="X261" s="2"/>
      <c r="Y261" s="2"/>
      <c r="Z261" s="2"/>
      <c r="AA261" s="2"/>
    </row>
    <row r="262" spans="2:27" ht="26" customHeight="1" x14ac:dyDescent="0.25">
      <c r="B262" s="23" t="s">
        <v>1695</v>
      </c>
      <c r="C262" s="23"/>
      <c r="D262" s="23"/>
      <c r="E262" s="23"/>
      <c r="F262" s="23"/>
      <c r="G262" s="2"/>
      <c r="H262" s="2"/>
      <c r="I262" s="2"/>
      <c r="J262" s="2"/>
      <c r="K262" s="2"/>
      <c r="L262" s="2"/>
      <c r="M262" s="2"/>
      <c r="N262" s="2"/>
      <c r="O262" s="2"/>
      <c r="P262" s="2"/>
      <c r="Q262" s="2"/>
      <c r="R262" s="2"/>
      <c r="S262" s="2"/>
      <c r="T262" s="2"/>
      <c r="U262" s="2"/>
      <c r="V262" s="2"/>
      <c r="W262" s="2"/>
      <c r="X262" s="2"/>
      <c r="Y262" s="2"/>
      <c r="Z262" s="2"/>
      <c r="AA262" s="2"/>
    </row>
    <row r="263" spans="2:27" ht="16.5" customHeight="1" x14ac:dyDescent="0.25">
      <c r="B263" s="24" t="s">
        <v>1684</v>
      </c>
      <c r="C263" s="24" t="s">
        <v>22</v>
      </c>
      <c r="D263" s="24"/>
      <c r="E263" s="24"/>
      <c r="F263" s="24"/>
      <c r="G263" s="2"/>
      <c r="H263" s="2"/>
      <c r="I263" s="2"/>
      <c r="J263" s="2"/>
      <c r="K263" s="2"/>
      <c r="L263" s="2"/>
      <c r="M263" s="2"/>
      <c r="N263" s="2"/>
      <c r="O263" s="2"/>
      <c r="P263" s="2"/>
      <c r="Q263" s="2"/>
      <c r="R263" s="2"/>
      <c r="S263" s="2"/>
      <c r="T263" s="2"/>
      <c r="U263" s="2"/>
      <c r="V263" s="2"/>
      <c r="W263" s="2"/>
      <c r="X263" s="2"/>
      <c r="Y263" s="2"/>
      <c r="Z263" s="2"/>
      <c r="AA263" s="2"/>
    </row>
    <row r="264" spans="2:27" ht="16.5" customHeight="1" x14ac:dyDescent="0.25">
      <c r="B264" s="24"/>
      <c r="C264" s="19" t="s">
        <v>80</v>
      </c>
      <c r="D264" s="19" t="s">
        <v>384</v>
      </c>
      <c r="E264" s="19" t="s">
        <v>47</v>
      </c>
      <c r="F264" s="19" t="s">
        <v>1665</v>
      </c>
      <c r="G264" s="2"/>
      <c r="H264" s="2"/>
      <c r="I264" s="2"/>
      <c r="J264" s="2"/>
      <c r="K264" s="2"/>
      <c r="L264" s="2"/>
      <c r="M264" s="2"/>
      <c r="N264" s="2"/>
      <c r="O264" s="2"/>
      <c r="P264" s="2"/>
      <c r="Q264" s="2"/>
      <c r="R264" s="2"/>
      <c r="S264" s="2"/>
      <c r="T264" s="2"/>
      <c r="U264" s="2"/>
      <c r="V264" s="2"/>
      <c r="W264" s="2"/>
      <c r="X264" s="2"/>
      <c r="Y264" s="2"/>
      <c r="Z264" s="2"/>
      <c r="AA264" s="2"/>
    </row>
    <row r="265" spans="2:27" ht="16.5" customHeight="1" x14ac:dyDescent="0.25">
      <c r="B265" s="19" t="s">
        <v>1408</v>
      </c>
      <c r="C265" s="2">
        <f>COUNTIFS(cases!$W:$W,$B265,cases!$AA:$AA,C$264)</f>
        <v>10</v>
      </c>
      <c r="D265" s="2">
        <f>COUNTIFS(cases!$W:$W,$B265,cases!$AA:$AA,D$264)</f>
        <v>0</v>
      </c>
      <c r="E265" s="2">
        <f>COUNTIFS(cases!$W:$W,$B265,cases!$AA:$AA,E$264)</f>
        <v>25</v>
      </c>
      <c r="F265" s="1">
        <f t="shared" ref="F265:F271" si="30">SUM(C265:E265)</f>
        <v>35</v>
      </c>
      <c r="G265" s="2"/>
      <c r="H265" s="2"/>
      <c r="I265" s="2"/>
      <c r="J265" s="2"/>
      <c r="K265" s="2"/>
      <c r="L265" s="2"/>
      <c r="M265" s="2"/>
      <c r="N265" s="2"/>
      <c r="O265" s="2"/>
      <c r="P265" s="2"/>
      <c r="Q265" s="2"/>
      <c r="R265" s="2"/>
      <c r="S265" s="2"/>
      <c r="T265" s="2"/>
      <c r="U265" s="2"/>
      <c r="V265" s="2"/>
      <c r="W265" s="2"/>
      <c r="X265" s="2"/>
      <c r="Y265" s="2"/>
      <c r="Z265" s="2"/>
      <c r="AA265" s="2"/>
    </row>
    <row r="266" spans="2:27" ht="16.5" customHeight="1" x14ac:dyDescent="0.25">
      <c r="B266" s="19" t="s">
        <v>1414</v>
      </c>
      <c r="C266" s="2">
        <f>COUNTIFS(cases!$W:$W,$B266,cases!$AA:$AA,C$264)</f>
        <v>4</v>
      </c>
      <c r="D266" s="2">
        <f>COUNTIFS(cases!$W:$W,$B266,cases!$AA:$AA,D$264)</f>
        <v>0</v>
      </c>
      <c r="E266" s="2">
        <f>COUNTIFS(cases!$W:$W,$B266,cases!$AA:$AA,E$264)</f>
        <v>7</v>
      </c>
      <c r="F266" s="1">
        <f t="shared" si="30"/>
        <v>11</v>
      </c>
      <c r="G266" s="2"/>
      <c r="H266" s="2"/>
      <c r="I266" s="2"/>
      <c r="J266" s="2"/>
      <c r="K266" s="2"/>
      <c r="L266" s="2"/>
      <c r="M266" s="2"/>
      <c r="N266" s="2"/>
      <c r="O266" s="2"/>
      <c r="P266" s="2"/>
      <c r="Q266" s="2"/>
      <c r="R266" s="2"/>
      <c r="S266" s="2"/>
      <c r="T266" s="2"/>
      <c r="U266" s="2"/>
      <c r="V266" s="2"/>
      <c r="W266" s="2"/>
      <c r="X266" s="2"/>
      <c r="Y266" s="2"/>
      <c r="Z266" s="2"/>
      <c r="AA266" s="2"/>
    </row>
    <row r="267" spans="2:27" ht="16.5" customHeight="1" x14ac:dyDescent="0.25">
      <c r="B267" s="19" t="s">
        <v>1400</v>
      </c>
      <c r="C267" s="2">
        <f>COUNTIFS(cases!$W:$W,$B267,cases!$AA:$AA,C$264)</f>
        <v>5</v>
      </c>
      <c r="D267" s="2">
        <f>COUNTIFS(cases!$W:$W,$B267,cases!$AA:$AA,D$264)</f>
        <v>0</v>
      </c>
      <c r="E267" s="2">
        <f>COUNTIFS(cases!$W:$W,$B267,cases!$AA:$AA,E$264)</f>
        <v>12</v>
      </c>
      <c r="F267" s="1">
        <f t="shared" si="30"/>
        <v>17</v>
      </c>
      <c r="G267" s="2"/>
      <c r="H267" s="2"/>
      <c r="I267" s="2"/>
      <c r="J267" s="2"/>
      <c r="K267" s="2"/>
      <c r="L267" s="2"/>
      <c r="M267" s="2"/>
      <c r="N267" s="2"/>
      <c r="O267" s="2"/>
      <c r="P267" s="2"/>
      <c r="Q267" s="2"/>
      <c r="R267" s="2"/>
      <c r="S267" s="2"/>
      <c r="T267" s="2"/>
      <c r="U267" s="2"/>
      <c r="V267" s="2"/>
      <c r="W267" s="2"/>
      <c r="X267" s="2"/>
      <c r="Y267" s="2"/>
      <c r="Z267" s="2"/>
      <c r="AA267" s="2"/>
    </row>
    <row r="268" spans="2:27" ht="16.5" customHeight="1" x14ac:dyDescent="0.25">
      <c r="B268" s="19" t="s">
        <v>78</v>
      </c>
      <c r="C268" s="2">
        <f>COUNTIFS(cases!$W:$W,$B268,cases!$AA:$AA,C$264)</f>
        <v>9</v>
      </c>
      <c r="D268" s="2">
        <f>COUNTIFS(cases!$W:$W,$B268,cases!$AA:$AA,D$264)</f>
        <v>0</v>
      </c>
      <c r="E268" s="2">
        <f>COUNTIFS(cases!$W:$W,$B268,cases!$AA:$AA,E$264)</f>
        <v>24</v>
      </c>
      <c r="F268" s="1">
        <f t="shared" si="30"/>
        <v>33</v>
      </c>
      <c r="G268" s="2"/>
      <c r="H268" s="2"/>
      <c r="I268" s="2"/>
      <c r="J268" s="2"/>
      <c r="K268" s="2"/>
      <c r="L268" s="2"/>
      <c r="M268" s="2"/>
      <c r="N268" s="2"/>
      <c r="O268" s="2"/>
      <c r="P268" s="2"/>
      <c r="Q268" s="2"/>
      <c r="R268" s="2"/>
      <c r="S268" s="2"/>
      <c r="T268" s="2"/>
      <c r="U268" s="2"/>
      <c r="V268" s="2"/>
      <c r="W268" s="2"/>
      <c r="X268" s="2"/>
      <c r="Y268" s="2"/>
      <c r="Z268" s="2"/>
      <c r="AA268" s="2"/>
    </row>
    <row r="269" spans="2:27" ht="16.5" customHeight="1" x14ac:dyDescent="0.25">
      <c r="B269" s="19" t="s">
        <v>1447</v>
      </c>
      <c r="C269" s="2">
        <f>COUNTIFS(cases!$W:$W,$B269,cases!$AA:$AA,C$264)</f>
        <v>2</v>
      </c>
      <c r="D269" s="2">
        <f>COUNTIFS(cases!$W:$W,$B269,cases!$AA:$AA,D$264)</f>
        <v>0</v>
      </c>
      <c r="E269" s="2">
        <f>COUNTIFS(cases!$W:$W,$B269,cases!$AA:$AA,E$264)</f>
        <v>5</v>
      </c>
      <c r="F269" s="1">
        <f t="shared" si="30"/>
        <v>7</v>
      </c>
      <c r="G269" s="2"/>
      <c r="H269" s="2"/>
      <c r="I269" s="2"/>
      <c r="J269" s="2"/>
      <c r="K269" s="2"/>
      <c r="L269" s="2"/>
      <c r="M269" s="2"/>
      <c r="N269" s="2"/>
      <c r="O269" s="2"/>
      <c r="P269" s="2"/>
      <c r="Q269" s="2"/>
      <c r="R269" s="2"/>
      <c r="S269" s="2"/>
      <c r="T269" s="2"/>
      <c r="U269" s="2"/>
      <c r="V269" s="2"/>
      <c r="W269" s="2"/>
      <c r="X269" s="2"/>
      <c r="Y269" s="2"/>
      <c r="Z269" s="2"/>
      <c r="AA269" s="2"/>
    </row>
    <row r="270" spans="2:27" ht="16.5" customHeight="1" x14ac:dyDescent="0.25">
      <c r="B270" s="19" t="s">
        <v>1396</v>
      </c>
      <c r="C270" s="2">
        <f>COUNTIFS(cases!$W:$W,$B270,cases!$AA:$AA,C$264)</f>
        <v>18</v>
      </c>
      <c r="D270" s="2">
        <f>COUNTIFS(cases!$W:$W,$B270,cases!$AA:$AA,D$264)</f>
        <v>0</v>
      </c>
      <c r="E270" s="2">
        <f>COUNTIFS(cases!$W:$W,$B270,cases!$AA:$AA,E$264)</f>
        <v>28</v>
      </c>
      <c r="F270" s="1">
        <f t="shared" si="30"/>
        <v>46</v>
      </c>
      <c r="G270" s="2"/>
      <c r="H270" s="2"/>
      <c r="I270" s="2"/>
      <c r="J270" s="2"/>
      <c r="K270" s="2"/>
      <c r="L270" s="2"/>
      <c r="M270" s="2"/>
      <c r="N270" s="2"/>
      <c r="O270" s="2"/>
      <c r="P270" s="2"/>
      <c r="Q270" s="2"/>
      <c r="R270" s="2"/>
      <c r="S270" s="2"/>
      <c r="T270" s="2"/>
      <c r="U270" s="2"/>
      <c r="V270" s="2"/>
      <c r="W270" s="2"/>
      <c r="X270" s="2"/>
      <c r="Y270" s="2"/>
      <c r="Z270" s="2"/>
      <c r="AA270" s="2"/>
    </row>
    <row r="271" spans="2:27" ht="16.5" customHeight="1" x14ac:dyDescent="0.25">
      <c r="B271" s="19" t="s">
        <v>47</v>
      </c>
      <c r="C271" s="2">
        <f>COUNTIFS(cases!$W:$W,$B271,cases!$AA:$AA,C$264)</f>
        <v>72</v>
      </c>
      <c r="D271" s="2">
        <f>COUNTIFS(cases!$W:$W,$B271,cases!$AA:$AA,D$264)</f>
        <v>4</v>
      </c>
      <c r="E271" s="2">
        <f>COUNTIFS(cases!$W:$W,$B271,cases!$AA:$AA,E$264)</f>
        <v>179</v>
      </c>
      <c r="F271" s="1">
        <f t="shared" si="30"/>
        <v>255</v>
      </c>
      <c r="G271" s="2"/>
      <c r="H271" s="2"/>
      <c r="I271" s="2"/>
      <c r="J271" s="2"/>
      <c r="K271" s="2"/>
      <c r="L271" s="2"/>
      <c r="M271" s="2"/>
      <c r="N271" s="2"/>
      <c r="O271" s="2"/>
      <c r="P271" s="2"/>
      <c r="Q271" s="2"/>
      <c r="R271" s="2"/>
      <c r="S271" s="2"/>
      <c r="T271" s="2"/>
      <c r="U271" s="2"/>
      <c r="V271" s="2"/>
      <c r="W271" s="2"/>
      <c r="X271" s="2"/>
      <c r="Y271" s="2"/>
      <c r="Z271" s="2"/>
      <c r="AA271" s="2"/>
    </row>
    <row r="272" spans="2:27" ht="16.5" customHeight="1" x14ac:dyDescent="0.25">
      <c r="B272" s="19" t="s">
        <v>1665</v>
      </c>
      <c r="C272" s="1">
        <f>SUM(C265:C271)</f>
        <v>120</v>
      </c>
      <c r="D272" s="1">
        <f>SUM(D265:D271)</f>
        <v>4</v>
      </c>
      <c r="E272" s="1">
        <f>SUM(E265:E271)</f>
        <v>280</v>
      </c>
      <c r="F272" s="20">
        <f>SUM(F265:F271)</f>
        <v>404</v>
      </c>
      <c r="G272" s="2"/>
      <c r="H272" s="2"/>
      <c r="I272" s="2"/>
      <c r="J272" s="2"/>
      <c r="K272" s="2"/>
      <c r="L272" s="2"/>
      <c r="M272" s="2"/>
      <c r="N272" s="2"/>
      <c r="O272" s="2"/>
      <c r="P272" s="2"/>
      <c r="Q272" s="2"/>
      <c r="R272" s="2"/>
      <c r="S272" s="2"/>
      <c r="T272" s="2"/>
      <c r="U272" s="2"/>
      <c r="V272" s="2"/>
      <c r="W272" s="2"/>
      <c r="X272" s="2"/>
      <c r="Y272" s="2"/>
      <c r="Z272" s="2"/>
      <c r="AA272" s="2"/>
    </row>
    <row r="273" spans="2:27" ht="16.5" customHeight="1" x14ac:dyDescent="0.25">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2:27" ht="26" customHeight="1" x14ac:dyDescent="0.25">
      <c r="B274" s="22" t="s">
        <v>1707</v>
      </c>
      <c r="C274" s="22"/>
      <c r="D274" s="22"/>
      <c r="E274" s="22"/>
      <c r="F274" s="22"/>
      <c r="G274" s="2"/>
      <c r="H274" s="2"/>
      <c r="I274" s="2"/>
      <c r="J274" s="2"/>
      <c r="K274" s="2"/>
      <c r="L274" s="2"/>
      <c r="M274" s="2"/>
      <c r="N274" s="2"/>
      <c r="O274" s="2"/>
      <c r="P274" s="2"/>
      <c r="Q274" s="2"/>
      <c r="R274" s="2"/>
      <c r="S274" s="2"/>
      <c r="T274" s="2"/>
      <c r="U274" s="2"/>
      <c r="V274" s="2"/>
      <c r="W274" s="2"/>
      <c r="X274" s="2"/>
      <c r="Y274" s="2"/>
      <c r="Z274" s="2"/>
      <c r="AA274" s="2"/>
    </row>
    <row r="275" spans="2:27" ht="26" customHeight="1" x14ac:dyDescent="0.25">
      <c r="B275" s="23" t="s">
        <v>1696</v>
      </c>
      <c r="C275" s="23"/>
      <c r="D275" s="23"/>
      <c r="E275" s="23"/>
      <c r="F275" s="23"/>
      <c r="G275" s="2"/>
      <c r="H275" s="2"/>
      <c r="I275" s="2"/>
      <c r="J275" s="2"/>
      <c r="K275" s="2"/>
      <c r="L275" s="2"/>
      <c r="M275" s="2"/>
      <c r="N275" s="2"/>
      <c r="O275" s="2"/>
      <c r="P275" s="2"/>
      <c r="Q275" s="2"/>
      <c r="R275" s="2"/>
      <c r="S275" s="2"/>
      <c r="T275" s="2"/>
      <c r="U275" s="2"/>
      <c r="V275" s="2"/>
      <c r="W275" s="2"/>
      <c r="X275" s="2"/>
      <c r="Y275" s="2"/>
      <c r="Z275" s="2"/>
      <c r="AA275" s="2"/>
    </row>
    <row r="276" spans="2:27" ht="16.5" customHeight="1" x14ac:dyDescent="0.25">
      <c r="B276" s="24" t="s">
        <v>1697</v>
      </c>
      <c r="C276" s="24" t="s">
        <v>22</v>
      </c>
      <c r="D276" s="24"/>
      <c r="E276" s="24"/>
      <c r="F276" s="24"/>
      <c r="G276" s="2"/>
      <c r="H276" s="2"/>
      <c r="I276" s="2"/>
      <c r="J276" s="2"/>
      <c r="K276" s="2"/>
      <c r="L276" s="2"/>
      <c r="M276" s="2"/>
      <c r="N276" s="2"/>
      <c r="O276" s="2"/>
      <c r="P276" s="2"/>
      <c r="Q276" s="2"/>
      <c r="R276" s="2"/>
      <c r="S276" s="2"/>
      <c r="T276" s="2"/>
      <c r="U276" s="2"/>
      <c r="V276" s="2"/>
      <c r="W276" s="2"/>
      <c r="X276" s="2"/>
      <c r="Y276" s="2"/>
      <c r="Z276" s="2"/>
      <c r="AA276" s="2"/>
    </row>
    <row r="277" spans="2:27" ht="16.5" customHeight="1" x14ac:dyDescent="0.25">
      <c r="B277" s="24"/>
      <c r="C277" s="19" t="s">
        <v>80</v>
      </c>
      <c r="D277" s="19" t="s">
        <v>384</v>
      </c>
      <c r="E277" s="19" t="s">
        <v>47</v>
      </c>
      <c r="F277" s="19" t="s">
        <v>1665</v>
      </c>
      <c r="G277" s="2"/>
      <c r="H277" s="2"/>
      <c r="I277" s="2"/>
      <c r="J277" s="2"/>
      <c r="K277" s="2"/>
      <c r="L277" s="2"/>
      <c r="M277" s="2"/>
      <c r="N277" s="2"/>
      <c r="O277" s="2"/>
      <c r="P277" s="2"/>
      <c r="Q277" s="2"/>
      <c r="R277" s="2"/>
      <c r="S277" s="2"/>
      <c r="T277" s="2"/>
      <c r="U277" s="2"/>
      <c r="V277" s="2"/>
      <c r="W277" s="2"/>
      <c r="X277" s="2"/>
      <c r="Y277" s="2"/>
      <c r="Z277" s="2"/>
      <c r="AA277" s="2"/>
    </row>
    <row r="278" spans="2:27" ht="16.5" customHeight="1" x14ac:dyDescent="0.25">
      <c r="B278" s="19" t="s">
        <v>1398</v>
      </c>
      <c r="C278" s="2">
        <f>COUNTIFS(cases!$Y:$Y,$B278,cases!$AA:$AA,C$277)</f>
        <v>119</v>
      </c>
      <c r="D278" s="2">
        <f>COUNTIFS(cases!$Y:$Y,$B278,cases!$AA:$AA,D$277)</f>
        <v>4</v>
      </c>
      <c r="E278" s="2">
        <f>COUNTIFS(cases!$Y:$Y,$B278,cases!$AA:$AA,E$277)</f>
        <v>271</v>
      </c>
      <c r="F278" s="1">
        <f>SUM(C278:E278)</f>
        <v>394</v>
      </c>
      <c r="G278" s="2"/>
      <c r="H278" s="2"/>
      <c r="I278" s="2"/>
      <c r="J278" s="2"/>
      <c r="K278" s="2"/>
      <c r="L278" s="2"/>
      <c r="M278" s="2"/>
      <c r="N278" s="2"/>
      <c r="O278" s="2"/>
      <c r="P278" s="2"/>
      <c r="Q278" s="2"/>
      <c r="R278" s="2"/>
      <c r="S278" s="2"/>
      <c r="T278" s="2"/>
      <c r="U278" s="2"/>
      <c r="V278" s="2"/>
      <c r="W278" s="2"/>
      <c r="X278" s="2"/>
      <c r="Y278" s="2"/>
      <c r="Z278" s="2"/>
      <c r="AA278" s="2"/>
    </row>
    <row r="279" spans="2:27" ht="16.5" customHeight="1" x14ac:dyDescent="0.25">
      <c r="B279" s="19" t="s">
        <v>1478</v>
      </c>
      <c r="C279" s="2">
        <f>COUNTIFS(cases!$Y:$Y,$B279,cases!$AA:$AA,C$277)</f>
        <v>1</v>
      </c>
      <c r="D279" s="2">
        <f>COUNTIFS(cases!$Y:$Y,$B279,cases!$AA:$AA,D$277)</f>
        <v>0</v>
      </c>
      <c r="E279" s="2">
        <f>COUNTIFS(cases!$Y:$Y,$B279,cases!$AA:$AA,E$277)</f>
        <v>5</v>
      </c>
      <c r="F279" s="1">
        <f>SUM(C279:E279)</f>
        <v>6</v>
      </c>
      <c r="G279" s="2"/>
      <c r="H279" s="2"/>
      <c r="I279" s="2"/>
      <c r="J279" s="2"/>
      <c r="K279" s="2"/>
      <c r="L279" s="2"/>
      <c r="M279" s="2"/>
      <c r="N279" s="2"/>
      <c r="O279" s="2"/>
      <c r="P279" s="2"/>
      <c r="Q279" s="2"/>
      <c r="R279" s="2"/>
      <c r="S279" s="2"/>
      <c r="T279" s="2"/>
      <c r="U279" s="2"/>
      <c r="V279" s="2"/>
      <c r="W279" s="2"/>
      <c r="X279" s="2"/>
      <c r="Y279" s="2"/>
      <c r="Z279" s="2"/>
      <c r="AA279" s="2"/>
    </row>
    <row r="280" spans="2:27" ht="16.5" customHeight="1" x14ac:dyDescent="0.25">
      <c r="B280" s="19" t="s">
        <v>1482</v>
      </c>
      <c r="C280" s="2">
        <f>COUNTIFS(cases!$Y:$Y,$B280,cases!$AA:$AA,C$277)</f>
        <v>0</v>
      </c>
      <c r="D280" s="2">
        <f>COUNTIFS(cases!$Y:$Y,$B280,cases!$AA:$AA,D$277)</f>
        <v>0</v>
      </c>
      <c r="E280" s="2">
        <f>COUNTIFS(cases!$Y:$Y,$B280,cases!$AA:$AA,E$277)</f>
        <v>4</v>
      </c>
      <c r="F280" s="1">
        <f>SUM(C280:E280)</f>
        <v>4</v>
      </c>
      <c r="G280" s="2"/>
      <c r="H280" s="2"/>
      <c r="I280" s="2"/>
      <c r="J280" s="2"/>
      <c r="K280" s="2"/>
      <c r="L280" s="2"/>
      <c r="M280" s="2"/>
      <c r="N280" s="2"/>
      <c r="O280" s="2"/>
      <c r="P280" s="2"/>
      <c r="Q280" s="2"/>
      <c r="R280" s="2"/>
      <c r="S280" s="2"/>
      <c r="T280" s="2"/>
      <c r="U280" s="2"/>
      <c r="V280" s="2"/>
      <c r="W280" s="2"/>
      <c r="X280" s="2"/>
      <c r="Y280" s="2"/>
      <c r="Z280" s="2"/>
      <c r="AA280" s="2"/>
    </row>
    <row r="281" spans="2:27" ht="16.5" customHeight="1" x14ac:dyDescent="0.25">
      <c r="B281" s="19" t="s">
        <v>1665</v>
      </c>
      <c r="C281" s="1">
        <f>SUM(C278:C280)</f>
        <v>120</v>
      </c>
      <c r="D281" s="1">
        <f>SUM(D278:D280)</f>
        <v>4</v>
      </c>
      <c r="E281" s="1">
        <f>SUM(E278:E280)</f>
        <v>280</v>
      </c>
      <c r="F281" s="20">
        <f>SUM(F278:F280)</f>
        <v>404</v>
      </c>
      <c r="G281" s="2"/>
      <c r="H281" s="2"/>
      <c r="I281" s="2"/>
      <c r="J281" s="2"/>
      <c r="K281" s="2"/>
      <c r="L281" s="2"/>
      <c r="M281" s="2"/>
      <c r="N281" s="2"/>
      <c r="O281" s="2"/>
      <c r="P281" s="2"/>
      <c r="Q281" s="2"/>
      <c r="R281" s="2"/>
      <c r="S281" s="2"/>
      <c r="T281" s="2"/>
      <c r="U281" s="2"/>
      <c r="V281" s="2"/>
      <c r="W281" s="2"/>
      <c r="X281" s="2"/>
      <c r="Y281" s="2"/>
      <c r="Z281" s="2"/>
      <c r="AA281" s="2"/>
    </row>
    <row r="282" spans="2:27" ht="16.5" customHeight="1" x14ac:dyDescent="0.25">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2:27" ht="26" customHeight="1" x14ac:dyDescent="0.25">
      <c r="B283" s="22" t="s">
        <v>1707</v>
      </c>
      <c r="C283" s="22"/>
      <c r="D283" s="22"/>
      <c r="E283" s="22"/>
      <c r="F283" s="22"/>
      <c r="G283" s="22"/>
      <c r="H283" s="22"/>
      <c r="I283" s="2"/>
      <c r="J283" s="2"/>
      <c r="K283" s="2"/>
      <c r="L283" s="2"/>
      <c r="M283" s="2"/>
      <c r="N283" s="2"/>
      <c r="O283" s="2"/>
      <c r="P283" s="2"/>
      <c r="Q283" s="2"/>
      <c r="R283" s="2"/>
      <c r="S283" s="2"/>
      <c r="T283" s="2"/>
      <c r="U283" s="2"/>
      <c r="V283" s="2"/>
      <c r="W283" s="2"/>
      <c r="X283" s="2"/>
      <c r="Y283" s="2"/>
      <c r="Z283" s="2"/>
      <c r="AA283" s="2"/>
    </row>
    <row r="284" spans="2:27" ht="26" customHeight="1" x14ac:dyDescent="0.25">
      <c r="B284" s="23" t="s">
        <v>1698</v>
      </c>
      <c r="C284" s="23"/>
      <c r="D284" s="23"/>
      <c r="E284" s="23"/>
      <c r="F284" s="23"/>
      <c r="G284" s="23"/>
      <c r="H284" s="23"/>
      <c r="I284" s="2"/>
      <c r="J284" s="2"/>
      <c r="K284" s="2"/>
      <c r="L284" s="2"/>
      <c r="M284" s="2"/>
      <c r="N284" s="2"/>
      <c r="O284" s="2"/>
      <c r="P284" s="2"/>
      <c r="Q284" s="2"/>
      <c r="R284" s="2"/>
      <c r="S284" s="2"/>
      <c r="T284" s="2"/>
      <c r="U284" s="2"/>
      <c r="V284" s="2"/>
      <c r="W284" s="2"/>
      <c r="X284" s="2"/>
      <c r="Y284" s="2"/>
      <c r="Z284" s="2"/>
      <c r="AA284" s="2"/>
    </row>
    <row r="285" spans="2:27" ht="16.5" customHeight="1" x14ac:dyDescent="0.25">
      <c r="B285" s="24" t="s">
        <v>6</v>
      </c>
      <c r="C285" s="24" t="s">
        <v>25</v>
      </c>
      <c r="D285" s="24"/>
      <c r="E285" s="24"/>
      <c r="F285" s="24"/>
      <c r="G285" s="24"/>
      <c r="H285" s="24"/>
      <c r="I285" s="2"/>
      <c r="J285" s="2"/>
      <c r="K285" s="2"/>
      <c r="L285" s="2"/>
      <c r="M285" s="2"/>
      <c r="N285" s="2"/>
      <c r="O285" s="2"/>
      <c r="P285" s="2"/>
      <c r="Q285" s="2"/>
      <c r="R285" s="2"/>
      <c r="S285" s="2"/>
      <c r="T285" s="2"/>
      <c r="U285" s="2"/>
      <c r="V285" s="2"/>
      <c r="W285" s="2"/>
      <c r="X285" s="2"/>
      <c r="Y285" s="2"/>
      <c r="Z285" s="2"/>
      <c r="AA285" s="2"/>
    </row>
    <row r="286" spans="2:27" ht="16.5" customHeight="1" x14ac:dyDescent="0.25">
      <c r="B286" s="24"/>
      <c r="C286" s="19" t="s">
        <v>272</v>
      </c>
      <c r="D286" s="19" t="s">
        <v>97</v>
      </c>
      <c r="E286" s="19" t="s">
        <v>762</v>
      </c>
      <c r="F286" s="19" t="s">
        <v>1421</v>
      </c>
      <c r="G286" s="19" t="s">
        <v>47</v>
      </c>
      <c r="H286" s="19" t="s">
        <v>1665</v>
      </c>
      <c r="I286" s="2"/>
      <c r="J286" s="2"/>
      <c r="K286" s="2"/>
      <c r="L286" s="2"/>
      <c r="M286" s="2"/>
      <c r="N286" s="2"/>
      <c r="O286" s="2"/>
      <c r="P286" s="2"/>
      <c r="Q286" s="2"/>
      <c r="R286" s="2"/>
      <c r="S286" s="2"/>
      <c r="T286" s="2"/>
      <c r="U286" s="2"/>
      <c r="V286" s="2"/>
      <c r="W286" s="2"/>
      <c r="X286" s="2"/>
      <c r="Y286" s="2"/>
      <c r="Z286" s="2"/>
      <c r="AA286" s="2"/>
    </row>
    <row r="287" spans="2:27" ht="16.5" customHeight="1" x14ac:dyDescent="0.25">
      <c r="B287" s="19">
        <v>2013</v>
      </c>
      <c r="C287" s="2">
        <f>COUNTIFS(cases!$C:$C,$B287,cases!$AD:$AD,C$286)</f>
        <v>0</v>
      </c>
      <c r="D287" s="2">
        <f>COUNTIFS(cases!$C:$C,$B287,cases!$AD:$AD,D$286)</f>
        <v>0</v>
      </c>
      <c r="E287" s="2">
        <f>COUNTIFS(cases!$C:$C,$B287,cases!$AD:$AD,E$286)</f>
        <v>0</v>
      </c>
      <c r="F287" s="2">
        <f>COUNTIFS(cases!$C:$C,$B287,cases!$AD:$AD,F$286)</f>
        <v>0</v>
      </c>
      <c r="G287" s="2">
        <f>COUNTIFS(cases!$C:$C,$B287,cases!$AD:$AD,G$286)</f>
        <v>26</v>
      </c>
      <c r="H287" s="1">
        <f t="shared" ref="H287:H293" si="31">SUM(C287:G287)</f>
        <v>26</v>
      </c>
      <c r="I287" s="2"/>
      <c r="J287" s="2"/>
      <c r="K287" s="2"/>
      <c r="L287" s="2"/>
      <c r="M287" s="2"/>
      <c r="N287" s="2"/>
      <c r="O287" s="2"/>
      <c r="P287" s="2"/>
      <c r="Q287" s="2"/>
      <c r="R287" s="2"/>
      <c r="S287" s="2"/>
      <c r="T287" s="2"/>
      <c r="U287" s="2"/>
      <c r="V287" s="2"/>
      <c r="W287" s="2"/>
      <c r="X287" s="2"/>
      <c r="Y287" s="2"/>
      <c r="Z287" s="2"/>
      <c r="AA287" s="2"/>
    </row>
    <row r="288" spans="2:27" ht="16.5" customHeight="1" x14ac:dyDescent="0.25">
      <c r="B288" s="19">
        <v>2014</v>
      </c>
      <c r="C288" s="2">
        <f>COUNTIFS(cases!$C:$C,$B288,cases!$AD:$AD,C$286)</f>
        <v>27</v>
      </c>
      <c r="D288" s="2">
        <f>COUNTIFS(cases!$C:$C,$B288,cases!$AD:$AD,D$286)</f>
        <v>27</v>
      </c>
      <c r="E288" s="2">
        <f>COUNTIFS(cases!$C:$C,$B288,cases!$AD:$AD,E$286)</f>
        <v>0</v>
      </c>
      <c r="F288" s="2">
        <f>COUNTIFS(cases!$C:$C,$B288,cases!$AD:$AD,F$286)</f>
        <v>1</v>
      </c>
      <c r="G288" s="2">
        <f>COUNTIFS(cases!$C:$C,$B288,cases!$AD:$AD,G$286)</f>
        <v>26</v>
      </c>
      <c r="H288" s="1">
        <f t="shared" si="31"/>
        <v>81</v>
      </c>
      <c r="I288" s="2"/>
      <c r="J288" s="2"/>
      <c r="K288" s="2"/>
      <c r="L288" s="2"/>
      <c r="M288" s="2"/>
      <c r="N288" s="2"/>
      <c r="O288" s="2"/>
      <c r="P288" s="2"/>
      <c r="Q288" s="2"/>
      <c r="R288" s="2"/>
      <c r="S288" s="2"/>
      <c r="T288" s="2"/>
      <c r="U288" s="2"/>
      <c r="V288" s="2"/>
      <c r="W288" s="2"/>
      <c r="X288" s="2"/>
      <c r="Y288" s="2"/>
      <c r="Z288" s="2"/>
      <c r="AA288" s="2"/>
    </row>
    <row r="289" spans="2:27" ht="16.5" customHeight="1" x14ac:dyDescent="0.25">
      <c r="B289" s="19">
        <v>2015</v>
      </c>
      <c r="C289" s="2">
        <f>COUNTIFS(cases!$C:$C,$B289,cases!$AD:$AD,C$286)</f>
        <v>0</v>
      </c>
      <c r="D289" s="2">
        <f>COUNTIFS(cases!$C:$C,$B289,cases!$AD:$AD,D$286)</f>
        <v>21</v>
      </c>
      <c r="E289" s="2">
        <f>COUNTIFS(cases!$C:$C,$B289,cases!$AD:$AD,E$286)</f>
        <v>0</v>
      </c>
      <c r="F289" s="2">
        <f>COUNTIFS(cases!$C:$C,$B289,cases!$AD:$AD,F$286)</f>
        <v>0</v>
      </c>
      <c r="G289" s="2">
        <f>COUNTIFS(cases!$C:$C,$B289,cases!$AD:$AD,G$286)</f>
        <v>47</v>
      </c>
      <c r="H289" s="1">
        <f t="shared" si="31"/>
        <v>68</v>
      </c>
      <c r="I289" s="2"/>
      <c r="J289" s="2"/>
      <c r="K289" s="2"/>
      <c r="L289" s="2"/>
      <c r="M289" s="2"/>
      <c r="N289" s="2"/>
      <c r="O289" s="2"/>
      <c r="P289" s="2"/>
      <c r="Q289" s="2"/>
      <c r="R289" s="2"/>
      <c r="S289" s="2"/>
      <c r="T289" s="2"/>
      <c r="U289" s="2"/>
      <c r="V289" s="2"/>
      <c r="W289" s="2"/>
      <c r="X289" s="2"/>
      <c r="Y289" s="2"/>
      <c r="Z289" s="2"/>
      <c r="AA289" s="2"/>
    </row>
    <row r="290" spans="2:27" ht="16.5" customHeight="1" x14ac:dyDescent="0.25">
      <c r="B290" s="19">
        <v>2016</v>
      </c>
      <c r="C290" s="2">
        <f>COUNTIFS(cases!$C:$C,$B290,cases!$AD:$AD,C$286)</f>
        <v>0</v>
      </c>
      <c r="D290" s="2">
        <f>COUNTIFS(cases!$C:$C,$B290,cases!$AD:$AD,D$286)</f>
        <v>11</v>
      </c>
      <c r="E290" s="2">
        <f>COUNTIFS(cases!$C:$C,$B290,cases!$AD:$AD,E$286)</f>
        <v>1</v>
      </c>
      <c r="F290" s="2">
        <f>COUNTIFS(cases!$C:$C,$B290,cases!$AD:$AD,F$286)</f>
        <v>0</v>
      </c>
      <c r="G290" s="2">
        <f>COUNTIFS(cases!$C:$C,$B290,cases!$AD:$AD,G$286)</f>
        <v>85</v>
      </c>
      <c r="H290" s="1">
        <f t="shared" si="31"/>
        <v>97</v>
      </c>
      <c r="I290" s="2"/>
      <c r="J290" s="2"/>
      <c r="K290" s="2"/>
      <c r="L290" s="2"/>
      <c r="M290" s="2"/>
      <c r="N290" s="2"/>
      <c r="O290" s="2"/>
      <c r="P290" s="2"/>
      <c r="Q290" s="2"/>
      <c r="R290" s="2"/>
      <c r="S290" s="2"/>
      <c r="T290" s="2"/>
      <c r="U290" s="2"/>
      <c r="V290" s="2"/>
      <c r="W290" s="2"/>
      <c r="X290" s="2"/>
      <c r="Y290" s="2"/>
      <c r="Z290" s="2"/>
      <c r="AA290" s="2"/>
    </row>
    <row r="291" spans="2:27" ht="16.5" customHeight="1" x14ac:dyDescent="0.25">
      <c r="B291" s="19">
        <v>2017</v>
      </c>
      <c r="C291" s="2">
        <f>COUNTIFS(cases!$C:$C,$B291,cases!$AD:$AD,C$286)</f>
        <v>4</v>
      </c>
      <c r="D291" s="2">
        <f>COUNTIFS(cases!$C:$C,$B291,cases!$AD:$AD,D$286)</f>
        <v>37</v>
      </c>
      <c r="E291" s="2">
        <f>COUNTIFS(cases!$C:$C,$B291,cases!$AD:$AD,E$286)</f>
        <v>0</v>
      </c>
      <c r="F291" s="2">
        <f>COUNTIFS(cases!$C:$C,$B291,cases!$AD:$AD,F$286)</f>
        <v>0</v>
      </c>
      <c r="G291" s="2">
        <f>COUNTIFS(cases!$C:$C,$B291,cases!$AD:$AD,G$286)</f>
        <v>31</v>
      </c>
      <c r="H291" s="1">
        <f t="shared" si="31"/>
        <v>72</v>
      </c>
      <c r="I291" s="2"/>
      <c r="J291" s="2"/>
      <c r="K291" s="2"/>
      <c r="L291" s="2"/>
      <c r="M291" s="2"/>
      <c r="N291" s="2"/>
      <c r="O291" s="2"/>
      <c r="P291" s="2"/>
      <c r="Q291" s="2"/>
      <c r="R291" s="2"/>
      <c r="S291" s="2"/>
      <c r="T291" s="2"/>
      <c r="U291" s="2"/>
      <c r="V291" s="2"/>
      <c r="W291" s="2"/>
      <c r="X291" s="2"/>
      <c r="Y291" s="2"/>
      <c r="Z291" s="2"/>
      <c r="AA291" s="2"/>
    </row>
    <row r="292" spans="2:27" ht="16.5" customHeight="1" x14ac:dyDescent="0.25">
      <c r="B292" s="19">
        <v>2018</v>
      </c>
      <c r="C292" s="2">
        <f>COUNTIFS(cases!$C:$C,$B292,cases!$AD:$AD,C$286)</f>
        <v>0</v>
      </c>
      <c r="D292" s="2">
        <f>COUNTIFS(cases!$C:$C,$B292,cases!$AD:$AD,D$286)</f>
        <v>4</v>
      </c>
      <c r="E292" s="2">
        <f>COUNTIFS(cases!$C:$C,$B292,cases!$AD:$AD,E$286)</f>
        <v>0</v>
      </c>
      <c r="F292" s="2">
        <f>COUNTIFS(cases!$C:$C,$B292,cases!$AD:$AD,F$286)</f>
        <v>0</v>
      </c>
      <c r="G292" s="2">
        <f>COUNTIFS(cases!$C:$C,$B292,cases!$AD:$AD,G$286)</f>
        <v>27</v>
      </c>
      <c r="H292" s="1">
        <f t="shared" si="31"/>
        <v>31</v>
      </c>
      <c r="I292" s="2"/>
      <c r="J292" s="2"/>
      <c r="K292" s="2"/>
      <c r="L292" s="2"/>
      <c r="M292" s="2"/>
      <c r="N292" s="2"/>
      <c r="O292" s="2"/>
      <c r="P292" s="2"/>
      <c r="Q292" s="2"/>
      <c r="R292" s="2"/>
      <c r="S292" s="2"/>
      <c r="T292" s="2"/>
      <c r="U292" s="2"/>
      <c r="V292" s="2"/>
      <c r="W292" s="2"/>
      <c r="X292" s="2"/>
      <c r="Y292" s="2"/>
      <c r="Z292" s="2"/>
      <c r="AA292" s="2"/>
    </row>
    <row r="293" spans="2:27" ht="16.5" customHeight="1" x14ac:dyDescent="0.25">
      <c r="B293" s="19">
        <v>2019</v>
      </c>
      <c r="C293" s="2">
        <f>COUNTIFS(cases!$C:$C,$B293,cases!$AD:$AD,C$286)</f>
        <v>0</v>
      </c>
      <c r="D293" s="2">
        <f>COUNTIFS(cases!$C:$C,$B293,cases!$AD:$AD,D$286)</f>
        <v>9</v>
      </c>
      <c r="E293" s="2">
        <f>COUNTIFS(cases!$C:$C,$B293,cases!$AD:$AD,E$286)</f>
        <v>0</v>
      </c>
      <c r="F293" s="2">
        <f>COUNTIFS(cases!$C:$C,$B293,cases!$AD:$AD,F$286)</f>
        <v>0</v>
      </c>
      <c r="G293" s="2">
        <f>COUNTIFS(cases!$C:$C,$B293,cases!$AD:$AD,G$286)</f>
        <v>20</v>
      </c>
      <c r="H293" s="1">
        <f t="shared" si="31"/>
        <v>29</v>
      </c>
      <c r="I293" s="2"/>
      <c r="J293" s="2"/>
      <c r="K293" s="2"/>
      <c r="L293" s="2"/>
      <c r="M293" s="2"/>
      <c r="N293" s="2"/>
      <c r="O293" s="2"/>
      <c r="P293" s="2"/>
      <c r="Q293" s="2"/>
      <c r="R293" s="2"/>
      <c r="S293" s="2"/>
      <c r="T293" s="2"/>
      <c r="U293" s="2"/>
      <c r="V293" s="2"/>
      <c r="W293" s="2"/>
      <c r="X293" s="2"/>
      <c r="Y293" s="2"/>
      <c r="Z293" s="2"/>
      <c r="AA293" s="2"/>
    </row>
    <row r="294" spans="2:27" ht="16.5" customHeight="1" x14ac:dyDescent="0.25">
      <c r="B294" s="19" t="s">
        <v>1665</v>
      </c>
      <c r="C294" s="1">
        <f t="shared" ref="C294:H294" si="32">SUM(C287:C293)</f>
        <v>31</v>
      </c>
      <c r="D294" s="1">
        <f t="shared" si="32"/>
        <v>109</v>
      </c>
      <c r="E294" s="1">
        <f t="shared" si="32"/>
        <v>1</v>
      </c>
      <c r="F294" s="1">
        <f t="shared" si="32"/>
        <v>1</v>
      </c>
      <c r="G294" s="1">
        <f t="shared" si="32"/>
        <v>262</v>
      </c>
      <c r="H294" s="20">
        <f t="shared" si="32"/>
        <v>404</v>
      </c>
      <c r="I294" s="2"/>
      <c r="J294" s="2"/>
      <c r="K294" s="2"/>
      <c r="L294" s="2"/>
      <c r="M294" s="2"/>
      <c r="N294" s="2"/>
      <c r="O294" s="2"/>
      <c r="P294" s="2"/>
      <c r="Q294" s="2"/>
      <c r="R294" s="2"/>
      <c r="S294" s="2"/>
      <c r="T294" s="2"/>
      <c r="U294" s="2"/>
      <c r="V294" s="2"/>
      <c r="W294" s="2"/>
      <c r="X294" s="2"/>
      <c r="Y294" s="2"/>
      <c r="Z294" s="2"/>
      <c r="AA294" s="2"/>
    </row>
    <row r="295" spans="2:27" ht="16.5" customHeight="1" x14ac:dyDescent="0.25">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2:27" ht="26" customHeight="1" x14ac:dyDescent="0.25">
      <c r="B296" s="22" t="s">
        <v>1707</v>
      </c>
      <c r="C296" s="22"/>
      <c r="D296" s="22"/>
      <c r="E296" s="22"/>
      <c r="F296" s="22"/>
      <c r="G296" s="2"/>
      <c r="H296" s="2"/>
      <c r="I296" s="2"/>
      <c r="J296" s="2"/>
      <c r="K296" s="2"/>
      <c r="L296" s="2"/>
      <c r="M296" s="2"/>
      <c r="N296" s="2"/>
      <c r="O296" s="2"/>
      <c r="P296" s="2"/>
      <c r="Q296" s="2"/>
      <c r="R296" s="2"/>
      <c r="S296" s="2"/>
      <c r="T296" s="2"/>
      <c r="U296" s="2"/>
      <c r="V296" s="2"/>
      <c r="W296" s="2"/>
      <c r="X296" s="2"/>
      <c r="Y296" s="2"/>
      <c r="Z296" s="2"/>
      <c r="AA296" s="2"/>
    </row>
    <row r="297" spans="2:27" ht="26" customHeight="1" x14ac:dyDescent="0.25">
      <c r="B297" s="23" t="s">
        <v>1699</v>
      </c>
      <c r="C297" s="23"/>
      <c r="D297" s="23"/>
      <c r="E297" s="23"/>
      <c r="F297" s="23"/>
      <c r="G297" s="2"/>
      <c r="H297" s="2"/>
      <c r="I297" s="2"/>
      <c r="J297" s="2"/>
      <c r="K297" s="2"/>
      <c r="L297" s="2"/>
      <c r="M297" s="2"/>
      <c r="N297" s="2"/>
      <c r="O297" s="2"/>
      <c r="P297" s="2"/>
      <c r="Q297" s="2"/>
      <c r="R297" s="2"/>
      <c r="S297" s="2"/>
      <c r="T297" s="2"/>
      <c r="U297" s="2"/>
      <c r="V297" s="2"/>
      <c r="W297" s="2"/>
      <c r="X297" s="2"/>
      <c r="Y297" s="2"/>
      <c r="Z297" s="2"/>
      <c r="AA297" s="2"/>
    </row>
    <row r="298" spans="2:27" ht="16.5" customHeight="1" x14ac:dyDescent="0.25">
      <c r="B298" s="24" t="s">
        <v>6</v>
      </c>
      <c r="C298" s="24" t="s">
        <v>1700</v>
      </c>
      <c r="D298" s="24"/>
      <c r="E298" s="24"/>
      <c r="F298" s="24"/>
      <c r="H298" s="2"/>
      <c r="I298" s="2"/>
      <c r="J298" s="2"/>
      <c r="K298" s="2"/>
      <c r="L298" s="2"/>
      <c r="M298" s="2"/>
      <c r="N298" s="2"/>
      <c r="O298" s="2"/>
      <c r="P298" s="2"/>
      <c r="Q298" s="2"/>
      <c r="R298" s="2"/>
      <c r="S298" s="2"/>
      <c r="T298" s="2"/>
      <c r="U298" s="2"/>
      <c r="V298" s="2"/>
      <c r="W298" s="2"/>
      <c r="X298" s="2"/>
      <c r="Y298" s="2"/>
      <c r="Z298" s="2"/>
      <c r="AA298" s="2"/>
    </row>
    <row r="299" spans="2:27" ht="16.5" customHeight="1" x14ac:dyDescent="0.25">
      <c r="B299" s="24"/>
      <c r="C299" s="19" t="s">
        <v>98</v>
      </c>
      <c r="D299" s="19" t="s">
        <v>51</v>
      </c>
      <c r="E299" s="19" t="s">
        <v>47</v>
      </c>
      <c r="F299" s="19" t="s">
        <v>1665</v>
      </c>
      <c r="G299" s="2"/>
      <c r="H299" s="2"/>
      <c r="I299" s="2"/>
      <c r="J299" s="2"/>
      <c r="K299" s="2"/>
      <c r="L299" s="2"/>
      <c r="M299" s="2"/>
      <c r="N299" s="2"/>
      <c r="O299" s="2"/>
      <c r="P299" s="2"/>
      <c r="Q299" s="2"/>
      <c r="R299" s="2"/>
      <c r="S299" s="2"/>
      <c r="T299" s="2"/>
      <c r="U299" s="2"/>
      <c r="V299" s="2"/>
      <c r="W299" s="2"/>
      <c r="X299" s="2"/>
      <c r="Y299" s="2"/>
      <c r="Z299" s="2"/>
      <c r="AA299" s="2"/>
    </row>
    <row r="300" spans="2:27" ht="16.5" customHeight="1" x14ac:dyDescent="0.25">
      <c r="B300" s="19">
        <v>2013</v>
      </c>
      <c r="C300" s="2">
        <f>COUNTIFS(cases!$C:$C,$B300,cases!$AE:$AE,C$299)</f>
        <v>0</v>
      </c>
      <c r="D300" s="2">
        <f>COUNTIFS(cases!$C:$C,$B300,cases!$AE:$AE,D$299)</f>
        <v>26</v>
      </c>
      <c r="E300" s="2">
        <f>COUNTIFS(cases!$C:$C,$B300,cases!$AE:$AE,E$299)</f>
        <v>0</v>
      </c>
      <c r="F300" s="1">
        <f t="shared" ref="F300:F306" si="33">SUM(C300:E300)</f>
        <v>26</v>
      </c>
      <c r="G300" s="2"/>
      <c r="H300" s="2"/>
      <c r="I300" s="2"/>
      <c r="J300" s="2"/>
      <c r="K300" s="2"/>
      <c r="L300" s="2"/>
      <c r="M300" s="2"/>
      <c r="N300" s="2"/>
      <c r="O300" s="2"/>
      <c r="P300" s="2"/>
      <c r="Q300" s="2"/>
      <c r="R300" s="2"/>
      <c r="S300" s="2"/>
      <c r="T300" s="2"/>
      <c r="U300" s="2"/>
      <c r="V300" s="2"/>
      <c r="W300" s="2"/>
      <c r="X300" s="2"/>
      <c r="Y300" s="2"/>
      <c r="Z300" s="2"/>
      <c r="AA300" s="2"/>
    </row>
    <row r="301" spans="2:27" ht="16.5" customHeight="1" x14ac:dyDescent="0.25">
      <c r="B301" s="19">
        <v>2014</v>
      </c>
      <c r="C301" s="2">
        <f>COUNTIFS(cases!$C:$C,$B301,cases!$AE:$AE,C$299)</f>
        <v>33</v>
      </c>
      <c r="D301" s="2">
        <f>COUNTIFS(cases!$C:$C,$B301,cases!$AE:$AE,D$299)</f>
        <v>48</v>
      </c>
      <c r="E301" s="2">
        <f>COUNTIFS(cases!$C:$C,$B301,cases!$AE:$AE,E$299)</f>
        <v>0</v>
      </c>
      <c r="F301" s="1">
        <f t="shared" si="33"/>
        <v>81</v>
      </c>
      <c r="G301" s="2"/>
      <c r="H301" s="2"/>
      <c r="I301" s="2"/>
      <c r="J301" s="2"/>
      <c r="K301" s="2"/>
      <c r="L301" s="2"/>
      <c r="M301" s="2"/>
      <c r="N301" s="2"/>
      <c r="O301" s="2"/>
      <c r="P301" s="2"/>
      <c r="Q301" s="2"/>
      <c r="R301" s="2"/>
      <c r="S301" s="2"/>
      <c r="T301" s="2"/>
      <c r="U301" s="2"/>
      <c r="V301" s="2"/>
      <c r="W301" s="2"/>
      <c r="X301" s="2"/>
      <c r="Y301" s="2"/>
      <c r="Z301" s="2"/>
      <c r="AA301" s="2"/>
    </row>
    <row r="302" spans="2:27" ht="16.5" customHeight="1" x14ac:dyDescent="0.25">
      <c r="B302" s="19">
        <v>2015</v>
      </c>
      <c r="C302" s="2">
        <f>COUNTIFS(cases!$C:$C,$B302,cases!$AE:$AE,C$299)</f>
        <v>11</v>
      </c>
      <c r="D302" s="2">
        <f>COUNTIFS(cases!$C:$C,$B302,cases!$AE:$AE,D$299)</f>
        <v>57</v>
      </c>
      <c r="E302" s="2">
        <f>COUNTIFS(cases!$C:$C,$B302,cases!$AE:$AE,E$299)</f>
        <v>0</v>
      </c>
      <c r="F302" s="1">
        <f t="shared" si="33"/>
        <v>68</v>
      </c>
      <c r="G302" s="2"/>
      <c r="H302" s="2"/>
      <c r="I302" s="2"/>
      <c r="J302" s="2"/>
      <c r="K302" s="2"/>
      <c r="L302" s="2"/>
      <c r="M302" s="2"/>
      <c r="N302" s="2"/>
      <c r="O302" s="2"/>
      <c r="P302" s="2"/>
      <c r="Q302" s="2"/>
      <c r="R302" s="2"/>
      <c r="S302" s="2"/>
      <c r="T302" s="2"/>
      <c r="U302" s="2"/>
      <c r="V302" s="2"/>
      <c r="W302" s="2"/>
      <c r="X302" s="2"/>
      <c r="Y302" s="2"/>
      <c r="Z302" s="2"/>
      <c r="AA302" s="2"/>
    </row>
    <row r="303" spans="2:27" ht="16.5" customHeight="1" x14ac:dyDescent="0.25">
      <c r="B303" s="19">
        <v>2016</v>
      </c>
      <c r="C303" s="2">
        <f>COUNTIFS(cases!$C:$C,$B303,cases!$AE:$AE,C$299)</f>
        <v>15</v>
      </c>
      <c r="D303" s="2">
        <f>COUNTIFS(cases!$C:$C,$B303,cases!$AE:$AE,D$299)</f>
        <v>75</v>
      </c>
      <c r="E303" s="2">
        <f>COUNTIFS(cases!$C:$C,$B303,cases!$AE:$AE,E$299)</f>
        <v>7</v>
      </c>
      <c r="F303" s="1">
        <f t="shared" si="33"/>
        <v>97</v>
      </c>
      <c r="G303" s="2"/>
      <c r="H303" s="2"/>
      <c r="I303" s="2"/>
      <c r="J303" s="2"/>
      <c r="K303" s="2"/>
      <c r="L303" s="2"/>
      <c r="M303" s="2"/>
      <c r="N303" s="2"/>
      <c r="O303" s="2"/>
      <c r="P303" s="2"/>
      <c r="Q303" s="2"/>
      <c r="R303" s="2"/>
      <c r="S303" s="2"/>
      <c r="T303" s="2"/>
      <c r="U303" s="2"/>
      <c r="V303" s="2"/>
      <c r="W303" s="2"/>
      <c r="X303" s="2"/>
      <c r="Y303" s="2"/>
      <c r="Z303" s="2"/>
      <c r="AA303" s="2"/>
    </row>
    <row r="304" spans="2:27" ht="16.5" customHeight="1" x14ac:dyDescent="0.25">
      <c r="B304" s="19">
        <v>2017</v>
      </c>
      <c r="C304" s="2">
        <f>COUNTIFS(cases!$C:$C,$B304,cases!$AE:$AE,C$299)</f>
        <v>27</v>
      </c>
      <c r="D304" s="2">
        <f>COUNTIFS(cases!$C:$C,$B304,cases!$AE:$AE,D$299)</f>
        <v>45</v>
      </c>
      <c r="E304" s="2">
        <f>COUNTIFS(cases!$C:$C,$B304,cases!$AE:$AE,E$299)</f>
        <v>0</v>
      </c>
      <c r="F304" s="1">
        <f t="shared" si="33"/>
        <v>72</v>
      </c>
      <c r="G304" s="2"/>
      <c r="H304" s="2"/>
      <c r="I304" s="2"/>
      <c r="J304" s="2"/>
      <c r="K304" s="2"/>
      <c r="L304" s="2"/>
      <c r="M304" s="2"/>
      <c r="N304" s="2"/>
      <c r="O304" s="2"/>
      <c r="P304" s="2"/>
      <c r="Q304" s="2"/>
      <c r="R304" s="2"/>
      <c r="S304" s="2"/>
      <c r="T304" s="2"/>
      <c r="U304" s="2"/>
      <c r="V304" s="2"/>
      <c r="W304" s="2"/>
      <c r="X304" s="2"/>
      <c r="Y304" s="2"/>
      <c r="Z304" s="2"/>
      <c r="AA304" s="2"/>
    </row>
    <row r="305" spans="2:27" ht="16.5" customHeight="1" x14ac:dyDescent="0.25">
      <c r="B305" s="19">
        <v>2018</v>
      </c>
      <c r="C305" s="2">
        <f>COUNTIFS(cases!$C:$C,$B305,cases!$AE:$AE,C$299)</f>
        <v>4</v>
      </c>
      <c r="D305" s="2">
        <f>COUNTIFS(cases!$C:$C,$B305,cases!$AE:$AE,D$299)</f>
        <v>27</v>
      </c>
      <c r="E305" s="2">
        <f>COUNTIFS(cases!$C:$C,$B305,cases!$AE:$AE,E$299)</f>
        <v>0</v>
      </c>
      <c r="F305" s="1">
        <f t="shared" si="33"/>
        <v>31</v>
      </c>
      <c r="G305" s="2"/>
      <c r="H305" s="2"/>
      <c r="I305" s="2"/>
      <c r="J305" s="2"/>
      <c r="K305" s="2"/>
      <c r="L305" s="2"/>
      <c r="M305" s="2"/>
      <c r="N305" s="2"/>
      <c r="O305" s="2"/>
      <c r="P305" s="2"/>
      <c r="Q305" s="2"/>
      <c r="R305" s="2"/>
      <c r="S305" s="2"/>
      <c r="T305" s="2"/>
      <c r="U305" s="2"/>
      <c r="V305" s="2"/>
      <c r="W305" s="2"/>
      <c r="X305" s="2"/>
      <c r="Y305" s="2"/>
      <c r="Z305" s="2"/>
      <c r="AA305" s="2"/>
    </row>
    <row r="306" spans="2:27" ht="16.5" customHeight="1" x14ac:dyDescent="0.25">
      <c r="B306" s="19">
        <v>2019</v>
      </c>
      <c r="C306" s="2">
        <f>COUNTIFS(cases!$C:$C,$B306,cases!$AE:$AE,C$299)</f>
        <v>11</v>
      </c>
      <c r="D306" s="2">
        <f>COUNTIFS(cases!$C:$C,$B306,cases!$AE:$AE,D$299)</f>
        <v>18</v>
      </c>
      <c r="E306" s="2">
        <f>COUNTIFS(cases!$C:$C,$B306,cases!$AE:$AE,E$299)</f>
        <v>0</v>
      </c>
      <c r="F306" s="1">
        <f t="shared" si="33"/>
        <v>29</v>
      </c>
      <c r="G306" s="2"/>
      <c r="H306" s="2"/>
      <c r="I306" s="2"/>
      <c r="J306" s="2"/>
      <c r="K306" s="2"/>
      <c r="L306" s="2"/>
      <c r="M306" s="2"/>
      <c r="N306" s="2"/>
      <c r="O306" s="2"/>
      <c r="P306" s="2"/>
      <c r="Q306" s="2"/>
      <c r="R306" s="2"/>
      <c r="S306" s="2"/>
      <c r="T306" s="2"/>
      <c r="U306" s="2"/>
      <c r="V306" s="2"/>
      <c r="W306" s="2"/>
      <c r="X306" s="2"/>
      <c r="Y306" s="2"/>
      <c r="Z306" s="2"/>
      <c r="AA306" s="2"/>
    </row>
    <row r="307" spans="2:27" ht="16.5" customHeight="1" x14ac:dyDescent="0.25">
      <c r="B307" s="19" t="s">
        <v>1665</v>
      </c>
      <c r="C307" s="1">
        <f>SUM(C300:C306)</f>
        <v>101</v>
      </c>
      <c r="D307" s="1">
        <f>SUM(D300:D306)</f>
        <v>296</v>
      </c>
      <c r="E307" s="1">
        <f>SUM(E300:E306)</f>
        <v>7</v>
      </c>
      <c r="F307" s="20">
        <f>SUM(F300:F306)</f>
        <v>404</v>
      </c>
      <c r="G307" s="2"/>
      <c r="H307" s="2"/>
      <c r="I307" s="2"/>
      <c r="J307" s="2"/>
      <c r="K307" s="2"/>
      <c r="L307" s="2"/>
      <c r="M307" s="2"/>
      <c r="N307" s="2"/>
      <c r="O307" s="2"/>
      <c r="P307" s="2"/>
      <c r="Q307" s="2"/>
      <c r="R307" s="2"/>
      <c r="S307" s="2"/>
      <c r="T307" s="2"/>
      <c r="U307" s="2"/>
      <c r="V307" s="2"/>
      <c r="W307" s="2"/>
      <c r="X307" s="2"/>
      <c r="Y307" s="2"/>
      <c r="Z307" s="2"/>
      <c r="AA307" s="2"/>
    </row>
    <row r="308" spans="2:27" ht="16.5" customHeight="1" x14ac:dyDescent="0.25">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2:27" ht="26" customHeight="1" x14ac:dyDescent="0.25">
      <c r="B309" s="22" t="s">
        <v>1707</v>
      </c>
      <c r="C309" s="22"/>
      <c r="D309" s="22"/>
      <c r="E309" s="22"/>
      <c r="F309" s="22"/>
      <c r="G309" s="22"/>
      <c r="H309" s="22"/>
      <c r="I309" s="2"/>
      <c r="J309" s="2"/>
      <c r="K309" s="2"/>
      <c r="L309" s="2"/>
      <c r="M309" s="2"/>
      <c r="N309" s="2"/>
      <c r="O309" s="2"/>
      <c r="P309" s="2"/>
      <c r="Q309" s="2"/>
      <c r="R309" s="2"/>
      <c r="S309" s="2"/>
      <c r="T309" s="2"/>
      <c r="U309" s="2"/>
      <c r="V309" s="2"/>
      <c r="W309" s="2"/>
      <c r="X309" s="2"/>
      <c r="Y309" s="2"/>
      <c r="Z309" s="2"/>
      <c r="AA309" s="2"/>
    </row>
    <row r="310" spans="2:27" ht="26" customHeight="1" x14ac:dyDescent="0.25">
      <c r="B310" s="23" t="s">
        <v>1701</v>
      </c>
      <c r="C310" s="23"/>
      <c r="D310" s="23"/>
      <c r="E310" s="23"/>
      <c r="F310" s="23"/>
      <c r="G310" s="23"/>
      <c r="H310" s="23"/>
      <c r="I310" s="2"/>
      <c r="J310" s="2"/>
      <c r="K310" s="2"/>
      <c r="L310" s="2"/>
      <c r="M310" s="2"/>
      <c r="N310" s="2"/>
      <c r="O310" s="2"/>
      <c r="P310" s="2"/>
      <c r="Q310" s="2"/>
      <c r="R310" s="2"/>
      <c r="S310" s="2"/>
      <c r="T310" s="2"/>
      <c r="U310" s="2"/>
      <c r="V310" s="2"/>
      <c r="W310" s="2"/>
      <c r="X310" s="2"/>
      <c r="Y310" s="2"/>
      <c r="Z310" s="2"/>
      <c r="AA310" s="2"/>
    </row>
    <row r="311" spans="2:27" ht="16.5" customHeight="1" x14ac:dyDescent="0.25">
      <c r="B311" s="24" t="s">
        <v>1672</v>
      </c>
      <c r="C311" s="24" t="s">
        <v>25</v>
      </c>
      <c r="D311" s="24"/>
      <c r="E311" s="24"/>
      <c r="F311" s="24"/>
      <c r="G311" s="24"/>
      <c r="H311" s="24"/>
      <c r="I311" s="2"/>
      <c r="J311" s="2"/>
      <c r="K311" s="2"/>
      <c r="L311" s="2"/>
      <c r="M311" s="2"/>
      <c r="N311" s="2"/>
      <c r="O311" s="2"/>
      <c r="P311" s="2"/>
      <c r="Q311" s="2"/>
      <c r="R311" s="2"/>
      <c r="S311" s="2"/>
      <c r="T311" s="2"/>
      <c r="U311" s="2"/>
      <c r="V311" s="2"/>
      <c r="W311" s="2"/>
      <c r="X311" s="2"/>
      <c r="Y311" s="2"/>
      <c r="Z311" s="2"/>
      <c r="AA311" s="2"/>
    </row>
    <row r="312" spans="2:27" ht="16.5" customHeight="1" x14ac:dyDescent="0.25">
      <c r="B312" s="24"/>
      <c r="C312" s="19" t="s">
        <v>272</v>
      </c>
      <c r="D312" s="19" t="s">
        <v>97</v>
      </c>
      <c r="E312" s="19" t="s">
        <v>762</v>
      </c>
      <c r="F312" s="19" t="s">
        <v>1421</v>
      </c>
      <c r="G312" s="19" t="s">
        <v>47</v>
      </c>
      <c r="H312" s="19" t="s">
        <v>1665</v>
      </c>
      <c r="I312" s="2"/>
      <c r="J312" s="2"/>
      <c r="K312" s="2"/>
      <c r="L312" s="2"/>
      <c r="M312" s="2"/>
      <c r="N312" s="2"/>
      <c r="O312" s="2"/>
      <c r="P312" s="2"/>
      <c r="Q312" s="2"/>
      <c r="R312" s="2"/>
      <c r="S312" s="2"/>
      <c r="T312" s="2"/>
      <c r="U312" s="2"/>
      <c r="V312" s="2"/>
      <c r="W312" s="2"/>
      <c r="X312" s="2"/>
      <c r="Y312" s="2"/>
      <c r="Z312" s="2"/>
      <c r="AA312" s="2"/>
    </row>
    <row r="313" spans="2:27" ht="16.5" customHeight="1" x14ac:dyDescent="0.25">
      <c r="B313" s="19" t="s">
        <v>1395</v>
      </c>
      <c r="C313" s="2">
        <f>COUNTIFS(cases!$U:$U,$B313,cases!$AD:$AD,C$312)</f>
        <v>31</v>
      </c>
      <c r="D313" s="2">
        <f>COUNTIFS(cases!$U:$U,$B313,cases!$AD:$AD,D$312)</f>
        <v>106</v>
      </c>
      <c r="E313" s="2">
        <f>COUNTIFS(cases!$U:$U,$B313,cases!$AD:$AD,E$312)</f>
        <v>0</v>
      </c>
      <c r="F313" s="2">
        <f>COUNTIFS(cases!$U:$U,$B313,cases!$AD:$AD,F$312)</f>
        <v>0</v>
      </c>
      <c r="G313" s="2">
        <f>COUNTIFS(cases!$U:$U,$B313,cases!$AD:$AD,G$312)</f>
        <v>255</v>
      </c>
      <c r="H313" s="1">
        <f>SUM(C313:G313)</f>
        <v>392</v>
      </c>
      <c r="I313" s="2"/>
      <c r="J313" s="2"/>
      <c r="K313" s="2"/>
      <c r="L313" s="2"/>
      <c r="M313" s="2"/>
      <c r="N313" s="2"/>
      <c r="O313" s="2"/>
      <c r="P313" s="2"/>
      <c r="Q313" s="2"/>
      <c r="R313" s="2"/>
      <c r="S313" s="2"/>
      <c r="T313" s="2"/>
      <c r="U313" s="2"/>
      <c r="V313" s="2"/>
      <c r="W313" s="2"/>
      <c r="X313" s="2"/>
      <c r="Y313" s="2"/>
      <c r="Z313" s="2"/>
      <c r="AA313" s="2"/>
    </row>
    <row r="314" spans="2:27" ht="16.5" customHeight="1" x14ac:dyDescent="0.25">
      <c r="B314" s="19" t="s">
        <v>1403</v>
      </c>
      <c r="C314" s="2">
        <f>COUNTIFS(cases!$U:$U,$B314,cases!$AD:$AD,C$312)</f>
        <v>0</v>
      </c>
      <c r="D314" s="2">
        <f>COUNTIFS(cases!$U:$U,$B314,cases!$AD:$AD,D$312)</f>
        <v>3</v>
      </c>
      <c r="E314" s="2">
        <f>COUNTIFS(cases!$U:$U,$B314,cases!$AD:$AD,E$312)</f>
        <v>1</v>
      </c>
      <c r="F314" s="2">
        <f>COUNTIFS(cases!$U:$U,$B314,cases!$AD:$AD,F$312)</f>
        <v>1</v>
      </c>
      <c r="G314" s="2">
        <f>COUNTIFS(cases!$U:$U,$B314,cases!$AD:$AD,G$312)</f>
        <v>7</v>
      </c>
      <c r="H314" s="1">
        <f>SUM(C314:G314)</f>
        <v>12</v>
      </c>
      <c r="I314" s="2"/>
      <c r="J314" s="2"/>
      <c r="K314" s="2"/>
      <c r="L314" s="2"/>
      <c r="M314" s="2"/>
      <c r="N314" s="2"/>
      <c r="O314" s="2"/>
      <c r="P314" s="2"/>
      <c r="Q314" s="2"/>
      <c r="R314" s="2"/>
      <c r="S314" s="2"/>
      <c r="T314" s="2"/>
      <c r="U314" s="2"/>
      <c r="V314" s="2"/>
      <c r="W314" s="2"/>
      <c r="X314" s="2"/>
      <c r="Y314" s="2"/>
      <c r="Z314" s="2"/>
      <c r="AA314" s="2"/>
    </row>
    <row r="315" spans="2:27" ht="16.5" customHeight="1" x14ac:dyDescent="0.25">
      <c r="B315" s="19" t="s">
        <v>1665</v>
      </c>
      <c r="C315" s="1">
        <f t="shared" ref="C315:H315" si="34">SUM(C313:C314)</f>
        <v>31</v>
      </c>
      <c r="D315" s="1">
        <f t="shared" si="34"/>
        <v>109</v>
      </c>
      <c r="E315" s="1">
        <f t="shared" si="34"/>
        <v>1</v>
      </c>
      <c r="F315" s="1">
        <f t="shared" si="34"/>
        <v>1</v>
      </c>
      <c r="G315" s="1">
        <f t="shared" si="34"/>
        <v>262</v>
      </c>
      <c r="H315" s="20">
        <f t="shared" si="34"/>
        <v>404</v>
      </c>
      <c r="I315" s="2"/>
      <c r="J315" s="2"/>
      <c r="K315" s="2"/>
      <c r="L315" s="2"/>
      <c r="M315" s="2"/>
      <c r="N315" s="2"/>
      <c r="O315" s="2"/>
      <c r="P315" s="2"/>
      <c r="Q315" s="2"/>
      <c r="R315" s="2"/>
      <c r="S315" s="2"/>
      <c r="T315" s="2"/>
      <c r="U315" s="2"/>
      <c r="V315" s="2"/>
      <c r="W315" s="2"/>
      <c r="X315" s="2"/>
      <c r="Y315" s="2"/>
      <c r="Z315" s="2"/>
      <c r="AA315" s="2"/>
    </row>
    <row r="316" spans="2:27" ht="16.5" customHeight="1" x14ac:dyDescent="0.25">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2:27" ht="26" customHeight="1" x14ac:dyDescent="0.25">
      <c r="B317" s="22" t="s">
        <v>1707</v>
      </c>
      <c r="C317" s="22"/>
      <c r="D317" s="22"/>
      <c r="E317" s="22"/>
      <c r="F317" s="22"/>
      <c r="G317" s="22"/>
      <c r="H317" s="22"/>
      <c r="I317" s="2"/>
      <c r="J317" s="2"/>
      <c r="K317" s="2"/>
      <c r="L317" s="2"/>
      <c r="M317" s="2"/>
      <c r="N317" s="2"/>
      <c r="O317" s="2"/>
      <c r="P317" s="2"/>
      <c r="Q317" s="2"/>
      <c r="R317" s="2"/>
      <c r="S317" s="2"/>
      <c r="T317" s="2"/>
      <c r="U317" s="2"/>
      <c r="V317" s="2"/>
      <c r="W317" s="2"/>
      <c r="X317" s="2"/>
      <c r="Y317" s="2"/>
      <c r="Z317" s="2"/>
      <c r="AA317" s="2"/>
    </row>
    <row r="318" spans="2:27" ht="26" customHeight="1" x14ac:dyDescent="0.25">
      <c r="B318" s="23" t="s">
        <v>1702</v>
      </c>
      <c r="C318" s="23"/>
      <c r="D318" s="23"/>
      <c r="E318" s="23"/>
      <c r="F318" s="23"/>
      <c r="G318" s="23"/>
      <c r="H318" s="23"/>
      <c r="I318" s="2"/>
      <c r="J318" s="2"/>
      <c r="K318" s="2"/>
      <c r="L318" s="2"/>
      <c r="M318" s="2"/>
      <c r="N318" s="2"/>
      <c r="O318" s="2"/>
      <c r="P318" s="2"/>
      <c r="Q318" s="2"/>
      <c r="R318" s="2"/>
      <c r="S318" s="2"/>
      <c r="T318" s="2"/>
      <c r="U318" s="2"/>
      <c r="V318" s="2"/>
      <c r="W318" s="2"/>
      <c r="X318" s="2"/>
      <c r="Y318" s="2"/>
      <c r="Z318" s="2"/>
      <c r="AA318" s="2"/>
    </row>
    <row r="319" spans="2:27" ht="16.5" customHeight="1" x14ac:dyDescent="0.25">
      <c r="B319" s="24" t="s">
        <v>1674</v>
      </c>
      <c r="C319" s="24" t="s">
        <v>25</v>
      </c>
      <c r="D319" s="24"/>
      <c r="E319" s="24"/>
      <c r="F319" s="24"/>
      <c r="G319" s="24"/>
      <c r="H319" s="24"/>
      <c r="I319" s="2"/>
      <c r="J319" s="2"/>
      <c r="K319" s="2"/>
      <c r="L319" s="2"/>
      <c r="M319" s="2"/>
      <c r="N319" s="2"/>
      <c r="O319" s="2"/>
      <c r="P319" s="2"/>
      <c r="Q319" s="2"/>
      <c r="R319" s="2"/>
      <c r="S319" s="2"/>
      <c r="T319" s="2"/>
      <c r="U319" s="2"/>
      <c r="V319" s="2"/>
      <c r="W319" s="2"/>
      <c r="X319" s="2"/>
      <c r="Y319" s="2"/>
      <c r="Z319" s="2"/>
      <c r="AA319" s="2"/>
    </row>
    <row r="320" spans="2:27" ht="16.5" customHeight="1" x14ac:dyDescent="0.25">
      <c r="B320" s="24"/>
      <c r="C320" s="19" t="s">
        <v>272</v>
      </c>
      <c r="D320" s="19" t="s">
        <v>97</v>
      </c>
      <c r="E320" s="19" t="s">
        <v>762</v>
      </c>
      <c r="F320" s="19" t="s">
        <v>1421</v>
      </c>
      <c r="G320" s="19" t="s">
        <v>47</v>
      </c>
      <c r="H320" s="19" t="s">
        <v>1665</v>
      </c>
      <c r="I320" s="2"/>
      <c r="J320" s="2"/>
      <c r="K320" s="2"/>
      <c r="L320" s="2"/>
      <c r="M320" s="2"/>
      <c r="N320" s="2"/>
      <c r="O320" s="2"/>
      <c r="P320" s="2"/>
      <c r="Q320" s="2"/>
      <c r="R320" s="2"/>
      <c r="S320" s="2"/>
      <c r="T320" s="2"/>
      <c r="U320" s="2"/>
      <c r="V320" s="2"/>
      <c r="W320" s="2"/>
      <c r="X320" s="2"/>
      <c r="Y320" s="2"/>
      <c r="Z320" s="2"/>
      <c r="AA320" s="2"/>
    </row>
    <row r="321" spans="2:27" ht="16.5" customHeight="1" x14ac:dyDescent="0.25">
      <c r="B321" s="19" t="s">
        <v>1408</v>
      </c>
      <c r="C321" s="2">
        <f>COUNTIFS(cases!$W:$W,$B321,cases!$AD:$AD,C$320)</f>
        <v>0</v>
      </c>
      <c r="D321" s="2">
        <f>COUNTIFS(cases!$W:$W,$B321,cases!$AD:$AD,D$320)</f>
        <v>10</v>
      </c>
      <c r="E321" s="2">
        <f>COUNTIFS(cases!$W:$W,$B321,cases!$AD:$AD,E$320)</f>
        <v>0</v>
      </c>
      <c r="F321" s="2">
        <f>COUNTIFS(cases!$W:$W,$B321,cases!$AD:$AD,F$320)</f>
        <v>0</v>
      </c>
      <c r="G321" s="2">
        <f>COUNTIFS(cases!$W:$W,$B321,cases!$AD:$AD,G$320)</f>
        <v>25</v>
      </c>
      <c r="H321" s="1">
        <f t="shared" ref="H321:H327" si="35">SUM(C321:G321)</f>
        <v>35</v>
      </c>
      <c r="I321" s="2"/>
      <c r="J321" s="2"/>
      <c r="K321" s="2"/>
      <c r="L321" s="2"/>
      <c r="M321" s="2"/>
      <c r="N321" s="2"/>
      <c r="O321" s="2"/>
      <c r="P321" s="2"/>
      <c r="Q321" s="2"/>
      <c r="R321" s="2"/>
      <c r="S321" s="2"/>
      <c r="T321" s="2"/>
      <c r="U321" s="2"/>
      <c r="V321" s="2"/>
      <c r="W321" s="2"/>
      <c r="X321" s="2"/>
      <c r="Y321" s="2"/>
      <c r="Z321" s="2"/>
      <c r="AA321" s="2"/>
    </row>
    <row r="322" spans="2:27" ht="16.5" customHeight="1" x14ac:dyDescent="0.25">
      <c r="B322" s="19" t="s">
        <v>1414</v>
      </c>
      <c r="C322" s="2">
        <f>COUNTIFS(cases!$W:$W,$B322,cases!$AD:$AD,C$320)</f>
        <v>0</v>
      </c>
      <c r="D322" s="2">
        <f>COUNTIFS(cases!$W:$W,$B322,cases!$AD:$AD,D$320)</f>
        <v>1</v>
      </c>
      <c r="E322" s="2">
        <f>COUNTIFS(cases!$W:$W,$B322,cases!$AD:$AD,E$320)</f>
        <v>0</v>
      </c>
      <c r="F322" s="2">
        <f>COUNTIFS(cases!$W:$W,$B322,cases!$AD:$AD,F$320)</f>
        <v>0</v>
      </c>
      <c r="G322" s="2">
        <f>COUNTIFS(cases!$W:$W,$B322,cases!$AD:$AD,G$320)</f>
        <v>10</v>
      </c>
      <c r="H322" s="1">
        <f t="shared" si="35"/>
        <v>11</v>
      </c>
      <c r="I322" s="2"/>
      <c r="J322" s="2"/>
      <c r="K322" s="2"/>
      <c r="L322" s="2"/>
      <c r="M322" s="2"/>
      <c r="N322" s="2"/>
      <c r="O322" s="2"/>
      <c r="P322" s="2"/>
      <c r="Q322" s="2"/>
      <c r="R322" s="2"/>
      <c r="S322" s="2"/>
      <c r="T322" s="2"/>
      <c r="U322" s="2"/>
      <c r="V322" s="2"/>
      <c r="W322" s="2"/>
      <c r="X322" s="2"/>
      <c r="Y322" s="2"/>
      <c r="Z322" s="2"/>
      <c r="AA322" s="2"/>
    </row>
    <row r="323" spans="2:27" ht="16.5" customHeight="1" x14ac:dyDescent="0.25">
      <c r="B323" s="19" t="s">
        <v>1400</v>
      </c>
      <c r="C323" s="2">
        <f>COUNTIFS(cases!$W:$W,$B323,cases!$AD:$AD,C$320)</f>
        <v>4</v>
      </c>
      <c r="D323" s="2">
        <f>COUNTIFS(cases!$W:$W,$B323,cases!$AD:$AD,D$320)</f>
        <v>3</v>
      </c>
      <c r="E323" s="2">
        <f>COUNTIFS(cases!$W:$W,$B323,cases!$AD:$AD,E$320)</f>
        <v>0</v>
      </c>
      <c r="F323" s="2">
        <f>COUNTIFS(cases!$W:$W,$B323,cases!$AD:$AD,F$320)</f>
        <v>0</v>
      </c>
      <c r="G323" s="2">
        <f>COUNTIFS(cases!$W:$W,$B323,cases!$AD:$AD,G$320)</f>
        <v>10</v>
      </c>
      <c r="H323" s="1">
        <f t="shared" si="35"/>
        <v>17</v>
      </c>
      <c r="I323" s="2"/>
      <c r="J323" s="2"/>
      <c r="K323" s="2"/>
      <c r="L323" s="2"/>
      <c r="M323" s="2"/>
      <c r="N323" s="2"/>
      <c r="O323" s="2"/>
      <c r="P323" s="2"/>
      <c r="Q323" s="2"/>
      <c r="R323" s="2"/>
      <c r="S323" s="2"/>
      <c r="T323" s="2"/>
      <c r="U323" s="2"/>
      <c r="V323" s="2"/>
      <c r="W323" s="2"/>
      <c r="X323" s="2"/>
      <c r="Y323" s="2"/>
      <c r="Z323" s="2"/>
      <c r="AA323" s="2"/>
    </row>
    <row r="324" spans="2:27" ht="16.5" customHeight="1" x14ac:dyDescent="0.25">
      <c r="B324" s="19" t="s">
        <v>78</v>
      </c>
      <c r="C324" s="2">
        <f>COUNTIFS(cases!$W:$W,$B324,cases!$AD:$AD,C$320)</f>
        <v>1</v>
      </c>
      <c r="D324" s="2">
        <f>COUNTIFS(cases!$W:$W,$B324,cases!$AD:$AD,D$320)</f>
        <v>8</v>
      </c>
      <c r="E324" s="2">
        <f>COUNTIFS(cases!$W:$W,$B324,cases!$AD:$AD,E$320)</f>
        <v>0</v>
      </c>
      <c r="F324" s="2">
        <f>COUNTIFS(cases!$W:$W,$B324,cases!$AD:$AD,F$320)</f>
        <v>0</v>
      </c>
      <c r="G324" s="2">
        <f>COUNTIFS(cases!$W:$W,$B324,cases!$AD:$AD,G$320)</f>
        <v>24</v>
      </c>
      <c r="H324" s="1">
        <f t="shared" si="35"/>
        <v>33</v>
      </c>
      <c r="I324" s="2"/>
      <c r="J324" s="2"/>
      <c r="K324" s="2"/>
      <c r="L324" s="2"/>
      <c r="M324" s="2"/>
      <c r="N324" s="2"/>
      <c r="O324" s="2"/>
      <c r="P324" s="2"/>
      <c r="Q324" s="2"/>
      <c r="R324" s="2"/>
      <c r="S324" s="2"/>
      <c r="T324" s="2"/>
      <c r="U324" s="2"/>
      <c r="V324" s="2"/>
      <c r="W324" s="2"/>
      <c r="X324" s="2"/>
      <c r="Y324" s="2"/>
      <c r="Z324" s="2"/>
      <c r="AA324" s="2"/>
    </row>
    <row r="325" spans="2:27" ht="16.5" customHeight="1" x14ac:dyDescent="0.25">
      <c r="B325" s="19" t="s">
        <v>1447</v>
      </c>
      <c r="C325" s="2">
        <f>COUNTIFS(cases!$W:$W,$B325,cases!$AD:$AD,C$320)</f>
        <v>1</v>
      </c>
      <c r="D325" s="2">
        <f>COUNTIFS(cases!$W:$W,$B325,cases!$AD:$AD,D$320)</f>
        <v>0</v>
      </c>
      <c r="E325" s="2">
        <f>COUNTIFS(cases!$W:$W,$B325,cases!$AD:$AD,E$320)</f>
        <v>0</v>
      </c>
      <c r="F325" s="2">
        <f>COUNTIFS(cases!$W:$W,$B325,cases!$AD:$AD,F$320)</f>
        <v>0</v>
      </c>
      <c r="G325" s="2">
        <f>COUNTIFS(cases!$W:$W,$B325,cases!$AD:$AD,G$320)</f>
        <v>6</v>
      </c>
      <c r="H325" s="1">
        <f t="shared" si="35"/>
        <v>7</v>
      </c>
      <c r="I325" s="2"/>
      <c r="J325" s="2"/>
      <c r="K325" s="2"/>
      <c r="L325" s="2"/>
      <c r="M325" s="2"/>
      <c r="N325" s="2"/>
      <c r="O325" s="2"/>
      <c r="P325" s="2"/>
      <c r="Q325" s="2"/>
      <c r="R325" s="2"/>
      <c r="S325" s="2"/>
      <c r="T325" s="2"/>
      <c r="U325" s="2"/>
      <c r="V325" s="2"/>
      <c r="W325" s="2"/>
      <c r="X325" s="2"/>
      <c r="Y325" s="2"/>
      <c r="Z325" s="2"/>
      <c r="AA325" s="2"/>
    </row>
    <row r="326" spans="2:27" ht="16.5" customHeight="1" x14ac:dyDescent="0.25">
      <c r="B326" s="19" t="s">
        <v>1396</v>
      </c>
      <c r="C326" s="2">
        <f>COUNTIFS(cases!$W:$W,$B326,cases!$AD:$AD,C$320)</f>
        <v>0</v>
      </c>
      <c r="D326" s="2">
        <f>COUNTIFS(cases!$W:$W,$B326,cases!$AD:$AD,D$320)</f>
        <v>6</v>
      </c>
      <c r="E326" s="2">
        <f>COUNTIFS(cases!$W:$W,$B326,cases!$AD:$AD,E$320)</f>
        <v>0</v>
      </c>
      <c r="F326" s="2">
        <f>COUNTIFS(cases!$W:$W,$B326,cases!$AD:$AD,F$320)</f>
        <v>1</v>
      </c>
      <c r="G326" s="2">
        <f>COUNTIFS(cases!$W:$W,$B326,cases!$AD:$AD,G$320)</f>
        <v>39</v>
      </c>
      <c r="H326" s="1">
        <f t="shared" si="35"/>
        <v>46</v>
      </c>
      <c r="I326" s="2"/>
      <c r="J326" s="2"/>
      <c r="K326" s="2"/>
      <c r="L326" s="2"/>
      <c r="M326" s="2"/>
      <c r="N326" s="2"/>
      <c r="O326" s="2"/>
      <c r="P326" s="2"/>
      <c r="Q326" s="2"/>
      <c r="R326" s="2"/>
      <c r="S326" s="2"/>
      <c r="T326" s="2"/>
      <c r="U326" s="2"/>
      <c r="V326" s="2"/>
      <c r="W326" s="2"/>
      <c r="X326" s="2"/>
      <c r="Y326" s="2"/>
      <c r="Z326" s="2"/>
      <c r="AA326" s="2"/>
    </row>
    <row r="327" spans="2:27" ht="16.5" customHeight="1" x14ac:dyDescent="0.25">
      <c r="B327" s="19" t="s">
        <v>47</v>
      </c>
      <c r="C327" s="2">
        <f>COUNTIFS(cases!$W:$W,$B327,cases!$AD:$AD,C$320)</f>
        <v>25</v>
      </c>
      <c r="D327" s="2">
        <f>COUNTIFS(cases!$W:$W,$B327,cases!$AD:$AD,D$320)</f>
        <v>81</v>
      </c>
      <c r="E327" s="2">
        <f>COUNTIFS(cases!$W:$W,$B327,cases!$AD:$AD,E$320)</f>
        <v>1</v>
      </c>
      <c r="F327" s="2">
        <f>COUNTIFS(cases!$W:$W,$B327,cases!$AD:$AD,F$320)</f>
        <v>0</v>
      </c>
      <c r="G327" s="2">
        <f>COUNTIFS(cases!$W:$W,$B327,cases!$AD:$AD,G$320)</f>
        <v>148</v>
      </c>
      <c r="H327" s="1">
        <f t="shared" si="35"/>
        <v>255</v>
      </c>
      <c r="I327" s="2"/>
      <c r="J327" s="2"/>
      <c r="K327" s="2"/>
      <c r="L327" s="2"/>
      <c r="M327" s="2"/>
      <c r="N327" s="2"/>
      <c r="O327" s="2"/>
      <c r="P327" s="2"/>
      <c r="Q327" s="2"/>
      <c r="R327" s="2"/>
      <c r="S327" s="2"/>
      <c r="T327" s="2"/>
      <c r="U327" s="2"/>
      <c r="V327" s="2"/>
      <c r="W327" s="2"/>
      <c r="X327" s="2"/>
      <c r="Y327" s="2"/>
      <c r="Z327" s="2"/>
      <c r="AA327" s="2"/>
    </row>
    <row r="328" spans="2:27" ht="16.5" customHeight="1" x14ac:dyDescent="0.25">
      <c r="B328" s="19" t="s">
        <v>1665</v>
      </c>
      <c r="C328" s="1">
        <f t="shared" ref="C328:H328" si="36">SUM(C321:C327)</f>
        <v>31</v>
      </c>
      <c r="D328" s="1">
        <f t="shared" si="36"/>
        <v>109</v>
      </c>
      <c r="E328" s="1">
        <f t="shared" si="36"/>
        <v>1</v>
      </c>
      <c r="F328" s="1">
        <f t="shared" si="36"/>
        <v>1</v>
      </c>
      <c r="G328" s="1">
        <f t="shared" si="36"/>
        <v>262</v>
      </c>
      <c r="H328" s="20">
        <f t="shared" si="36"/>
        <v>404</v>
      </c>
      <c r="I328" s="2"/>
      <c r="J328" s="2"/>
      <c r="K328" s="2"/>
      <c r="L328" s="2"/>
      <c r="M328" s="2"/>
      <c r="N328" s="2"/>
      <c r="O328" s="2"/>
      <c r="P328" s="2"/>
      <c r="Q328" s="2"/>
      <c r="R328" s="2"/>
      <c r="S328" s="2"/>
      <c r="T328" s="2"/>
      <c r="U328" s="2"/>
      <c r="V328" s="2"/>
      <c r="W328" s="2"/>
      <c r="X328" s="2"/>
      <c r="Y328" s="2"/>
      <c r="Z328" s="2"/>
      <c r="AA328" s="2"/>
    </row>
    <row r="329" spans="2:27" ht="16.5" customHeight="1" x14ac:dyDescent="0.25">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2:27" ht="26" customHeight="1" x14ac:dyDescent="0.25">
      <c r="B330" s="22" t="s">
        <v>1707</v>
      </c>
      <c r="C330" s="22"/>
      <c r="D330" s="22"/>
      <c r="E330" s="22"/>
      <c r="F330" s="22"/>
      <c r="G330" s="22"/>
      <c r="H330" s="22"/>
      <c r="I330" s="2"/>
      <c r="J330" s="2"/>
      <c r="K330" s="2"/>
      <c r="L330" s="2"/>
      <c r="M330" s="2"/>
      <c r="N330" s="2"/>
      <c r="O330" s="2"/>
      <c r="P330" s="2"/>
      <c r="Q330" s="2"/>
      <c r="R330" s="2"/>
      <c r="S330" s="2"/>
      <c r="T330" s="2"/>
      <c r="U330" s="2"/>
      <c r="V330" s="2"/>
      <c r="W330" s="2"/>
      <c r="X330" s="2"/>
      <c r="Y330" s="2"/>
      <c r="Z330" s="2"/>
      <c r="AA330" s="2"/>
    </row>
    <row r="331" spans="2:27" ht="26" customHeight="1" x14ac:dyDescent="0.25">
      <c r="B331" s="23" t="s">
        <v>1703</v>
      </c>
      <c r="C331" s="23"/>
      <c r="D331" s="23"/>
      <c r="E331" s="23"/>
      <c r="F331" s="23"/>
      <c r="G331" s="23"/>
      <c r="H331" s="23"/>
      <c r="I331" s="2"/>
      <c r="J331" s="2"/>
      <c r="K331" s="2"/>
      <c r="L331" s="2"/>
      <c r="M331" s="2"/>
      <c r="N331" s="2"/>
      <c r="O331" s="2"/>
      <c r="P331" s="2"/>
      <c r="Q331" s="2"/>
      <c r="R331" s="2"/>
      <c r="S331" s="2"/>
      <c r="T331" s="2"/>
      <c r="U331" s="2"/>
      <c r="V331" s="2"/>
      <c r="W331" s="2"/>
      <c r="X331" s="2"/>
      <c r="Y331" s="2"/>
      <c r="Z331" s="2"/>
      <c r="AA331" s="2"/>
    </row>
    <row r="332" spans="2:27" ht="16.5" customHeight="1" x14ac:dyDescent="0.25">
      <c r="B332" s="24" t="s">
        <v>1676</v>
      </c>
      <c r="C332" s="24" t="s">
        <v>25</v>
      </c>
      <c r="D332" s="24"/>
      <c r="E332" s="24"/>
      <c r="F332" s="24"/>
      <c r="G332" s="24"/>
      <c r="H332" s="24"/>
      <c r="I332" s="2"/>
      <c r="J332" s="2"/>
      <c r="K332" s="2"/>
      <c r="L332" s="2"/>
      <c r="M332" s="2"/>
      <c r="N332" s="2"/>
      <c r="O332" s="2"/>
      <c r="P332" s="2"/>
      <c r="Q332" s="2"/>
      <c r="R332" s="2"/>
      <c r="S332" s="2"/>
      <c r="T332" s="2"/>
      <c r="U332" s="2"/>
      <c r="V332" s="2"/>
      <c r="W332" s="2"/>
      <c r="X332" s="2"/>
      <c r="Y332" s="2"/>
      <c r="Z332" s="2"/>
      <c r="AA332" s="2"/>
    </row>
    <row r="333" spans="2:27" ht="16.5" customHeight="1" x14ac:dyDescent="0.25">
      <c r="B333" s="24"/>
      <c r="C333" s="19" t="s">
        <v>272</v>
      </c>
      <c r="D333" s="19" t="s">
        <v>97</v>
      </c>
      <c r="E333" s="19" t="s">
        <v>762</v>
      </c>
      <c r="F333" s="19" t="s">
        <v>1421</v>
      </c>
      <c r="G333" s="19" t="s">
        <v>47</v>
      </c>
      <c r="H333" s="19" t="s">
        <v>1665</v>
      </c>
      <c r="I333" s="2"/>
      <c r="J333" s="2"/>
      <c r="K333" s="2"/>
      <c r="L333" s="2"/>
      <c r="M333" s="2"/>
      <c r="N333" s="2"/>
      <c r="O333" s="2"/>
      <c r="P333" s="2"/>
      <c r="Q333" s="2"/>
      <c r="R333" s="2"/>
      <c r="S333" s="2"/>
      <c r="T333" s="2"/>
      <c r="U333" s="2"/>
      <c r="V333" s="2"/>
      <c r="W333" s="2"/>
      <c r="X333" s="2"/>
      <c r="Y333" s="2"/>
      <c r="Z333" s="2"/>
      <c r="AA333" s="2"/>
    </row>
    <row r="334" spans="2:27" ht="16.5" customHeight="1" x14ac:dyDescent="0.25">
      <c r="B334" s="19" t="s">
        <v>1398</v>
      </c>
      <c r="C334" s="2">
        <f>COUNTIFS(cases!$Y:$Y,$B334,cases!$AD:$AD,C$333)</f>
        <v>31</v>
      </c>
      <c r="D334" s="2">
        <f>COUNTIFS(cases!$Y:$Y,$B334,cases!$AD:$AD,D$333)</f>
        <v>107</v>
      </c>
      <c r="E334" s="2">
        <f>COUNTIFS(cases!$Y:$Y,$B334,cases!$AD:$AD,E$333)</f>
        <v>1</v>
      </c>
      <c r="F334" s="2">
        <f>COUNTIFS(cases!$Y:$Y,$B334,cases!$AD:$AD,F$333)</f>
        <v>1</v>
      </c>
      <c r="G334" s="2">
        <f>COUNTIFS(cases!$Y:$Y,$B334,cases!$AD:$AD,G$333)</f>
        <v>254</v>
      </c>
      <c r="H334" s="1">
        <f>SUM(C334:G334)</f>
        <v>394</v>
      </c>
      <c r="I334" s="2"/>
      <c r="J334" s="2"/>
      <c r="K334" s="2"/>
      <c r="L334" s="2"/>
      <c r="M334" s="2"/>
      <c r="N334" s="2"/>
      <c r="O334" s="2"/>
      <c r="P334" s="2"/>
      <c r="Q334" s="2"/>
      <c r="R334" s="2"/>
      <c r="S334" s="2"/>
      <c r="T334" s="2"/>
      <c r="U334" s="2"/>
      <c r="V334" s="2"/>
      <c r="W334" s="2"/>
      <c r="X334" s="2"/>
      <c r="Y334" s="2"/>
      <c r="Z334" s="2"/>
      <c r="AA334" s="2"/>
    </row>
    <row r="335" spans="2:27" ht="16.5" customHeight="1" x14ac:dyDescent="0.25">
      <c r="B335" s="19" t="s">
        <v>1478</v>
      </c>
      <c r="C335" s="2">
        <f>COUNTIFS(cases!$Y:$Y,$B335,cases!$AD:$AD,C$333)</f>
        <v>0</v>
      </c>
      <c r="D335" s="2">
        <f>COUNTIFS(cases!$Y:$Y,$B335,cases!$AD:$AD,D$333)</f>
        <v>1</v>
      </c>
      <c r="E335" s="2">
        <f>COUNTIFS(cases!$Y:$Y,$B335,cases!$AD:$AD,E$333)</f>
        <v>0</v>
      </c>
      <c r="F335" s="2">
        <f>COUNTIFS(cases!$Y:$Y,$B335,cases!$AD:$AD,F$333)</f>
        <v>0</v>
      </c>
      <c r="G335" s="2">
        <f>COUNTIFS(cases!$Y:$Y,$B335,cases!$AD:$AD,G$333)</f>
        <v>5</v>
      </c>
      <c r="H335" s="1">
        <f>SUM(C335:G335)</f>
        <v>6</v>
      </c>
      <c r="I335" s="2"/>
      <c r="J335" s="2"/>
      <c r="K335" s="2"/>
      <c r="L335" s="2"/>
      <c r="M335" s="2"/>
      <c r="N335" s="2"/>
      <c r="O335" s="2"/>
      <c r="P335" s="2"/>
      <c r="Q335" s="2"/>
      <c r="R335" s="2"/>
      <c r="S335" s="2"/>
      <c r="T335" s="2"/>
      <c r="U335" s="2"/>
      <c r="V335" s="2"/>
      <c r="W335" s="2"/>
      <c r="X335" s="2"/>
      <c r="Y335" s="2"/>
      <c r="Z335" s="2"/>
      <c r="AA335" s="2"/>
    </row>
    <row r="336" spans="2:27" ht="16.5" customHeight="1" x14ac:dyDescent="0.25">
      <c r="B336" s="19" t="s">
        <v>1482</v>
      </c>
      <c r="C336" s="2">
        <f>COUNTIFS(cases!$Y:$Y,$B336,cases!$AD:$AD,C$333)</f>
        <v>0</v>
      </c>
      <c r="D336" s="2">
        <f>COUNTIFS(cases!$Y:$Y,$B336,cases!$AD:$AD,D$333)</f>
        <v>1</v>
      </c>
      <c r="E336" s="2">
        <f>COUNTIFS(cases!$Y:$Y,$B336,cases!$AD:$AD,E$333)</f>
        <v>0</v>
      </c>
      <c r="F336" s="2">
        <f>COUNTIFS(cases!$Y:$Y,$B336,cases!$AD:$AD,F$333)</f>
        <v>0</v>
      </c>
      <c r="G336" s="2">
        <f>COUNTIFS(cases!$Y:$Y,$B336,cases!$AD:$AD,G$333)</f>
        <v>3</v>
      </c>
      <c r="H336" s="1">
        <f>SUM(C336:G336)</f>
        <v>4</v>
      </c>
      <c r="I336" s="2"/>
      <c r="J336" s="2"/>
      <c r="K336" s="2"/>
      <c r="L336" s="2"/>
      <c r="M336" s="2"/>
      <c r="N336" s="2"/>
      <c r="O336" s="2"/>
      <c r="P336" s="2"/>
      <c r="Q336" s="2"/>
      <c r="R336" s="2"/>
      <c r="S336" s="2"/>
      <c r="T336" s="2"/>
      <c r="U336" s="2"/>
      <c r="V336" s="2"/>
      <c r="W336" s="2"/>
      <c r="X336" s="2"/>
      <c r="Y336" s="2"/>
      <c r="Z336" s="2"/>
      <c r="AA336" s="2"/>
    </row>
    <row r="337" spans="2:27" ht="16.5" customHeight="1" x14ac:dyDescent="0.25">
      <c r="B337" s="19" t="s">
        <v>1665</v>
      </c>
      <c r="C337" s="1">
        <f t="shared" ref="C337:H337" si="37">SUM(C334:C336)</f>
        <v>31</v>
      </c>
      <c r="D337" s="1">
        <f t="shared" si="37"/>
        <v>109</v>
      </c>
      <c r="E337" s="1">
        <f t="shared" si="37"/>
        <v>1</v>
      </c>
      <c r="F337" s="1">
        <f t="shared" si="37"/>
        <v>1</v>
      </c>
      <c r="G337" s="1">
        <f t="shared" si="37"/>
        <v>262</v>
      </c>
      <c r="H337" s="20">
        <f t="shared" si="37"/>
        <v>404</v>
      </c>
      <c r="I337" s="2"/>
      <c r="J337" s="2"/>
      <c r="K337" s="2"/>
      <c r="L337" s="2"/>
      <c r="M337" s="2"/>
      <c r="N337" s="2"/>
      <c r="O337" s="2"/>
      <c r="P337" s="2"/>
      <c r="Q337" s="2"/>
      <c r="R337" s="2"/>
      <c r="S337" s="2"/>
      <c r="T337" s="2"/>
      <c r="U337" s="2"/>
      <c r="V337" s="2"/>
      <c r="W337" s="2"/>
      <c r="X337" s="2"/>
      <c r="Y337" s="2"/>
      <c r="Z337" s="2"/>
      <c r="AA337" s="2"/>
    </row>
    <row r="338" spans="2:27" ht="16.5" customHeight="1" x14ac:dyDescent="0.25">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2:27" ht="26" customHeight="1" x14ac:dyDescent="0.25">
      <c r="B339" s="22" t="s">
        <v>1708</v>
      </c>
      <c r="C339" s="22"/>
      <c r="D339" s="22"/>
      <c r="E339" s="22"/>
      <c r="F339" s="22"/>
      <c r="G339" s="22"/>
      <c r="H339" s="22"/>
      <c r="I339" s="22"/>
      <c r="J339" s="22"/>
      <c r="K339" s="2"/>
      <c r="L339" s="2"/>
      <c r="M339" s="2"/>
      <c r="N339" s="2"/>
      <c r="O339" s="2"/>
      <c r="P339" s="2"/>
      <c r="Q339" s="2"/>
      <c r="R339" s="2"/>
      <c r="S339" s="2"/>
      <c r="T339" s="2"/>
      <c r="U339" s="2"/>
      <c r="V339" s="2"/>
      <c r="W339" s="2"/>
      <c r="X339" s="2"/>
      <c r="Y339" s="2"/>
      <c r="Z339" s="2"/>
      <c r="AA339" s="2"/>
    </row>
    <row r="340" spans="2:27" ht="26" customHeight="1" x14ac:dyDescent="0.25">
      <c r="B340" s="23" t="s">
        <v>1704</v>
      </c>
      <c r="C340" s="23"/>
      <c r="D340" s="23"/>
      <c r="E340" s="23"/>
      <c r="F340" s="23"/>
      <c r="G340" s="23"/>
      <c r="H340" s="23"/>
      <c r="I340" s="23"/>
      <c r="J340" s="23"/>
      <c r="K340" s="2"/>
      <c r="L340" s="2"/>
      <c r="M340" s="2"/>
      <c r="N340" s="2"/>
      <c r="O340" s="2"/>
      <c r="P340" s="2"/>
      <c r="Q340" s="2"/>
      <c r="R340" s="2"/>
      <c r="S340" s="2"/>
      <c r="T340" s="2"/>
      <c r="U340" s="2"/>
      <c r="V340" s="2"/>
      <c r="W340" s="2"/>
      <c r="X340" s="2"/>
      <c r="Y340" s="2"/>
      <c r="Z340" s="2"/>
      <c r="AA340" s="2"/>
    </row>
    <row r="341" spans="2:27" ht="16.5" customHeight="1" x14ac:dyDescent="0.25">
      <c r="B341" s="21" t="s">
        <v>28</v>
      </c>
      <c r="C341" s="21" t="s">
        <v>6</v>
      </c>
      <c r="D341" s="21"/>
      <c r="E341" s="21"/>
      <c r="F341" s="21"/>
      <c r="G341" s="21"/>
      <c r="H341" s="21"/>
      <c r="I341" s="21"/>
      <c r="J341" s="19"/>
      <c r="K341" s="2"/>
      <c r="L341" s="2"/>
      <c r="M341" s="2"/>
      <c r="N341" s="2"/>
      <c r="O341" s="2"/>
      <c r="P341" s="2"/>
      <c r="Q341" s="2"/>
      <c r="R341" s="2"/>
      <c r="S341" s="2"/>
      <c r="T341" s="2"/>
      <c r="U341" s="2"/>
      <c r="V341" s="2"/>
      <c r="W341" s="2"/>
      <c r="X341" s="2"/>
      <c r="Y341" s="2"/>
      <c r="Z341" s="2"/>
      <c r="AA341" s="2"/>
    </row>
    <row r="342" spans="2:27" ht="16.5" customHeight="1" x14ac:dyDescent="0.25">
      <c r="B342" s="21"/>
      <c r="C342" s="19">
        <v>2013</v>
      </c>
      <c r="D342" s="19">
        <v>2014</v>
      </c>
      <c r="E342" s="19">
        <v>2015</v>
      </c>
      <c r="F342" s="19">
        <v>2016</v>
      </c>
      <c r="G342" s="19">
        <v>2017</v>
      </c>
      <c r="H342" s="19">
        <v>2018</v>
      </c>
      <c r="I342" s="19">
        <v>2019</v>
      </c>
      <c r="J342" s="19" t="s">
        <v>1665</v>
      </c>
      <c r="K342" s="2"/>
      <c r="L342" s="2"/>
      <c r="M342" s="2"/>
      <c r="N342" s="2"/>
      <c r="O342" s="2"/>
      <c r="P342" s="2"/>
      <c r="Q342" s="2"/>
      <c r="R342" s="2"/>
      <c r="S342" s="2"/>
      <c r="T342" s="2"/>
      <c r="U342" s="2"/>
      <c r="V342" s="2"/>
      <c r="W342" s="2"/>
      <c r="X342" s="2"/>
      <c r="Y342" s="2"/>
      <c r="Z342" s="2"/>
      <c r="AA342" s="2"/>
    </row>
    <row r="343" spans="2:27" ht="16.5" customHeight="1" x14ac:dyDescent="0.25">
      <c r="B343" s="19" t="s">
        <v>81</v>
      </c>
      <c r="C343" s="2">
        <f>COUNTIFS(incidents!$Z:$Z,$B343,incidents!$C:$C,C$342)</f>
        <v>1</v>
      </c>
      <c r="D343" s="2">
        <f>COUNTIFS(incidents!$Z:$Z,$B343,incidents!$C:$C,D$342)</f>
        <v>3</v>
      </c>
      <c r="E343" s="2">
        <f>COUNTIFS(incidents!$Z:$Z,$B343,incidents!$C:$C,E$342)</f>
        <v>7</v>
      </c>
      <c r="F343" s="2">
        <f>COUNTIFS(incidents!$Z:$Z,$B343,incidents!$C:$C,F$342)</f>
        <v>6</v>
      </c>
      <c r="G343" s="2">
        <f>COUNTIFS(incidents!$Z:$Z,$B343,incidents!$C:$C,G$342)</f>
        <v>6</v>
      </c>
      <c r="H343" s="2">
        <f>COUNTIFS(incidents!$Z:$Z,$B343,incidents!$C:$C,H$342)</f>
        <v>2</v>
      </c>
      <c r="I343" s="2">
        <f>COUNTIFS(incidents!$Z:$Z,$B343,incidents!$C:$C,I$342)</f>
        <v>5</v>
      </c>
      <c r="J343" s="1">
        <f>SUM(C343:I343)</f>
        <v>30</v>
      </c>
      <c r="K343" s="2"/>
      <c r="L343" s="2"/>
      <c r="M343" s="2"/>
      <c r="N343" s="2"/>
      <c r="O343" s="2"/>
      <c r="P343" s="2"/>
      <c r="Q343" s="2"/>
      <c r="R343" s="2"/>
      <c r="S343" s="2"/>
      <c r="T343" s="2"/>
      <c r="U343" s="2"/>
      <c r="V343" s="2"/>
      <c r="W343" s="2"/>
      <c r="X343" s="2"/>
      <c r="Y343" s="2"/>
      <c r="Z343" s="2"/>
      <c r="AA343" s="2"/>
    </row>
    <row r="344" spans="2:27" ht="16.5" customHeight="1" x14ac:dyDescent="0.25">
      <c r="B344" s="19" t="s">
        <v>67</v>
      </c>
      <c r="C344" s="2">
        <f>COUNTIFS(incidents!$Z:$Z,$B344,incidents!$C:$C,C$342)</f>
        <v>1</v>
      </c>
      <c r="D344" s="2">
        <f>COUNTIFS(incidents!$Z:$Z,$B344,incidents!$C:$C,D$342)</f>
        <v>6</v>
      </c>
      <c r="E344" s="2">
        <f>COUNTIFS(incidents!$Z:$Z,$B344,incidents!$C:$C,E$342)</f>
        <v>21</v>
      </c>
      <c r="F344" s="2">
        <f>COUNTIFS(incidents!$Z:$Z,$B344,incidents!$C:$C,F$342)</f>
        <v>36</v>
      </c>
      <c r="G344" s="2">
        <f>COUNTIFS(incidents!$Z:$Z,$B344,incidents!$C:$C,G$342)</f>
        <v>11</v>
      </c>
      <c r="H344" s="2">
        <f>COUNTIFS(incidents!$Z:$Z,$B344,incidents!$C:$C,H$342)</f>
        <v>0</v>
      </c>
      <c r="I344" s="2">
        <f>COUNTIFS(incidents!$Z:$Z,$B344,incidents!$C:$C,I$342)</f>
        <v>0</v>
      </c>
      <c r="J344" s="1">
        <f>SUM(C344:I344)</f>
        <v>75</v>
      </c>
      <c r="K344" s="2"/>
      <c r="L344" s="2"/>
      <c r="M344" s="2"/>
      <c r="N344" s="2"/>
      <c r="O344" s="2"/>
      <c r="P344" s="2"/>
      <c r="Q344" s="2"/>
      <c r="R344" s="2"/>
      <c r="S344" s="2"/>
      <c r="T344" s="2"/>
      <c r="U344" s="2"/>
      <c r="V344" s="2"/>
      <c r="W344" s="2"/>
      <c r="X344" s="2"/>
      <c r="Y344" s="2"/>
      <c r="Z344" s="2"/>
      <c r="AA344" s="2"/>
    </row>
    <row r="345" spans="2:27" ht="16.5" customHeight="1" x14ac:dyDescent="0.25">
      <c r="B345" s="19" t="s">
        <v>52</v>
      </c>
      <c r="C345" s="2">
        <f>COUNTIFS(incidents!$Z:$Z,$B345,incidents!$C:$C,C$342)</f>
        <v>1</v>
      </c>
      <c r="D345" s="2">
        <f>COUNTIFS(incidents!$Z:$Z,$B345,incidents!$C:$C,D$342)</f>
        <v>11</v>
      </c>
      <c r="E345" s="2">
        <f>COUNTIFS(incidents!$Z:$Z,$B345,incidents!$C:$C,E$342)</f>
        <v>7</v>
      </c>
      <c r="F345" s="2">
        <f>COUNTIFS(incidents!$Z:$Z,$B345,incidents!$C:$C,F$342)</f>
        <v>16</v>
      </c>
      <c r="G345" s="2">
        <f>COUNTIFS(incidents!$Z:$Z,$B345,incidents!$C:$C,G$342)</f>
        <v>22</v>
      </c>
      <c r="H345" s="2">
        <f>COUNTIFS(incidents!$Z:$Z,$B345,incidents!$C:$C,H$342)</f>
        <v>8</v>
      </c>
      <c r="I345" s="2">
        <f>COUNTIFS(incidents!$Z:$Z,$B345,incidents!$C:$C,I$342)</f>
        <v>2</v>
      </c>
      <c r="J345" s="1">
        <f>SUM(C345:I345)</f>
        <v>67</v>
      </c>
      <c r="K345" s="2"/>
      <c r="L345" s="2"/>
      <c r="M345" s="2"/>
      <c r="N345" s="2"/>
      <c r="O345" s="2"/>
      <c r="P345" s="2"/>
      <c r="Q345" s="2"/>
      <c r="R345" s="2"/>
      <c r="S345" s="2"/>
      <c r="T345" s="2"/>
      <c r="U345" s="2"/>
      <c r="V345" s="2"/>
      <c r="W345" s="2"/>
      <c r="X345" s="2"/>
      <c r="Y345" s="2"/>
      <c r="Z345" s="2"/>
      <c r="AA345" s="2"/>
    </row>
    <row r="346" spans="2:27" ht="16.5" customHeight="1" x14ac:dyDescent="0.25">
      <c r="B346" s="19" t="s">
        <v>1665</v>
      </c>
      <c r="C346" s="1">
        <f t="shared" ref="C346:J346" si="38">SUM(C343:C345)</f>
        <v>3</v>
      </c>
      <c r="D346" s="1">
        <f t="shared" si="38"/>
        <v>20</v>
      </c>
      <c r="E346" s="1">
        <f t="shared" si="38"/>
        <v>35</v>
      </c>
      <c r="F346" s="1">
        <f t="shared" si="38"/>
        <v>58</v>
      </c>
      <c r="G346" s="1">
        <f t="shared" si="38"/>
        <v>39</v>
      </c>
      <c r="H346" s="1">
        <f t="shared" si="38"/>
        <v>10</v>
      </c>
      <c r="I346" s="1">
        <f t="shared" si="38"/>
        <v>7</v>
      </c>
      <c r="J346" s="20">
        <f t="shared" si="38"/>
        <v>172</v>
      </c>
      <c r="K346" s="2"/>
      <c r="L346" s="2"/>
      <c r="M346" s="2"/>
      <c r="N346" s="2"/>
      <c r="O346" s="2"/>
      <c r="P346" s="2"/>
      <c r="Q346" s="2"/>
      <c r="R346" s="2"/>
      <c r="S346" s="2"/>
      <c r="T346" s="2"/>
      <c r="U346" s="2"/>
      <c r="V346" s="2"/>
      <c r="W346" s="2"/>
      <c r="X346" s="2"/>
      <c r="Y346" s="2"/>
      <c r="Z346" s="2"/>
      <c r="AA346" s="2"/>
    </row>
    <row r="347" spans="2:27" ht="16.5" customHeight="1" x14ac:dyDescent="0.25">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2:27" ht="26" customHeight="1" x14ac:dyDescent="0.25">
      <c r="B348" s="22" t="s">
        <v>1708</v>
      </c>
      <c r="C348" s="22"/>
      <c r="D348" s="22"/>
      <c r="E348" s="22"/>
      <c r="F348" s="22"/>
      <c r="G348" s="22"/>
      <c r="H348" s="2"/>
      <c r="I348" s="2"/>
      <c r="J348" s="2"/>
      <c r="K348" s="2"/>
      <c r="L348" s="2"/>
      <c r="M348" s="2"/>
      <c r="N348" s="2"/>
      <c r="O348" s="2"/>
      <c r="P348" s="2"/>
      <c r="Q348" s="2"/>
      <c r="R348" s="2"/>
      <c r="S348" s="2"/>
      <c r="T348" s="2"/>
      <c r="U348" s="2"/>
      <c r="V348" s="2"/>
      <c r="W348" s="2"/>
      <c r="X348" s="2"/>
      <c r="Y348" s="2"/>
      <c r="Z348" s="2"/>
      <c r="AA348" s="2"/>
    </row>
    <row r="349" spans="2:27" ht="26" customHeight="1" x14ac:dyDescent="0.25">
      <c r="B349" s="23" t="s">
        <v>1705</v>
      </c>
      <c r="C349" s="23"/>
      <c r="D349" s="23"/>
      <c r="E349" s="23"/>
      <c r="F349" s="23"/>
      <c r="G349" s="23"/>
      <c r="H349" s="2"/>
      <c r="I349" s="2"/>
      <c r="J349" s="2"/>
      <c r="K349" s="2"/>
      <c r="L349" s="2"/>
      <c r="M349" s="2"/>
      <c r="N349" s="2"/>
      <c r="O349" s="2"/>
      <c r="P349" s="2"/>
      <c r="Q349" s="2"/>
      <c r="R349" s="2"/>
      <c r="S349" s="2"/>
      <c r="T349" s="2"/>
      <c r="U349" s="2"/>
      <c r="V349" s="2"/>
      <c r="W349" s="2"/>
      <c r="X349" s="2"/>
      <c r="Y349" s="2"/>
      <c r="Z349" s="2"/>
      <c r="AA349" s="2"/>
    </row>
    <row r="350" spans="2:27" ht="16.5" customHeight="1" x14ac:dyDescent="0.25">
      <c r="B350" s="21" t="s">
        <v>28</v>
      </c>
      <c r="C350" s="21" t="s">
        <v>15</v>
      </c>
      <c r="D350" s="21"/>
      <c r="E350" s="21"/>
      <c r="F350" s="21"/>
      <c r="G350" s="21"/>
      <c r="J350" s="2"/>
      <c r="K350" s="2"/>
      <c r="L350" s="2"/>
      <c r="M350" s="2"/>
      <c r="N350" s="2"/>
      <c r="O350" s="2"/>
      <c r="P350" s="2"/>
      <c r="Q350" s="2"/>
      <c r="R350" s="2"/>
      <c r="S350" s="2"/>
      <c r="T350" s="2"/>
      <c r="U350" s="2"/>
      <c r="V350" s="2"/>
      <c r="W350" s="2"/>
      <c r="X350" s="2"/>
      <c r="Y350" s="2"/>
      <c r="Z350" s="2"/>
      <c r="AA350" s="2"/>
    </row>
    <row r="351" spans="2:27" ht="16.5" customHeight="1" x14ac:dyDescent="0.25">
      <c r="B351" s="21"/>
      <c r="C351" s="19" t="s">
        <v>44</v>
      </c>
      <c r="D351" s="19" t="s">
        <v>247</v>
      </c>
      <c r="E351" s="19" t="s">
        <v>160</v>
      </c>
      <c r="F351" s="19" t="s">
        <v>62</v>
      </c>
      <c r="G351" s="19" t="s">
        <v>1665</v>
      </c>
      <c r="H351" s="2"/>
      <c r="I351" s="2"/>
      <c r="J351" s="2"/>
      <c r="K351" s="2"/>
      <c r="L351" s="2"/>
      <c r="M351" s="2"/>
      <c r="N351" s="2"/>
      <c r="O351" s="2"/>
      <c r="P351" s="2"/>
      <c r="Q351" s="2"/>
      <c r="R351" s="2"/>
      <c r="S351" s="2"/>
      <c r="T351" s="2"/>
      <c r="U351" s="2"/>
      <c r="V351" s="2"/>
      <c r="W351" s="2"/>
      <c r="X351" s="2"/>
      <c r="Y351" s="2"/>
      <c r="Z351" s="2"/>
      <c r="AA351" s="2"/>
    </row>
    <row r="352" spans="2:27" ht="16.5" customHeight="1" x14ac:dyDescent="0.25">
      <c r="B352" s="19" t="s">
        <v>81</v>
      </c>
      <c r="C352" s="2">
        <f>COUNTIFS(incidents!$Z:$Z,$B352,incidents!$L:$L,C$351)</f>
        <v>7</v>
      </c>
      <c r="D352" s="2">
        <f>COUNTIFS(incidents!$Z:$Z,$B352,incidents!$L:$L,D$351)</f>
        <v>0</v>
      </c>
      <c r="E352" s="2">
        <f>COUNTIFS(incidents!$Z:$Z,$B352,incidents!$L:$L,E$351)</f>
        <v>7</v>
      </c>
      <c r="F352" s="2">
        <f>COUNTIFS(incidents!$Z:$Z,$B352,incidents!$L:$L,F$351)</f>
        <v>16</v>
      </c>
      <c r="G352" s="1">
        <f>SUM(C352:F352)</f>
        <v>30</v>
      </c>
      <c r="H352" s="2"/>
      <c r="I352" s="2"/>
      <c r="J352" s="2"/>
      <c r="K352" s="2"/>
      <c r="L352" s="2"/>
      <c r="M352" s="2"/>
      <c r="N352" s="2"/>
      <c r="O352" s="2"/>
      <c r="P352" s="2"/>
      <c r="Q352" s="2"/>
      <c r="R352" s="2"/>
      <c r="S352" s="2"/>
      <c r="T352" s="2"/>
      <c r="U352" s="2"/>
      <c r="V352" s="2"/>
      <c r="W352" s="2"/>
      <c r="X352" s="2"/>
      <c r="Y352" s="2"/>
      <c r="Z352" s="2"/>
      <c r="AA352" s="2"/>
    </row>
    <row r="353" spans="2:27" ht="16.5" customHeight="1" x14ac:dyDescent="0.25">
      <c r="B353" s="19" t="s">
        <v>67</v>
      </c>
      <c r="C353" s="2">
        <f>COUNTIFS(incidents!$Z:$Z,$B353,incidents!$L:$L,C$351)</f>
        <v>18</v>
      </c>
      <c r="D353" s="2">
        <f>COUNTIFS(incidents!$Z:$Z,$B353,incidents!$L:$L,D$351)</f>
        <v>1</v>
      </c>
      <c r="E353" s="2">
        <f>COUNTIFS(incidents!$Z:$Z,$B353,incidents!$L:$L,E$351)</f>
        <v>27</v>
      </c>
      <c r="F353" s="2">
        <f>COUNTIFS(incidents!$Z:$Z,$B353,incidents!$L:$L,F$351)</f>
        <v>29</v>
      </c>
      <c r="G353" s="1">
        <f>SUM(C353:F353)</f>
        <v>75</v>
      </c>
      <c r="H353" s="2"/>
      <c r="I353" s="2"/>
      <c r="J353" s="2"/>
      <c r="K353" s="2"/>
      <c r="L353" s="2"/>
      <c r="M353" s="2"/>
      <c r="N353" s="2"/>
      <c r="O353" s="2"/>
      <c r="P353" s="2"/>
      <c r="Q353" s="2"/>
      <c r="R353" s="2"/>
      <c r="S353" s="2"/>
      <c r="T353" s="2"/>
      <c r="U353" s="2"/>
      <c r="V353" s="2"/>
      <c r="W353" s="2"/>
      <c r="X353" s="2"/>
      <c r="Y353" s="2"/>
      <c r="Z353" s="2"/>
      <c r="AA353" s="2"/>
    </row>
    <row r="354" spans="2:27" ht="16.5" customHeight="1" x14ac:dyDescent="0.25">
      <c r="B354" s="19" t="s">
        <v>52</v>
      </c>
      <c r="C354" s="2">
        <f>COUNTIFS(incidents!$Z:$Z,$B354,incidents!$L:$L,C$351)</f>
        <v>17</v>
      </c>
      <c r="D354" s="2">
        <f>COUNTIFS(incidents!$Z:$Z,$B354,incidents!$L:$L,D$351)</f>
        <v>1</v>
      </c>
      <c r="E354" s="2">
        <f>COUNTIFS(incidents!$Z:$Z,$B354,incidents!$L:$L,E$351)</f>
        <v>25</v>
      </c>
      <c r="F354" s="2">
        <f>COUNTIFS(incidents!$Z:$Z,$B354,incidents!$L:$L,F$351)</f>
        <v>24</v>
      </c>
      <c r="G354" s="1">
        <f>SUM(C354:F354)</f>
        <v>67</v>
      </c>
      <c r="H354" s="2"/>
      <c r="I354" s="2"/>
      <c r="J354" s="2"/>
      <c r="K354" s="2"/>
      <c r="L354" s="2"/>
      <c r="M354" s="2"/>
      <c r="N354" s="2"/>
      <c r="O354" s="2"/>
      <c r="P354" s="2"/>
      <c r="Q354" s="2"/>
      <c r="R354" s="2"/>
      <c r="S354" s="2"/>
      <c r="T354" s="2"/>
      <c r="U354" s="2"/>
      <c r="V354" s="2"/>
      <c r="W354" s="2"/>
      <c r="X354" s="2"/>
      <c r="Y354" s="2"/>
      <c r="Z354" s="2"/>
      <c r="AA354" s="2"/>
    </row>
    <row r="355" spans="2:27" ht="16.5" customHeight="1" x14ac:dyDescent="0.25">
      <c r="B355" s="19" t="s">
        <v>1665</v>
      </c>
      <c r="C355" s="1">
        <f>SUM(C352:C354)</f>
        <v>42</v>
      </c>
      <c r="D355" s="1">
        <f>SUM(D352:D354)</f>
        <v>2</v>
      </c>
      <c r="E355" s="1">
        <f>SUM(E352:E354)</f>
        <v>59</v>
      </c>
      <c r="F355" s="1">
        <f>SUM(F352:F354)</f>
        <v>69</v>
      </c>
      <c r="G355" s="20">
        <f>SUM(G352:G354)</f>
        <v>172</v>
      </c>
      <c r="H355" s="2"/>
      <c r="I355" s="2"/>
      <c r="J355" s="2"/>
      <c r="K355" s="2"/>
      <c r="L355" s="2"/>
      <c r="M355" s="2"/>
      <c r="N355" s="2"/>
      <c r="O355" s="2"/>
      <c r="P355" s="2"/>
      <c r="Q355" s="2"/>
      <c r="R355" s="2"/>
      <c r="S355" s="2"/>
      <c r="T355" s="2"/>
      <c r="U355" s="2"/>
      <c r="V355" s="2"/>
      <c r="W355" s="2"/>
      <c r="X355" s="2"/>
      <c r="Y355" s="2"/>
      <c r="Z355" s="2"/>
      <c r="AA355" s="2"/>
    </row>
    <row r="356" spans="2:27" ht="16.5" customHeight="1" x14ac:dyDescent="0.25">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2:27" ht="26" customHeight="1" x14ac:dyDescent="0.25">
      <c r="B357" s="22" t="s">
        <v>1708</v>
      </c>
      <c r="C357" s="22"/>
      <c r="D357" s="22"/>
      <c r="E357" s="22"/>
      <c r="F357" s="22"/>
      <c r="G357" s="22"/>
      <c r="H357" s="22"/>
      <c r="I357" s="2"/>
      <c r="J357" s="2"/>
      <c r="K357" s="2"/>
      <c r="L357" s="2"/>
      <c r="M357" s="2"/>
      <c r="N357" s="2"/>
      <c r="O357" s="2"/>
      <c r="P357" s="2"/>
      <c r="Q357" s="2"/>
      <c r="R357" s="2"/>
      <c r="S357" s="2"/>
      <c r="T357" s="2"/>
      <c r="U357" s="2"/>
      <c r="V357" s="2"/>
      <c r="W357" s="2"/>
      <c r="X357" s="2"/>
      <c r="Y357" s="2"/>
      <c r="Z357" s="2"/>
      <c r="AA357" s="2"/>
    </row>
    <row r="358" spans="2:27" ht="26" customHeight="1" x14ac:dyDescent="0.25">
      <c r="B358" s="23" t="s">
        <v>1706</v>
      </c>
      <c r="C358" s="23"/>
      <c r="D358" s="23"/>
      <c r="E358" s="23"/>
      <c r="F358" s="23"/>
      <c r="G358" s="23"/>
      <c r="H358" s="23"/>
      <c r="I358" s="2"/>
      <c r="J358" s="2"/>
      <c r="K358" s="2"/>
      <c r="L358" s="2"/>
      <c r="M358" s="2"/>
      <c r="N358" s="2"/>
      <c r="O358" s="2"/>
      <c r="P358" s="2"/>
      <c r="Q358" s="2"/>
      <c r="R358" s="2"/>
      <c r="S358" s="2"/>
      <c r="T358" s="2"/>
      <c r="U358" s="2"/>
      <c r="V358" s="2"/>
      <c r="W358" s="2"/>
      <c r="X358" s="2"/>
      <c r="Y358" s="2"/>
      <c r="Z358" s="2"/>
      <c r="AA358" s="2"/>
    </row>
    <row r="359" spans="2:27" ht="16.5" customHeight="1" x14ac:dyDescent="0.25">
      <c r="B359" s="21" t="s">
        <v>28</v>
      </c>
      <c r="C359" s="21" t="s">
        <v>13</v>
      </c>
      <c r="D359" s="21"/>
      <c r="E359" s="21"/>
      <c r="F359" s="21"/>
      <c r="G359" s="21"/>
      <c r="H359" s="21"/>
      <c r="I359" s="2"/>
      <c r="J359" s="2"/>
      <c r="K359" s="2"/>
      <c r="L359" s="2"/>
      <c r="M359" s="2"/>
      <c r="N359" s="2"/>
      <c r="O359" s="2"/>
      <c r="P359" s="2"/>
      <c r="Q359" s="2"/>
      <c r="R359" s="2"/>
      <c r="S359" s="2"/>
      <c r="T359" s="2"/>
      <c r="U359" s="2"/>
      <c r="V359" s="2"/>
      <c r="W359" s="2"/>
      <c r="X359" s="2"/>
      <c r="Y359" s="2"/>
      <c r="Z359" s="2"/>
      <c r="AA359" s="2"/>
    </row>
    <row r="360" spans="2:27" ht="16.5" customHeight="1" x14ac:dyDescent="0.25">
      <c r="B360" s="21"/>
      <c r="C360" s="19" t="s">
        <v>42</v>
      </c>
      <c r="D360" s="19" t="s">
        <v>61</v>
      </c>
      <c r="E360" s="19" t="s">
        <v>256</v>
      </c>
      <c r="F360" s="19" t="s">
        <v>138</v>
      </c>
      <c r="G360" s="19" t="s">
        <v>47</v>
      </c>
      <c r="H360" s="19" t="s">
        <v>1665</v>
      </c>
      <c r="K360" s="2"/>
      <c r="L360" s="2"/>
      <c r="M360" s="2"/>
      <c r="N360" s="2"/>
      <c r="O360" s="2"/>
      <c r="P360" s="2"/>
      <c r="Q360" s="2"/>
      <c r="R360" s="2"/>
      <c r="S360" s="2"/>
      <c r="T360" s="2"/>
      <c r="U360" s="2"/>
      <c r="V360" s="2"/>
      <c r="W360" s="2"/>
      <c r="X360" s="2"/>
      <c r="Y360" s="2"/>
      <c r="Z360" s="2"/>
      <c r="AA360" s="2"/>
    </row>
    <row r="361" spans="2:27" ht="16.5" customHeight="1" x14ac:dyDescent="0.25">
      <c r="B361" s="19" t="s">
        <v>81</v>
      </c>
      <c r="C361" s="2">
        <f>COUNTIFS(incidents!$Z:$Z,$B361,incidents!$J:$J,C$360)</f>
        <v>16</v>
      </c>
      <c r="D361" s="2">
        <f>COUNTIFS(incidents!$Z:$Z,$B361,incidents!$J:$J,D$360)</f>
        <v>7</v>
      </c>
      <c r="E361" s="2">
        <f>COUNTIFS(incidents!$Z:$Z,$B361,incidents!$J:$J,E$360)</f>
        <v>1</v>
      </c>
      <c r="F361" s="2">
        <f>COUNTIFS(incidents!$Z:$Z,$B361,incidents!$J:$J,F$360)</f>
        <v>1</v>
      </c>
      <c r="G361" s="2">
        <f>COUNTIFS(incidents!$Z:$Z,$B361,incidents!$J:$J,G$360)</f>
        <v>5</v>
      </c>
      <c r="H361" s="1">
        <f>SUM(C361:G361)</f>
        <v>30</v>
      </c>
      <c r="I361" s="2"/>
      <c r="J361" s="2"/>
      <c r="K361" s="2"/>
      <c r="L361" s="2"/>
      <c r="M361" s="2"/>
      <c r="N361" s="2"/>
      <c r="O361" s="2"/>
      <c r="P361" s="2"/>
      <c r="Q361" s="2"/>
      <c r="R361" s="2"/>
      <c r="S361" s="2"/>
      <c r="T361" s="2"/>
      <c r="U361" s="2"/>
      <c r="V361" s="2"/>
      <c r="W361" s="2"/>
      <c r="X361" s="2"/>
      <c r="Y361" s="2"/>
      <c r="Z361" s="2"/>
      <c r="AA361" s="2"/>
    </row>
    <row r="362" spans="2:27" ht="16.5" customHeight="1" x14ac:dyDescent="0.25">
      <c r="B362" s="19" t="s">
        <v>67</v>
      </c>
      <c r="C362" s="2">
        <f>COUNTIFS(incidents!$Z:$Z,$B362,incidents!$J:$J,C$360)</f>
        <v>24</v>
      </c>
      <c r="D362" s="2">
        <f>COUNTIFS(incidents!$Z:$Z,$B362,incidents!$J:$J,D$360)</f>
        <v>14</v>
      </c>
      <c r="E362" s="2">
        <f>COUNTIFS(incidents!$Z:$Z,$B362,incidents!$J:$J,E$360)</f>
        <v>21</v>
      </c>
      <c r="F362" s="2">
        <f>COUNTIFS(incidents!$Z:$Z,$B362,incidents!$J:$J,F$360)</f>
        <v>2</v>
      </c>
      <c r="G362" s="2">
        <f>COUNTIFS(incidents!$Z:$Z,$B362,incidents!$J:$J,G$360)</f>
        <v>14</v>
      </c>
      <c r="H362" s="1">
        <f>SUM(C362:G362)</f>
        <v>75</v>
      </c>
      <c r="I362" s="2"/>
      <c r="J362" s="2"/>
      <c r="K362" s="2"/>
      <c r="L362" s="2"/>
      <c r="M362" s="2"/>
      <c r="N362" s="2"/>
      <c r="O362" s="2"/>
      <c r="P362" s="2"/>
      <c r="Q362" s="2"/>
      <c r="R362" s="2"/>
      <c r="S362" s="2"/>
      <c r="T362" s="2"/>
      <c r="U362" s="2"/>
      <c r="V362" s="2"/>
      <c r="W362" s="2"/>
      <c r="X362" s="2"/>
      <c r="Y362" s="2"/>
      <c r="Z362" s="2"/>
      <c r="AA362" s="2"/>
    </row>
    <row r="363" spans="2:27" ht="16.5" customHeight="1" x14ac:dyDescent="0.25">
      <c r="B363" s="19" t="s">
        <v>52</v>
      </c>
      <c r="C363" s="2">
        <f>COUNTIFS(incidents!$Z:$Z,$B363,incidents!$J:$J,C$360)</f>
        <v>23</v>
      </c>
      <c r="D363" s="2">
        <f>COUNTIFS(incidents!$Z:$Z,$B363,incidents!$J:$J,D$360)</f>
        <v>11</v>
      </c>
      <c r="E363" s="2">
        <f>COUNTIFS(incidents!$Z:$Z,$B363,incidents!$J:$J,E$360)</f>
        <v>9</v>
      </c>
      <c r="F363" s="2">
        <f>COUNTIFS(incidents!$Z:$Z,$B363,incidents!$J:$J,F$360)</f>
        <v>1</v>
      </c>
      <c r="G363" s="2">
        <f>COUNTIFS(incidents!$Z:$Z,$B363,incidents!$J:$J,G$360)</f>
        <v>23</v>
      </c>
      <c r="H363" s="1">
        <f>SUM(C363:G363)</f>
        <v>67</v>
      </c>
      <c r="I363" s="2"/>
      <c r="J363" s="2"/>
      <c r="K363" s="2"/>
      <c r="L363" s="2"/>
      <c r="M363" s="2"/>
      <c r="N363" s="2"/>
      <c r="O363" s="2"/>
      <c r="P363" s="2"/>
      <c r="Q363" s="2"/>
      <c r="R363" s="2"/>
      <c r="S363" s="2"/>
      <c r="T363" s="2"/>
      <c r="U363" s="2"/>
      <c r="V363" s="2"/>
      <c r="W363" s="2"/>
      <c r="X363" s="2"/>
      <c r="Y363" s="2"/>
      <c r="Z363" s="2"/>
      <c r="AA363" s="2"/>
    </row>
    <row r="364" spans="2:27" ht="16.5" customHeight="1" x14ac:dyDescent="0.25">
      <c r="B364" s="19" t="s">
        <v>1665</v>
      </c>
      <c r="C364" s="1">
        <f t="shared" ref="C364:H364" si="39">SUM(C361:C363)</f>
        <v>63</v>
      </c>
      <c r="D364" s="1">
        <f t="shared" si="39"/>
        <v>32</v>
      </c>
      <c r="E364" s="1">
        <f t="shared" si="39"/>
        <v>31</v>
      </c>
      <c r="F364" s="1">
        <f t="shared" si="39"/>
        <v>4</v>
      </c>
      <c r="G364" s="1">
        <f t="shared" si="39"/>
        <v>42</v>
      </c>
      <c r="H364" s="20">
        <f t="shared" si="39"/>
        <v>172</v>
      </c>
      <c r="I364" s="2"/>
      <c r="J364" s="2"/>
      <c r="K364" s="2"/>
      <c r="L364" s="2"/>
      <c r="M364" s="2"/>
      <c r="N364" s="2"/>
      <c r="O364" s="2"/>
      <c r="P364" s="2"/>
      <c r="Q364" s="2"/>
      <c r="R364" s="2"/>
      <c r="S364" s="2"/>
      <c r="T364" s="2"/>
      <c r="U364" s="2"/>
      <c r="V364" s="2"/>
      <c r="W364" s="2"/>
      <c r="X364" s="2"/>
      <c r="Y364" s="2"/>
      <c r="Z364" s="2"/>
      <c r="AA364" s="2"/>
    </row>
  </sheetData>
  <mergeCells count="136">
    <mergeCell ref="B2:J2"/>
    <mergeCell ref="B3:J3"/>
    <mergeCell ref="B4:B5"/>
    <mergeCell ref="C4:I4"/>
    <mergeCell ref="B21:J21"/>
    <mergeCell ref="B22:J22"/>
    <mergeCell ref="B23:B24"/>
    <mergeCell ref="C23:I23"/>
    <mergeCell ref="B33:J33"/>
    <mergeCell ref="B34:J34"/>
    <mergeCell ref="B35:B36"/>
    <mergeCell ref="C35:I35"/>
    <mergeCell ref="B44:J44"/>
    <mergeCell ref="B45:J45"/>
    <mergeCell ref="B46:B47"/>
    <mergeCell ref="C46:I46"/>
    <mergeCell ref="B54:J54"/>
    <mergeCell ref="B55:J55"/>
    <mergeCell ref="B56:B57"/>
    <mergeCell ref="C56:I56"/>
    <mergeCell ref="B62:J62"/>
    <mergeCell ref="B63:J63"/>
    <mergeCell ref="B64:B65"/>
    <mergeCell ref="C64:I64"/>
    <mergeCell ref="B72:J72"/>
    <mergeCell ref="B73:J73"/>
    <mergeCell ref="B74:B75"/>
    <mergeCell ref="C74:I74"/>
    <mergeCell ref="B80:J80"/>
    <mergeCell ref="B81:J81"/>
    <mergeCell ref="B82:B83"/>
    <mergeCell ref="C82:I82"/>
    <mergeCell ref="B93:J93"/>
    <mergeCell ref="B94:J94"/>
    <mergeCell ref="B95:B96"/>
    <mergeCell ref="C95:I95"/>
    <mergeCell ref="B102:J102"/>
    <mergeCell ref="B103:J103"/>
    <mergeCell ref="B104:B105"/>
    <mergeCell ref="C104:I104"/>
    <mergeCell ref="B113:H113"/>
    <mergeCell ref="B114:H114"/>
    <mergeCell ref="B115:B116"/>
    <mergeCell ref="C115:H115"/>
    <mergeCell ref="B125:G125"/>
    <mergeCell ref="B126:G126"/>
    <mergeCell ref="B127:B128"/>
    <mergeCell ref="C127:G127"/>
    <mergeCell ref="B138:I138"/>
    <mergeCell ref="B139:B140"/>
    <mergeCell ref="C139:I139"/>
    <mergeCell ref="B145:G145"/>
    <mergeCell ref="B146:G146"/>
    <mergeCell ref="B147:B148"/>
    <mergeCell ref="C147:G147"/>
    <mergeCell ref="B137:I137"/>
    <mergeCell ref="B153:G153"/>
    <mergeCell ref="B154:G154"/>
    <mergeCell ref="B155:B156"/>
    <mergeCell ref="C155:G155"/>
    <mergeCell ref="B166:J166"/>
    <mergeCell ref="B167:J167"/>
    <mergeCell ref="B168:B169"/>
    <mergeCell ref="C168:I168"/>
    <mergeCell ref="B178:H178"/>
    <mergeCell ref="B179:H179"/>
    <mergeCell ref="B180:B181"/>
    <mergeCell ref="C180:H180"/>
    <mergeCell ref="B190:G190"/>
    <mergeCell ref="B191:G191"/>
    <mergeCell ref="B192:B193"/>
    <mergeCell ref="C192:G192"/>
    <mergeCell ref="B202:I202"/>
    <mergeCell ref="B203:I203"/>
    <mergeCell ref="B204:B205"/>
    <mergeCell ref="C204:I204"/>
    <mergeCell ref="B210:I210"/>
    <mergeCell ref="B211:I211"/>
    <mergeCell ref="B212:B213"/>
    <mergeCell ref="C212:I212"/>
    <mergeCell ref="B223:H223"/>
    <mergeCell ref="B224:H224"/>
    <mergeCell ref="B225:B226"/>
    <mergeCell ref="C225:H225"/>
    <mergeCell ref="B231:H231"/>
    <mergeCell ref="B232:H232"/>
    <mergeCell ref="B233:B234"/>
    <mergeCell ref="C233:H233"/>
    <mergeCell ref="B244:H244"/>
    <mergeCell ref="B245:H245"/>
    <mergeCell ref="B246:B247"/>
    <mergeCell ref="C246:H246"/>
    <mergeCell ref="B253:F253"/>
    <mergeCell ref="B254:F254"/>
    <mergeCell ref="B255:B256"/>
    <mergeCell ref="C255:F255"/>
    <mergeCell ref="B261:F261"/>
    <mergeCell ref="B262:F262"/>
    <mergeCell ref="B263:B264"/>
    <mergeCell ref="C263:F263"/>
    <mergeCell ref="B274:F274"/>
    <mergeCell ref="B275:F275"/>
    <mergeCell ref="B276:B277"/>
    <mergeCell ref="C276:F276"/>
    <mergeCell ref="B283:H283"/>
    <mergeCell ref="B284:H284"/>
    <mergeCell ref="B285:B286"/>
    <mergeCell ref="C285:H285"/>
    <mergeCell ref="B296:F296"/>
    <mergeCell ref="B297:F297"/>
    <mergeCell ref="B298:B299"/>
    <mergeCell ref="C298:F298"/>
    <mergeCell ref="B309:H309"/>
    <mergeCell ref="B310:H310"/>
    <mergeCell ref="B311:B312"/>
    <mergeCell ref="C311:H311"/>
    <mergeCell ref="B317:H317"/>
    <mergeCell ref="B318:H318"/>
    <mergeCell ref="B319:B320"/>
    <mergeCell ref="C319:H319"/>
    <mergeCell ref="B330:H330"/>
    <mergeCell ref="B350:B351"/>
    <mergeCell ref="C350:G350"/>
    <mergeCell ref="B357:H357"/>
    <mergeCell ref="B358:H358"/>
    <mergeCell ref="B359:B360"/>
    <mergeCell ref="C359:H359"/>
    <mergeCell ref="B331:H331"/>
    <mergeCell ref="B332:B333"/>
    <mergeCell ref="C332:H332"/>
    <mergeCell ref="B339:J339"/>
    <mergeCell ref="B340:J340"/>
    <mergeCell ref="B341:B342"/>
    <mergeCell ref="C341:I341"/>
    <mergeCell ref="B348:G348"/>
    <mergeCell ref="B349:G349"/>
  </mergeCells>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26</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incidents</vt:lpstr>
      <vt:lpstr>cases</vt:lpstr>
      <vt:lpstr>STATS</vt:lpstr>
      <vt:lpstr>cases!_FilterDatabase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Ahmed Atif</cp:lastModifiedBy>
  <cp:revision>8</cp:revision>
  <dcterms:modified xsi:type="dcterms:W3CDTF">2025-05-05T06:39:00Z</dcterms:modified>
  <dc:language>ar-EG</dc:language>
</cp:coreProperties>
</file>