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atif\Downloads\2025 11 09 الإجراءات والأحكام الجنائية في مصر 2024 - أحكام قضائية\data\"/>
    </mc:Choice>
  </mc:AlternateContent>
  <xr:revisionPtr revIDLastSave="0" documentId="13_ncr:1_{31D3D59E-61FB-4D20-A19E-B56A39044EA2}" xr6:coauthVersionLast="47" xr6:coauthVersionMax="47" xr10:uidLastSave="{00000000-0000-0000-0000-000000000000}"/>
  <bookViews>
    <workbookView xWindow="-110" yWindow="-110" windowWidth="25820" windowHeight="13900" xr2:uid="{00000000-000D-0000-FFFF-FFFF00000000}"/>
  </bookViews>
  <sheets>
    <sheet name="data" sheetId="7" r:id="rId1"/>
    <sheet name="stats" sheetId="9" r:id="rId2"/>
  </sheets>
  <definedNames>
    <definedName name="_xlnm._FilterDatabase" localSheetId="0" hidden="1">data!$A$1:$AK$394</definedName>
  </definedNames>
  <calcPr calcId="191029"/>
  <customWorkbookViews>
    <customWorkbookView name="الفلتر 1" guid="{0211AD55-96A5-4076-B5E4-3BD1F4E699C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9" l="1"/>
  <c r="H36" i="9"/>
  <c r="G36" i="9"/>
  <c r="F36" i="9"/>
  <c r="E36" i="9"/>
  <c r="D36" i="9"/>
  <c r="C36" i="9"/>
  <c r="I35" i="9"/>
  <c r="H35" i="9"/>
  <c r="G35" i="9"/>
  <c r="F35" i="9"/>
  <c r="E35" i="9"/>
  <c r="D35" i="9"/>
  <c r="C35" i="9"/>
  <c r="C43" i="9"/>
  <c r="D43" i="9"/>
  <c r="E43" i="9"/>
  <c r="F43" i="9"/>
  <c r="G43" i="9"/>
  <c r="H43" i="9"/>
  <c r="I43" i="9"/>
  <c r="C44" i="9"/>
  <c r="D44" i="9"/>
  <c r="E44" i="9"/>
  <c r="F44" i="9"/>
  <c r="G44" i="9"/>
  <c r="H44" i="9"/>
  <c r="I44" i="9"/>
  <c r="C45" i="9"/>
  <c r="D45" i="9"/>
  <c r="E45" i="9"/>
  <c r="F45" i="9"/>
  <c r="G45" i="9"/>
  <c r="H45" i="9"/>
  <c r="I45" i="9"/>
  <c r="C46" i="9"/>
  <c r="D46" i="9"/>
  <c r="E46" i="9"/>
  <c r="F46" i="9"/>
  <c r="G46" i="9"/>
  <c r="H46" i="9"/>
  <c r="I46" i="9"/>
  <c r="C47" i="9"/>
  <c r="D47" i="9"/>
  <c r="E47" i="9"/>
  <c r="F47" i="9"/>
  <c r="G47" i="9"/>
  <c r="H47" i="9"/>
  <c r="I47" i="9"/>
  <c r="C48" i="9"/>
  <c r="D48" i="9"/>
  <c r="E48" i="9"/>
  <c r="F48" i="9"/>
  <c r="G48" i="9"/>
  <c r="H48" i="9"/>
  <c r="J48" i="9" s="1"/>
  <c r="I48" i="9"/>
  <c r="C49" i="9"/>
  <c r="D49" i="9"/>
  <c r="E49" i="9"/>
  <c r="F49" i="9"/>
  <c r="G49" i="9"/>
  <c r="H49" i="9"/>
  <c r="I49" i="9"/>
  <c r="C50" i="9"/>
  <c r="D50" i="9"/>
  <c r="E50" i="9"/>
  <c r="F50" i="9"/>
  <c r="G50" i="9"/>
  <c r="H50" i="9"/>
  <c r="I50" i="9"/>
  <c r="C51" i="9"/>
  <c r="D51" i="9"/>
  <c r="E51" i="9"/>
  <c r="F51" i="9"/>
  <c r="G51" i="9"/>
  <c r="H51" i="9"/>
  <c r="I51" i="9"/>
  <c r="C52" i="9"/>
  <c r="D52" i="9"/>
  <c r="E52" i="9"/>
  <c r="F52" i="9"/>
  <c r="G52" i="9"/>
  <c r="H52" i="9"/>
  <c r="I52" i="9"/>
  <c r="C53" i="9"/>
  <c r="D53" i="9"/>
  <c r="E53" i="9"/>
  <c r="F53" i="9"/>
  <c r="G53" i="9"/>
  <c r="H53" i="9"/>
  <c r="I53" i="9"/>
  <c r="I42" i="9"/>
  <c r="H42" i="9"/>
  <c r="G42" i="9"/>
  <c r="F42" i="9"/>
  <c r="E42" i="9"/>
  <c r="D42" i="9"/>
  <c r="C42" i="9"/>
  <c r="J47" i="9"/>
  <c r="J44" i="9"/>
  <c r="J43" i="9"/>
  <c r="F17" i="9"/>
  <c r="E17" i="9"/>
  <c r="D17" i="9"/>
  <c r="C17" i="9"/>
  <c r="F19" i="9"/>
  <c r="E19" i="9"/>
  <c r="D19" i="9"/>
  <c r="C19" i="9"/>
  <c r="F18" i="9"/>
  <c r="E18" i="9"/>
  <c r="D18" i="9"/>
  <c r="C18" i="9"/>
  <c r="J45" i="9" l="1"/>
  <c r="J51" i="9"/>
  <c r="J49" i="9"/>
  <c r="G37" i="9"/>
  <c r="D37" i="9"/>
  <c r="J53" i="9"/>
  <c r="J46" i="9"/>
  <c r="H37" i="9"/>
  <c r="I37" i="9"/>
  <c r="J36" i="9"/>
  <c r="J35" i="9"/>
  <c r="E37" i="9"/>
  <c r="F37" i="9"/>
  <c r="J50" i="9"/>
  <c r="J52" i="9"/>
  <c r="C37" i="9"/>
  <c r="G54" i="9"/>
  <c r="H54" i="9"/>
  <c r="I54" i="9"/>
  <c r="J42" i="9"/>
  <c r="G18" i="9"/>
  <c r="G17" i="9"/>
  <c r="G19" i="9"/>
  <c r="F22" i="9"/>
  <c r="E22" i="9"/>
  <c r="D22" i="9"/>
  <c r="C22" i="9"/>
  <c r="F21" i="9"/>
  <c r="E21" i="9"/>
  <c r="D21" i="9"/>
  <c r="C21" i="9"/>
  <c r="F20" i="9"/>
  <c r="E20" i="9"/>
  <c r="D20" i="9"/>
  <c r="C20" i="9"/>
  <c r="F16" i="9"/>
  <c r="E16" i="9"/>
  <c r="D16" i="9"/>
  <c r="C16" i="9"/>
  <c r="J37" i="9" l="1"/>
  <c r="F29" i="9"/>
  <c r="E29" i="9"/>
  <c r="D29" i="9"/>
  <c r="C29" i="9"/>
  <c r="F28" i="9"/>
  <c r="E28" i="9"/>
  <c r="D28" i="9"/>
  <c r="C28" i="9"/>
  <c r="C6" i="9"/>
  <c r="D6" i="9"/>
  <c r="E6" i="9"/>
  <c r="F6" i="9"/>
  <c r="C7" i="9"/>
  <c r="D7" i="9"/>
  <c r="E7" i="9"/>
  <c r="F7" i="9"/>
  <c r="C8" i="9"/>
  <c r="D8" i="9"/>
  <c r="E8" i="9"/>
  <c r="F8" i="9"/>
  <c r="C9" i="9"/>
  <c r="D9" i="9"/>
  <c r="E9" i="9"/>
  <c r="F9" i="9"/>
  <c r="C10" i="9"/>
  <c r="D10" i="9"/>
  <c r="E10" i="9"/>
  <c r="F10" i="9"/>
  <c r="F5" i="9"/>
  <c r="E5" i="9"/>
  <c r="D5" i="9"/>
  <c r="C5" i="9"/>
  <c r="E54" i="9" l="1"/>
  <c r="F54" i="9"/>
  <c r="D54" i="9"/>
  <c r="C54" i="9"/>
  <c r="J54" i="9" s="1"/>
  <c r="C30" i="9"/>
  <c r="E30" i="9"/>
  <c r="F30" i="9"/>
  <c r="G6" i="9"/>
  <c r="G20" i="9"/>
  <c r="G21" i="9"/>
  <c r="D30" i="9"/>
  <c r="G29" i="9"/>
  <c r="G22" i="9"/>
  <c r="C23" i="9"/>
  <c r="D23" i="9"/>
  <c r="E23" i="9"/>
  <c r="F23" i="9"/>
  <c r="G10" i="9"/>
  <c r="G9" i="9"/>
  <c r="G8" i="9"/>
  <c r="G7" i="9"/>
  <c r="E11" i="9"/>
  <c r="F11" i="9"/>
  <c r="D11" i="9"/>
  <c r="G16" i="9"/>
  <c r="G5" i="9"/>
  <c r="G28" i="9"/>
  <c r="C11" i="9"/>
  <c r="G30" i="9" l="1"/>
  <c r="G23" i="9"/>
  <c r="G11" i="9"/>
</calcChain>
</file>

<file path=xl/sharedStrings.xml><?xml version="1.0" encoding="utf-8"?>
<sst xmlns="http://schemas.openxmlformats.org/spreadsheetml/2006/main" count="7545" uniqueCount="687">
  <si>
    <t>م</t>
  </si>
  <si>
    <t>رقم القضية</t>
  </si>
  <si>
    <t>ملاحظات</t>
  </si>
  <si>
    <t>نص الخبر</t>
  </si>
  <si>
    <t>رابط 1</t>
  </si>
  <si>
    <t>رابط 2</t>
  </si>
  <si>
    <t>رابط 3</t>
  </si>
  <si>
    <t>اسم الشخص</t>
  </si>
  <si>
    <t>انتهاكات (اختفاء، تعذيب، ..)</t>
  </si>
  <si>
    <t>رابط 4</t>
  </si>
  <si>
    <t>رابط 5</t>
  </si>
  <si>
    <t>أحكام</t>
  </si>
  <si>
    <t>براءة</t>
  </si>
  <si>
    <t>إعدام</t>
  </si>
  <si>
    <t>محمد سعيد رجب</t>
  </si>
  <si>
    <t>عصام احمد سالم</t>
  </si>
  <si>
    <t>محمد محمود عبد الوهاب</t>
  </si>
  <si>
    <t>محمود السيد سمير</t>
  </si>
  <si>
    <t>عبد الرحمن احمد السيد حسين جزر</t>
  </si>
  <si>
    <t>شمال سيناء</t>
  </si>
  <si>
    <t>https://www.facebook.com/5ayed.khalf/posts/pfbid0CF1fLZNRHGjkeQEBFxDjCoF1tBQ8YeNVWohZ5bcLg8u32Kefq6Rg9atY6RBJGknVl</t>
  </si>
  <si>
    <t>محمد احمد عامر</t>
  </si>
  <si>
    <t>عاطف امر الله علي صالح</t>
  </si>
  <si>
    <t>علاء عبد العظيم السيد</t>
  </si>
  <si>
    <t>الشبراوي محمد الشبراوي</t>
  </si>
  <si>
    <t>عبد النبي محمد احمد</t>
  </si>
  <si>
    <t>مصطفي السيد احمد محمد</t>
  </si>
  <si>
    <t>السيد فرغلي الشاعر</t>
  </si>
  <si>
    <t>اشرف احمد محمد شنب</t>
  </si>
  <si>
    <t>مصعب فوزي عبد الواحد اسماعيل</t>
  </si>
  <si>
    <t>محمد عبد المقصود</t>
  </si>
  <si>
    <t>خرج يوم 7 مارس 2024</t>
  </si>
  <si>
    <t>https://www.facebook.com/5ayed.khalf/posts/pfbid02KhvLjwsykA9cBmtFMnYbeCZX1EqCLHhJmqkqikrQsbNrtNyNcibVUzWusDs34q9fl</t>
  </si>
  <si>
    <t>https://www.facebook.com/5ayed.khalf/posts/pfbid0tbpdomzsnuChuTzTebhD1DpHiejRnHKgNZiME2hzzc6ZAU9sJYaAQzQMRdFYhtk2l</t>
  </si>
  <si>
    <t>https://www.facebook.com/5ayed.khalf/posts/pfbid02ChmUezP3JMcoB1UZp6cpkEJBet1gZGg8gpJRa2zjupuK6bVAfYCT78ForsRd1eevl</t>
  </si>
  <si>
    <t>صديق محمد احمد متولي الدهشان</t>
  </si>
  <si>
    <t>جمال محمد محمد حسن</t>
  </si>
  <si>
    <t>https://www.facebook.com/5ayed.khalf/posts/pfbid02p8tCGnyyMjaoLUUbxRZa1TNZeBGLfd7YLv9RJCTZPmxU7dyAi22XHQxnCyEEpTftl</t>
  </si>
  <si>
    <t>احمد محمد الهادي</t>
  </si>
  <si>
    <t>مصطفي رزق مصطفي</t>
  </si>
  <si>
    <t>ابراهيم رضا ابراهيم</t>
  </si>
  <si>
    <t>محمد بدوي احمد</t>
  </si>
  <si>
    <t>محمد حسن السيد</t>
  </si>
  <si>
    <t>اسماعيل محمد اسماعيل</t>
  </si>
  <si>
    <t>https://www.facebook.com/5ayed.khalf/posts/pfbid02BLortThz65pdvumohzKjLLXV8XAARFgn96NtQQv9ZGtbtaQEXCDyRXw3zFWj23y7l</t>
  </si>
  <si>
    <t>علي عبد الرحمن قاسم</t>
  </si>
  <si>
    <t>اسلام مصطفي عبد الحميد</t>
  </si>
  <si>
    <t>ناصر محمد سليم نافع</t>
  </si>
  <si>
    <t>ماضي عبد الحميد حسن</t>
  </si>
  <si>
    <t>خرج يوم 28 مارس 2024</t>
  </si>
  <si>
    <t>محمد سعدون</t>
  </si>
  <si>
    <t>https://www.facebook.com/5ayed.khalf/posts/pfbid04M6REmmQdCGPMDsu1WF7v6y3tbNMZvSgJaQdFDwSddNTQDo787pysaJkNp3tnhrgl</t>
  </si>
  <si>
    <t>https://www.facebook.com/5ayed.khalf/posts/pfbid02d96YhDL9gQuU9fgTBQF66iLqLkwVrniuBjkmW1qCHVKRcF3dJJGZucLoYc8dWVUYl</t>
  </si>
  <si>
    <t>https://www.facebook.com/5ayed.khalf/posts/pfbid02RzMVj1nosbUez8vn9Uit7XMXyCqfnnnMtrYC2cURxJ1zMttW36gU5o8Xu6iJ2y2vl</t>
  </si>
  <si>
    <t>خرج يوم 10 ابريل 2024</t>
  </si>
  <si>
    <t>محمد سعد عبد السلام</t>
  </si>
  <si>
    <t>https://www.facebook.com/5ayed.khalf/posts/pfbid0HqNAqFHxhU9bhiVxihKyghKK8rMbdqgtb2VNfvvtc8zikRzdTseogasRoezCSsALl</t>
  </si>
  <si>
    <t>مكان الجلسه</t>
  </si>
  <si>
    <t>جهه نظر الجلسه / القرار</t>
  </si>
  <si>
    <t>الاتهامات / تفاصيل عن موضوع القضيه</t>
  </si>
  <si>
    <t>ياسر عبد الرحمن محمد عكاشه</t>
  </si>
  <si>
    <t>براءه</t>
  </si>
  <si>
    <t>محمد ناصر</t>
  </si>
  <si>
    <t>https://www.facebook.com/5ayed.khalf/posts/pfbid0zsbovs2AC53c4DpR1tn3tuT5YjMMX1SzG9QeQyLFtE6uNSHaP85Rh8B98gb9pzz1l</t>
  </si>
  <si>
    <t>حبس سنتين</t>
  </si>
  <si>
    <t>https://www.facebook.com/5ayed.khalf/posts/pfbid0W24jqBTmreYrCqzduktgytxasGUtN2upM11zjzaPx2cbBMBF71n29QRQCpdRbrjsl</t>
  </si>
  <si>
    <t>https://www.facebook.com/5ayed.khalf/posts/pfbid02QNsTUmNq2eVBPDokHRjTeayrzY1gcwYQaimhWDqj9jtvmNqW48TtGnvmsRVY7e5Vl</t>
  </si>
  <si>
    <t>خرج يوم 6 مايو 2024</t>
  </si>
  <si>
    <t>ادهم سعيد رجب</t>
  </si>
  <si>
    <t>احمد عبد الحفيظ</t>
  </si>
  <si>
    <t>عمار مصباح</t>
  </si>
  <si>
    <t>خرج يوم 4 مايو 2024</t>
  </si>
  <si>
    <t>https://www.facebook.com/5ayed.khalf/posts/pfbid0qXGEvR1Muhiav2jPvKDSRQDiU4Udcf7HEH7kJj9UJ6EXsGmZ9kiXUmd9nHDKWnYQl</t>
  </si>
  <si>
    <t>عز الدين عبد السلام</t>
  </si>
  <si>
    <t>عبد العظيم محمد</t>
  </si>
  <si>
    <t>ابو بكر عبد الناصر</t>
  </si>
  <si>
    <t>محمد عبد الناصر</t>
  </si>
  <si>
    <t>اسامه فرج احمد</t>
  </si>
  <si>
    <t>رضا فرج احمد</t>
  </si>
  <si>
    <t>محمود محمد عكاشه</t>
  </si>
  <si>
    <t>وليد محمد التهامي</t>
  </si>
  <si>
    <t>https://www.facebook.com/5ayed.khalf/posts/pfbid07uB5TgEL8xLKtM2J8wAeCVWGAWETnPsppcJaBrJ31PrxXCRPzzjJiA2JWbRmZF4vl</t>
  </si>
  <si>
    <t>خرج يوم 14 يونيو 2024</t>
  </si>
  <si>
    <t>https://www.facebook.com/5ayed.khalf/posts/pfbid02yWkU5KCiUaXneX7uFjuWLM1X5H4brQNa8SAVFcv9E89p35gcLt9SQojuPgKPaUCvl</t>
  </si>
  <si>
    <t>هيثم مسعد عبد العظيم ابراهيم</t>
  </si>
  <si>
    <t>https://www.facebook.com/5ayed.khalf/posts/pfbid0H2WrUmnr7EdMWCPFfyTc8r583ME6y9nrwiKbZZHjT3GnnL7RAR69BW7QazURVpE7l</t>
  </si>
  <si>
    <t>تاريخ الجلسه / الاجراء</t>
  </si>
  <si>
    <t>القرار / الاجراء</t>
  </si>
  <si>
    <t>⚖️ العاشر من رمضان ⚖️ ▪️ #محاكمات ▪️حكمت امس الاحد الموافق 18/2/2024 محكمه جنح العاشر من رمضان دائره الارهاب ببراءه عدد 4 معتقلين</t>
  </si>
  <si>
    <t>⚖️ الزقازيق ⚖️ ▪️ #محاكمات ▪️حكمت اليوم السبت الموافق 27/4/2024 محكمه جنح الزقازيق دائره الارهاب بالبراءه لعدد 12 معتقل وبالحبس سنتين لعدد 4 معتقلين من مركز الزقازيق</t>
  </si>
  <si>
    <t>⚖️ ابو حماد ⚖️ ▪️ #محاكمات ▪️حكمت اليوم السبت الموافق 27/4/2024 محكمه جنح الزقازيق دائره الارهاب بالبراءه لعدد 6 معتقلين من مركز ابو حماد</t>
  </si>
  <si>
    <t>⚖️ ههيا ⚖️ ▪️ #محاكمات ▪️حكمت اليوم الخميس الموافق 13/6/2024 محكمه جنح مستانف ههيا دائره الارهاب بتاييد الحكم المستانف بالحبس 3 شهور و500 جنيه غرامه في قضيتي: محمود محمد عكاشه وليد محمد التهامي</t>
  </si>
  <si>
    <t>⚖️ منيا القمح ⚖️ ▪️ #اخلاء_سبيل ▪️بعد حمد الله وشكره وصل الي منازلهم عدد 11 معتقل من مركز منيا القمح، بعد الانتهاء من اجراءات اخلاء سبيلهم من مركز شرطه منيا القمح يذكر انه صدر حكما ببراءتهم بجلسه 25/2/2024 من محكمه جنح بلبيس دائره الارهاب</t>
  </si>
  <si>
    <t>⚖️ العاشر من رمضان ⚖️ ▪️ #براءه ▪️حكمت اليوم محكمه جنح العاشر من رمضان دائره الارهاب ببراءه عدد 7 معتقلين وهم كلًا من: احمد محمد الهادي عصام احمد سالم مصطفي رزق مصطفي ابراهيم رضا ابراهيم محمد بدوي احمد محمد حسن السيد اسماعيل محمد اسماعيل</t>
  </si>
  <si>
    <t>⚖️ ههيا ⚖️ ▪️ #محاكمات ▪️حكمت اليوم الثلاثاء الموافق 26/3/2024 محكمه جنح ههيا دائره الارهاب بالحبس 3  شهور وغرامه 500 جنيه في قضايا عدد 9 معتقلين من مركز ههيا وهم كلًا من: عبد الرحمن احمد السيد حسين جزر علي عبد الرحمن قاسم اسلام مصطفي عبد الحميد ناصر محمد سليم نافع محمد محمود عبد الوهاب محمود السيد سمير ماضي عبد الحميد حسن السيد فرغلي الشاعر اشرف احمد محمد شنب</t>
  </si>
  <si>
    <t>⚖️ الزقازيق ⚖️ ▪️ #المحكمه_العسكريه ▪️حكمت المحكمه العسكريه بالزقازيق بالسجن 15 سنه في قضيه: الدكتور محمد سعدون   -  القنايات يذكر انه قد نفذ حكمًا بالسجن 10 سنوات وعند اخلاء سبيله ظهر له حكمًا اخر غيابيًا في قضيه عسكريه اخري، وتم عمل اعاده الاجراءات فيها الا انه اصدرت المحكمه الحكم المذكور</t>
  </si>
  <si>
    <t>⚖️ الزقازيق ⚖️ ▪️ #اخلاء_سبيل ▪️بعد حمد الله وشكره وصل الي منازلهم عدد 6 معتقلين من مركز الزقازيق وهم كلًا من: عز الدين عبد السلام عبد العظيم محمد ابو بكر عبد الناصر محمد عبد الناصر اسامه فرج احمد رضا فرج احمد بعد حصولهم علي البراءه يوم 27/4/2024 من محكمه جنح الزقازيق دائره الارهاب، وتم اخلاء سبيلهم من مركز شرطه الزقازيق</t>
  </si>
  <si>
    <t>محمد سامي</t>
  </si>
  <si>
    <t>محمد الجندي</t>
  </si>
  <si>
    <t>https://www.facebook.com/5ayed.khalf/posts/pfbid0qGC9XgVZdnmasnPcRkeEnKEL2r1VW8W9LQr8KSnDiTuTSCV3K5pS1vLiMBNZJfB3l</t>
  </si>
  <si>
    <t>ابراهيم بنداري</t>
  </si>
  <si>
    <t>https://www.facebook.com/5ayed.khalf/posts/pfbid02EJGhwJ7rWD9mKST1qqhPrRZVeb9zjZYEW91Pt8fSRdaiadxKoivKB6oGfwPh9ZJbl</t>
  </si>
  <si>
    <t>⚖️ ههيا ⚖️ ▪️ #محاكمات ▪️احكام وقرارات جلسه امس الثلاثاء الموافق 13/2/2024 محكمه جنح ههيا دائره الارهاب في قضايا كلًا من: احمد علي ابراهيم عز 27/2/2024 للحكم ياسر عبد الرحمن محمد عكاشه وشهرته ياسر ابو عوف 3 شهور وغرامه 500 جنيه</t>
  </si>
  <si>
    <t>⚖️ الابراهيميه ⚖️ ▪️ #محاكمات ▪️ حكمت امس الاربعاء محكمه جنح الابراهيميه دائره الارهاب بالبراءه في قضايا عدد 8 معتقلين من مركز الابراهيميه وهم كلًا من: محمد احمد عامر عاطف امر الله علي صالح علاء عبد العظيم السيد الشبراوي محمد الشبراوي عبد النبي محمد احمد مصطفي السيد احمد محمد صديق محمد احمد متولي الدهشان جمال محمد محمد حسن</t>
  </si>
  <si>
    <t>⚖️ الزقازيق ⚖️ ▪️ #اخلاء_سبيل ▪️بعد حمد الله وشكره وصل الي منزله المعتقل: محمد سعد عبد السلام وذلك بعد صدور حكم ببراءته بجلسه 30/3/2024 من محكمه جنح الزقازيق دائره الارهاب وتم انهاء اجراءات اخلاء سبيله من قسم شرطه ثان الزقازيق</t>
  </si>
  <si>
    <t>⚖️ الزقازيق ⚖️ ▪️ #اخلاء_سبيل ▪️بعد حمد الله وشكره وصل الي منازلهم عدد 4 معتقلين من مركز الزقازيق وهم كلًا من: محمد سعيد رجب ادهم سعيد رجب احمد عبد الحفيظ عمار مصباح بعد حصولهم علي البراءه يوم 27/4/2024 من محكمه جنح الزقازيق دائره الارهاب، وتم اخلاء سبيلهم من مركز شرطه الزقازيق</t>
  </si>
  <si>
    <t>⚖️ بلبيس ⚖️ ▪️ #براءه ▪️حكمت امس الاثنين الموافق 24/6/2024 محكمه جنح بلبيس دائره الارهاب بالبراءه في قضايا عدد 2 معتقل من مركز بلبيس: هيثم مسعد عبد العظيم ابراهيم يذكر انه تم تدويره من المحضر المجمع رقم 11 مصعب فوزي عبد الواحد اسماعيل يذكر انه تم تدويره من المحضر المجمع رقم 20 وبذلك تكون اول جنحه تم احالتها بعد التدوير من المحاضر المجمعه الي جنح ويصدر فيها حكمًا بالبراءه</t>
  </si>
  <si>
    <t>يحي حسين عبد الهادي</t>
  </si>
  <si>
    <t>https://www.facebook.com/khaled.ali.72/posts/pfbid0Su6tnRJpBvMdThY1nHdBEZe1FbWwhzujSgBEpwXkRff2hA3GgAYQQKaE9Njff6Y4l</t>
  </si>
  <si>
    <t>https://www.facebook.com/khaled.ali.72/posts/pfbid02pD2pWnk77dvEEsom1PAi8js623bNgrtzwbD7xg3S8rgVAKcNDKFEBqTfBTuPLhwUl</t>
  </si>
  <si>
    <t>نشر اخبار وبيانات كاذبه</t>
  </si>
  <si>
    <t>https://www.facebook.com/Elhak.org/posts/pfbid036zeN1AF1mMsy8NS8wVjcjNd6dh7iDtMfF5hSLenVJZiqbmUQGjtXWv24fwwkRNsdl</t>
  </si>
  <si>
    <t>احمد محمد رمضان الطنطاوي</t>
  </si>
  <si>
    <t>محمد موسي ابو الديار</t>
  </si>
  <si>
    <t>https://afteegypt.org/legal-profiles-2/weekly-legal-bulletin/2024/02/11/36599-afteegypt.html?fbclid=IwY2xjawLce0hleHRuA2FlbQIxMABicmlkETFhWkZpZnRKclppRlpBTjJCAR4ZAxM_5UWu8C7P7REjTV0xpKBrkb3VAHdn1igsUVcePXIhiO5QdHQNCc3PoQ_aem_dmaO3qY51X_ahd_CklKVVA</t>
  </si>
  <si>
    <t>ابراهيم نبيه ابراهيم الساقه</t>
  </si>
  <si>
    <t>محمد كمال عزت مصطفي</t>
  </si>
  <si>
    <t>محمد اسماعيل احمد فتح الله</t>
  </si>
  <si>
    <t>علاء محمود حسن محمد</t>
  </si>
  <si>
    <t>علي حسين علي رشدي</t>
  </si>
  <si>
    <t>محمود السيد مصطفي الريقي</t>
  </si>
  <si>
    <t>رقيه طه احمد مصطفي</t>
  </si>
  <si>
    <t>احمد محمد عبد العال</t>
  </si>
  <si>
    <t>عبد الرحمن خلف شحاته شحاته</t>
  </si>
  <si>
    <t>علي سعد عبده</t>
  </si>
  <si>
    <t>احمد السيد محمد احمد</t>
  </si>
  <si>
    <t>حمدي ياسر محمد</t>
  </si>
  <si>
    <t>هاجر حجاج دسوقي علي</t>
  </si>
  <si>
    <t>احمد مصطفي مصطفي عبد السلام</t>
  </si>
  <si>
    <t>محمد محمد حسن الشاطوري</t>
  </si>
  <si>
    <t>احمد محمد حسن ماضي</t>
  </si>
  <si>
    <t>سيد محمد حسن عبد الله الشريعي</t>
  </si>
  <si>
    <t>اسامه فوزي عبد القادر عبد الباقي</t>
  </si>
  <si>
    <t>محمود عبد العليم عبد الستار</t>
  </si>
  <si>
    <t>عبد الله عبد العال اسماعيل محمد</t>
  </si>
  <si>
    <t>شيماء ماهر</t>
  </si>
  <si>
    <t>احمد سعيد احمد الصواف</t>
  </si>
  <si>
    <t>طالب</t>
  </si>
  <si>
    <t>https://afteegypt.org/legal-profiles/2024/02/11/36591-afteegypt.html?fbclid=IwY2xjawLcgJlleHRuA2FlbQIxMABicmlkETFhWkZpZnRKclppRlpBTjJCAR4mvG_wVX1XI4XtNbtb-j8MGxqUHyF2IJicIDl_3IW_x5fy625V4BK55FnJrw_aem_2PkUlWopvhzSKX6ix9MjFg</t>
  </si>
  <si>
    <t>محمود محمد احمد حسين</t>
  </si>
  <si>
    <t>الانضمام بجماعه غير قانونيه والاشتراك في التظاهر</t>
  </si>
  <si>
    <t>https://afteegypt.org/legal-profiles/2023/10/10/35622-afteegypt.html?fbclid=IwY2xjawLhqUNleHRuA2FlbQIxMABicmlkETFhWkZpZnRKclppRlpBTjJCAR5OGQSVEc63gVEqOdNJZgXP7ZNB1TUXgoxrHsAs9VpE1n-XrwpTTFp7ZAMCow_aem_HqdBVHYCJx1JAn0wiIPvMA</t>
  </si>
  <si>
    <t>حسن القباني</t>
  </si>
  <si>
    <t>https://afteegypt.org/legal-profiles-2/2023/08/30/35182-afteegypt.html?fbclid=IwY2xjawLhsOhleHRuA2FlbQIxMABicmlkETFHR3E4OG5iRVNySVJNNHlNAR67GGCyEi2rsAYHC3fbIt2UGc9Lw01hXClRfss-8MbIdmGfhAHCsAGeeKw6bA_aem_4FVtp50x7esxCEgwx7yBvA</t>
  </si>
  <si>
    <t>https://www.facebook.com/khaled.ali.72/posts/pfbid0Axrg7Ez9PyGnAd1MSavjzhiyZTAfNU8eJFNwV7Jc39jjHwcP32YnfHrZz6yePzbpl</t>
  </si>
  <si>
    <t>https://www.facebook.com/Elhak.org/posts/pfbid02Z23BnDhCMbKxjg5dezZTre7xg6GGjtwvAf7Kc9K6SNNgaHBCwnfX5JvmbkL4tHwtl</t>
  </si>
  <si>
    <t>رابط 6</t>
  </si>
  <si>
    <t>مصطفي اسماعيل سيد حسن</t>
  </si>
  <si>
    <t>https://www.facebook.com/ecrf.net/posts/pfbid0XsXkZFbiFNvnH1npCN95DhPTdJzAL5tg8cuwAXw8dRaGBRkVc1Dxaf8zHWcHmD44l</t>
  </si>
  <si>
    <t>عبد الله عامر عبده محمد</t>
  </si>
  <si>
    <t>https://www.facebook.com/ecrf.net/posts/pfbid02UBG22PujMgnU8veW5Uti5Ez8kZZKtuy7csotm4aHZkiHJ6ohE22VinTpWLWjG8ral</t>
  </si>
  <si>
    <t>https://www.facebook.com/ecrf.net/posts/pfbid05qhdHNPVYHNDZrShpSpqdh1CRTC9VYMkFPptfksbd7AosJWbuqu54mQQdDWUB7Zwl</t>
  </si>
  <si>
    <t>رابط 7</t>
  </si>
  <si>
    <t>https://daaarb.com/%d8%a8%d8%b3%d8%a8%d8%a8-%d9%85%d9%82%d8%a7%d9%84%d8%a7%d8%aa-%d8%b1%d8%a3%d9%8a-%d8%ad%d9%83%d9%85-%d8%a8%d8%ad%d8%a8%d8%b3-%d8%a7%d9%84%d9%85%d9%87%d9%86%d8%af%d8%b3-%d9%8a%d8%ad%d9%8a%d9%89/</t>
  </si>
  <si>
    <t>صدر حكم البراءه ولكنه سيظل محبوسا علي ذمه قضيه رقم 3345 لسنه 2020 امن دوله طوارئ العجوزه</t>
  </si>
  <si>
    <t>⚖️ جنايات الزقازيق ⚖️ ▪️ #براءه ▪️حكمت اليوم السبت الموافق 24/8/2024 محكمه الجنايات المستانفه بالزقازيق ببراءه: محمد الجندي     ثان الزقازيق</t>
  </si>
  <si>
    <t>• الابراهيميه • #اخلاء_سبيل •• بعد حمدالله وشكره وصل الي منزله: د. ابراهيم بنداري بعد حصوله علي حكم بالبراءه من محكمه جنح مستانف الزقازيق وتم الانتهاء من اجراءات اخلاء سبيله من قسم شرطه ثان الزقازيق</t>
  </si>
  <si>
    <t>الدائره 23 جنايات جنوب القاهره</t>
  </si>
  <si>
    <t>#نقلا_عن_محامي_المفوضيه الحكم علي مصطفي اسماعيل بالسجن لمده سنه  في القضيه 99 لسنه 2022 - قررت الدائره 23 جنايات جنوب القاهره، في جلستها المنعقده،  بمحكمه القاهره الجديده، برئاسه المستشار حسن فريد بالحكم علي مصطفي اسماعيل سيد حسن بالسجن لمده سنه. ياتي ذلك علي ذمه القضيه رقم 99 لسنه 2022 جنايات مدينه نصر . يذكر ان القضيه المذكوره هي القضيه الثانيه التي تم تدويره علي ذمتها . وكانت  محكمه جنح المرج، فد حكمت في جلستها المنعقده ، بتاريخ 48 نوفمبر الماضي،  ببراءه مصطفي اسماعيل سيد حسن، وذلك  في القضيه رقم 6754 لسنه 2022 جنح المرج. تابعونا علي تويتر : https://twitter.com/ECRF_ORG #المفوضيه_المصريه_للحقوق_والحريات</t>
  </si>
  <si>
    <t>الحكم: سنه مع ايقاف التنفيذ والاستئناف ٢٤ ابريل ٢٠٢٤ قضت اليوم محكمه جنح مدينه نصر حكمها في القضيه رقم ١٢٠٦ لسنه ٢٠٢٣ جنح مدينه نصر ثان المتهم بها المهندس يحي حسين عبد الهادي بالحبس سنه مع ايقاف التنفيذ، وقمنا باستئناف الحكم وتحدد لنظره جلسه ٢٤ ابريل ٢٠٢٤ ومن الجدير بالذكر ان اولي جلسات هذه المحاكمه بدات منذ ١١ مايو ٢٠٢٣، حيث قدمته النيابه للمحاكمه بزعم كتابته لثلاثه مقالات بعناوين: (متي يتكلمان) (العار والحوار) (بل يجب الافراج عن الجميع بما فيهم الاخوان) بزعم انه قد تم نشرهم للكافه دون تمييز علي صفحه التواصل فيس بووك التي تحمل اسمه. وكان ذلك بناء علي تحريات قدمها قطاع الامن الوطني للنيابه بمحضر مؤرخ ١٤ مارس ٢٠٢٣ ، من ضمن ما جاء به: (…..اكدت تحرياتنا باضطلاع الاثاري يحيي حسين عبد الهادي ……عقب اخلاء سبيله بمعاوده التواصل مع بعض الكوادر الاخوانيه والاثاريه وذوي التوجهات المناوئه للدوله المصريه (جاري تحديدهم) واتفاقه معهم علي تصعيد نشاطه الاعلامي العدائي ضد الدوله ومؤسساتها والنظام القائم من خلال كتابه بعض المقالات علي صفحته الشخصيه بموقع التواصل الاجتماعي فيس بوك بمسمي (يحيي حسين عبد الهادي) ونشر الاخبار الكاذبه والادعاءات حول الموضوعات المتعلقه بحقوق الانسان تنفيذاً لذلك المخطط الذي يهدف لاثاره الفوضي بالبلاد لخلق حاله من الزخم الثوري والوقيعه بين جموع المواطنين ومؤسسات الدوله ودفعهم للتظاهر والتجمهر وقطع الطرق لاندساس عناصرهم بين جموع المواطنين لارتكاب عمليات عدائيه بغرض تعطيل منشات الدوله عن العمل وتكدير السلم والامن العام والاضرار بالسلم الاجتماعي واحداث حاله من الفوضي واثاره البلبله وتهديد الامن القومي للبلاد وصولاً لاسقاط النظام القائم…). وقد ذهبت النيابه في امر احالته للمحاكمه الي انه: (اذاع عمداً بالداخل والخارج اشاعات وبيانات كاذبه حول الاوضاع الداخليه للبلاد بان نشر مقالات علي حسابه علي موقع التواصل الاجتماعي "فيس بوك" بعناوين "متي يتكلمان"، "العار والحوار"، "بل يجب الافراج عن الجميع بمن فيهم الاخوان" تضمنت اشاعات وبيانات كاذبه نسب فيها زوراً لمؤسسات الدوله تنكيلها بالمواطنين وانتهاك حرماتهم وتلفيقها الاتهامات لهم مدعياً وقوفه علي حبس مسيحيين متهمين بالانضمام لتنظيم "ولايه سيناء"، وان الاحكام الصادره قبل قيادات واعضاء جماعه الاخوان احكام ملفقه زاعماً عدم ارتكابهم الجرائم مورياً عدم ارهاب الجماعه للايحاء للراي العام بعدم احترام مؤسسات الدوله المصريه لسياده القانون وتنكيلها بالمواطنين وانتهاكها حقوق الانسان بالبلاد وكان من شان ذلك اضعاف هيبه الدوله واعتبارها، وتكدير الامن العام والقاء الرعب بين الناس والحاق الضرر بالمصلحه العامه؛ حال كونه عائداً؛ علي النحو المبين بالتحقيقات). وطالبت بعقابه بالمواد ٤٩، ٥٠ ، ٨٠د، ١٠٢ مكررا/١ عقوبات</t>
  </si>
  <si>
    <t>الاشتراك بطريق التحريض والاتفاق والامداد للاحد وعشرين متهم الاخرين باحدي اوراق العمليه الانتخابيه (نموذج رقم 4) وطباعتها وتداولها دون اذن السلطه المختصه</t>
  </si>
  <si>
    <t>النشره الاسبوعيه للاخبار القانونيه (4: 11 فبراير 2024)| تجديد حبس 6 متهمين واخلاء سبيل 5 اخرين من بينهم منال عجرمه وهاله فهمي، والحكم علي احمد الطنطاوي و22 من اعضاء حملته الرئاسيه بالسجن لمده عام تاريخ النشر : الاحد, 11 فبراير, 2024 Facebook Twitter جلسات 5 فبراير 2024 نيابه امن الدوله العليا قررت نيابه امن الدوله العليا تجديد امر حبس المتهم احمد حسين احمد ابوستيت لمده 15 يومًا علي خلفيه مشاركته في التظاهرات الداعمه لفلسطين يوم 20 اكتوبر 2023، وذلك بعد ان القت قوات الامن القبض عليه يوم 24 اكتوبر من ميدان عبد المنعم رياض وتم ادراجه علي ذمه القضيه رقم  2468 لسنه 2023 (حصر امن الدوله العليا). وقد وجهت اليه النيابه اتهامات بالانضمام الي جماعه ارهابيه مع علمه باغراضها، والاشتراك في تجمهر الغرض منه الاضرار بالامن والنظام العام وتغيير نظام الحكم بالقوه، واستخدام القوه والعنف ضد موظف عام لحمله عليَّ الامتناع عن اداء عمل من اعمال وظيفته، وكان ذلك لغرض ارهابي، واتلاف مال عام وخاص ثابته ومنقوله، وذلك تنفيذًا لغرض ارهابي. جددت نيابه امن الدوله العليا حبس علي محمد علي ابو المجد، الطالب بالفرقه الرابعه كليه الشريعه والقانون بجامعه الازهر، لمده 15 يومًا، في القضيه رقم 2468 لسنه 2023 (حصر امن الدوله العليا). القت قوات الامن القبض علي ابو المجد يوم 21 اكتوبر من العام الماضي، من منزله بمنطقه بولاق الدكرور علي خلفيه مشاركته بتظاهرات التضامن مع فلسطين، وظل محتجزًا بمكان غير معلوم لذويه ومحاميه حتي تاريخ عرضه علي نيابه امن الدوله العليا يوم 28 من نفس الشهر التي باشرت معه التحقيقات، وقررت حبسه احتياطياً لمده 15 يوما علي ذمه التحقيقات، ووجهت اليه اتهامات بالانضمام الي جماعه ارهابيه مع علمه باغراضها، والاشتراك في تجمهر الغرض منه الاضرار بالامن والنظام العام وتغيير نظام الحكم بالقوه، واستخدام القوه والعنف ضد موظف عام لحمله علي الامتناع عن اداء عمل من اعمال وظيفته، وكان ذلك لغرض ارهابي، واتلاف مال عام وخاص ثابته ومنقوله، وذلك تنفيذاً لغرض ارهابي. قررت نيابه امن الدوله العليا تجديد حبس عمر محمد محمد الدهمه، ويعمل مصمم جرافيك، لمده 15 يومًا، علي ذمه تحقيقات القضيه رقم 2469 لسنه 2023 (حصر امن دوله عليا)، وذلك عقب مشاركته في مظاهرات التضامن مع فلسطين يوم الجمعه 13 اكتوبر، بالاسكندريه. القت قوات الامن القبض علي الدهمه من امام منزله بحي ميامي بالاسكندريه، ووجهت النيابه له اتهامات بالانضمام الي جماعه ارهابيه، ونشر اخبار كاذبه، والاشتراك في تجمهر من شانه جعل السلم العام في خطر. جلسات 6 فبراير 2024 محكمه الجنح حكمت محكمه جنح المطريه بحبس احمد محمد رمضان الطنطاوي، ومدير حملته الرئاسيه محمد موسي ابو الديار لمده سنه مع كفاله 20 الف جنيه لكل منهم لايقاف التنفيذ لحين الاستئناف، وعلي 21 من المتهمين الاخرين في القضيه بالحبس سنه مع الشغل، وذلك في القضيه رقم 16336 لسنه 2023 جنح المطريه والمعروفه بقضيه التوكيلات الشعبيه، كما حكمت بحرمان احمد الطنطاوي من الترشح للانتخابات النيابيه لفتره 5 سنوات. كانت المحكمه قد وجهت الي الطنطاوي ومدير حملته تهم الاشتراك بطريق التحريض والاتفاق والامداد للاحد وعشرين متهم الاخرين باحدي اوراق العمليه الانتخابيه (نموذج رقم 4) وطباعتها وتداولها دون اذن السلطه المختصه، كما وجهت المحكمه الي المتهمين الباقين تهمه طباعه وتداول احدي اوراق العمليه الانتخابيه (نموذج رقم 4) دون ترخيص، وكان الاحد والعشرون متهمًا، والتاليه اسماؤهم، قد احيلوا الي النيابه بعد القبض عليهم خلال شهر اكتوبر بتهمه مشاركه جماعه ارهابيه وتداول اوراق انتخابيه، في القضيه رقم 2255 لسنه 2023 (حصر امن الدوله). نيابه امن الدوله العليا قررت نيابه امن الدوله العليا تجديد حبس محمود جمال ابو سريع، لمده 15 يومًا، علي ذمه تحقيقات القضيه رقم 508 لسنه 2023 (حصر امن دوله عليا). القت قوات الامن القبض علي ابو سريع، بتاريخ 19 ديسمبر 2023 من مطار برج العرب في اثناء عودته من خارج البلاد لقضاء اجازه مع اسرته، وعرض امام نيابه امن الدوله العليا بتاريخ 20 ديسمبر 2023 ووجهت له اتهامات بالانضمام الي جماعه ارهابيه مع علمه باغراضها، ونشر واذاعه اخبار وبيانات كاذبه من شانها الاضرار بالامن والنظام العام، واستخدام حساب علي شبكات المعلومات الدوليه بغرض نشر واذاعه اخبار وبيانات كاذبه. ومن الجدير بالذكر ايضاً انه لم يواجه باي مضبوطات، ولم يواجه باي اخبار او منشورات تخصه. محكمه الجنايات جددت محكمه جنايات القاهره (الدائره الثانيه ارهاب) امر حبس معتز بالله حسب النبي لمده 45 يوم علي ذمه التحقيقات علي خلفيه منشورات فيسبوك. اكمل حسب النبي عامه الثاني في الحبس الاحتياطي، وهي اقصي فتره للحبس الاحتياطي وفقًا للقانون. القت قوات الامن القبض علي حسب النبي في 12 يوليو 2021، بسبب عده منشورات منسوبه اليه، نُشِرت علي موقع فيسبوك؛ علي الرغم من نفي حسب النبي بملكيه الحساب الناشر. وجهت سلطات التحقيقات الي عبد النبي عده اتهامات، منها، الانضمام الي جماعه ارهابيه مع علمه باغراضها، ونشر واذاعه اخبار وبيانات كاذبه من شانها الاضرار بالامن والنظام العام ومصالح المواطنين، واستخدام حساب علي مواقع التواصل الاجتماعي بغرض نشر واذاعه الاخبار والبيانات الكاذبه. قررت محكمه جنايات القاهره (الدائره الثانيه ارهاب) في جلسه 6 فبراير، تجديد حبس الصحفي كريم ابراهيم 45 يوم علي ذمه تحقيقات القضيه رقم 569 لسنه 2020 (حصر امن دوله عليا). كانت قوات الامن قد القت القبض علي الصحفي بجريده البوابه، وعضو نقابه الصحفيين، في ابريل 2020، علي خلفيه اشتباكات بين قوات الشرطه وعناصر مسلحه، حدثت في الاميريه، محل سكنه. كما احتُجِز دون وجه حق لمده شهر قبل عرضه امام سلطات التحقيقات، التي وجهت اليه اتهامات بالانضمام الي جماعه ارهابيه. جلسات 7 فبراير 2024 نيابه امن الدوله العليا قررت نيابه امن الدوله العليا، اخلاء سبيل الاعلاميه السابقه بماسبيرو، هاله فهمي، وذلك بعد حبسها احتياطيًا لما يزيد عن العام ونصف علي ذمه التحقيقات في القضيه رقم 441 لسنه 2022 (حصر نيابه امن الدوله العليا). هذا وقد طالبت فهمي في جلسه 12 نوفمبر 2023 عرضها علي طبيبي اعصاب وعظام حتي لو علي نفقتها الشخصيه، وتقدم الدفاع للمحكمه بطلب مكتوب لعرضها علي الاطباء المختصين. نشرت فهمي عده مقاطع عبر صفحتها الشخصيه بموقع فيسبوك، تشارك فيها اراؤها الاقتصاديه، وعن ازمه سد النهضه، عقب ذلك، نشرت فهمي عده مقاطع مباشره، تذكر فيه تعرضها للملاحقه من قِبل افراد مجهولين، ليُلقي القبض عليها بعد ايام من هذه الواقعه. كما عانت فهمي بعد احتجازها من ظروف احتجاز سيئه، تمثلت في حرمانها من التريض والقراءه والتواصل مع الاخرين. وتواجه فهمي اتهامات بالانضمام الي جماعه ارهابيه، والتحريض علي ارتكاب جريمه، ونشر اخبار كاذبه بالداخل والخارج. اخلت نيابه امن الدوله العليا، سبيل الصحفيه منال عجرمه، بعد حبسها احتياطيًا لما يزيد عن العام علي ذمه تحقيقات القضيه رقم 1893 لسنه 2022 (حصر امن دوله عليا). تعددت المطالب باخلاء سبيل عجرمه، لاسيما بعد وفاه والدها في 10 فبراير الماضي؛ لكي ترعي والدتها المسنه، كما تعاني عجرمه من عده مشاكل صحيه بالعمود الفقري، تفاقمت مع استمرار حبسها والاهمال الطبي. القت قوات الامن القبض علي عجرمه في نوفمبر 2022؛ بسبب ارائها السياسيه، وتواجه اتهامات بالانتماء الي جماعه ارهابيه وتمويلها، التحريض علي ارتكاب فعل ارهابي، الاشتراك في اتفاق جنائي الغرض منه ارتكاب فعل ارهابي، واستخدام وسائل التواصل الاجتماعي في جريمه الترويج لفعل ارهابي. امرت نيابه امن الدوله العليا، باخلاء سبيل محمد رافت نصر طه، بعد حبسه احتياطيًا لما يزيد عن العام، علي ذمه تحقيقات القضيه رقم 1977 لسنه 2022 (حصر امن دوله عليا)، المتهم فيها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القت قوات الامن القبض علي نصر من محافظه الاسكندريه في 2 نوفمبر 2022 كما اختفي قسريًا لخمسه ايام قبل عرضه امام سلطات التحقيقات. قررت نيابه امن الدوله اخلاء سبيل ممتاز احمد لطفي علي ذمه تحقيقات القضيه رقم 1539 لسنه 2022 (حصر امن دوله). القت قوات الامن القبض علي لطفي في 21 اغسطس 2022 من منزله، وحققت معه النيابه في 5 سبتمبر حول فيديو نشره عن حريق سجن جمصه، ووِجهت اليه اتهامات بالانتماء الي جماعه ارهابيه، ونشر اخبار كاذبه، واساءه استخدام مواقع التواصل الاجتماعي. اخلت نيابه امن الدوله سبيل المدرس احمد محمد طلبه عبد الحميد علي ذمه التحقيق في القضيه رقم 2333 لسنه 2023 حصر امن الدوله بعد حبسه لنحو 4 اشهر. كانت النيابه قد وجهت لطلبه، وهو مدرس من محافظه الشرقيه، اتهامات بالاشتراك في التجمهر والانضمام لجماعه ارهابيه. اُلقي القبض علي طلبه في 15 اكتوبر 2023 من امام وزاره التربيه والتعليم في العاصمه الاداريه خلال مشاركته في وقفه احتجاجيه اعتراضًا علي استبعاده من التعيين في مسابقه الـ 30 الف معلم. وبعد يومين من القبض عليه، بدا التحقيق معه في النيابه، قبل ان ينقل لسجن العاشر من رمضان 6. قررت نيابه امن الدوله العليا اخلاء سبيل الاكاديمي وائل عبد الرحيم محمد حسين، المتهم في القضيه رقم 325 لسنه 2023 (حصر امن الدوله) بمشاركه جماعه ارهابيه وتمويل تلك الجماعه. صدر هذا القرار بعد ما جددت محكمه الجنايات (الدائره الاولي) حبس المتهم 45 يوماً بجلسه 7 فبراير 2024. قبض علي المتهم في 14 مايو 2023 من المطار، وتم التحقيق معه في اليوم نفسه ثم حُبس علي ذمه القضيه. وائل عبد الرحيم هو عضو بحزب الدستور، ويعمل استاذًا مساعدًا بجامعه ستانفورد الامريكيه، ولد عام 1975 في محافظه المنوفيه.</t>
  </si>
  <si>
    <t>طباعه وتداول احدي اوراق العمليه الانتخابيه (نموذج رقم 4) دون ترخيص</t>
  </si>
  <si>
    <t>جنح شبين القناطر تبرئ الطالب احمد الصواف من تهمه الهروب من المراقبه تاريخ النشر : الاحد, 11 فبراير, 2024 اخر تحديث : الخميس, 18 ابريل, 2024 Facebook Twitter 17 ابريل 2024 حكمت محكمه جنح شبين القناطر بالبراءه للطالب احمد سعيد احمد الصواف، بعد صدور حكم غيابي ضده بالحبس لمده عام في القضيه رقم 19808 لسنه 2023 جنح شبين القناطر، بتهمه الهروب من المراقبه الشرطيه التي فرضتها عليه محكمه الجنايات في القضيه المعروفه اعلاميًا باسم احداث مسجد الفتح. وقضي الصواف عقوبه بالسجن المشدد لمده عشر سنوات، تنفيذًا للحكم الصادر ضده، في قضيه احداث مجلس الفتح، التي تحمل رقم 8615 لسنه 2013 جنايات الازبكيه. وكان من المفترض ان يقضي فتره تحت المراقبه الشرطيه  بعد انتهاء عقوبه السجن، لكن قسم شرطه شبين القناطر حرر محضرًا ضد احمد اتهمه فيه بالهروب من المراقبه في الاول من سبتمبر 2023. قبل اسبوعين من هذا التاريخ كان الصواف قد اعيد القبض عليه اثناء اخلاء سبيله، واُعيد احتجازه دون وجه حق بمكان غير معلوم لذويه ومحاميه حتي عُرض علي النيابه، علي ذمه القضيه الجديده في 8 اكتوبر 2023. ويواجه احمد اتهامات بالانضمام لجماعه ارهابيه مع علمه باغراضها، في القضيه رقم 8297 لسنه 2023 اداري شبين القناطر التي بدات التحقيقات بها في اكتوبر الماضي. فُصل الصواف من جامعته، بسبب حبسه، بينما اتخذ محاموه اجراءات لعودته لاستكمال دراسته مره اخري. 12 فبراير 2024: الجنايات ترفض استئناف النيابه علي قرار اخلاء سبيل الطالب احمد الصواف علي ذمه قضيته الثانيه وتؤيد اطلاق سراحه قررت الدائره الثانيه بمحكمه الجنايات في شمال بنها رفض استئناف النيابه علي قرار اخلاء سبيل الطالب احمد سعيد احمد سعد الصواف وايدت اطلاق سراحه بضمان محل اقامته، وذلك علي ذمه التحقيقات في القضيه رقم 8297 لسنه 2023 اداري شبين القناطر، حيث اتهم بالانضمام لجماعه ارهابيه مع علمه باغراضها. كانت النيابه قد استانفت علي قرار الدائره السادسه بمحكمه جنايات شمال بنها اخلاء سبيل الصواف، الذي صدر في 11 فبراير 2024. وبدات النيابه تحقيقاتها مع الصواف في قضيته الثانيه بجلسه 8 اكتوبر 2023، وواجهته بالتحريات فقط، دون ان تواجهه بايه احراز او ادله تؤيد صحه تلك التحريات. قضي الصواف عقوبه بالسجن المشدد لمده عشر سنوات، تنفيذًا للحكم الصادر ضده، في القضيه رقم 8615 لسنه 2013 جنايات الازبكيه المعروفه اعلاميًا باسم احداث مسجد الفتح. خلال انهاء اجراءات الافراج عنه في 16 اغسطس 2023، اُعيد احتجاز الصواف دون وجه حق بمكان غير معلوم لذويه ومحاميه حتي عُرض علي النيابه، علي ذمه القضيه الجديده في 8 اكتوبر الماضي. فُصل الصواف من جامعته، بسبب حبسه، بينما اتخذ محاموه اجراءات لعودته لاستكمال دراسته مره اخري. 11 فبراير 2024:النيابه تستانف علي قرار الجنايات باخلاء سبيل الطالب احمد الصواف علي ذمه قضيته الثانيه قررت الدائره السادسه بمحكمه جنايات شمال بنها اخلاء سبيل الطالب احمد سعيد احمد سعد الصواف بضمان محل اقامته، وذلك علي ذمه التحقيقات في القضيه رقم 8297 لسنه 2023 اداري شبين القناطر، بتهمه الانضمام لجماعه ارهابيه مع علمه باغراضها. وقررت النيابه الاستئناف علي هذا القرار، ومن المنتظر ان يُنظر الطعن في جلسه 12 فبراير 2024. كانت النيابه قد حققت مع الصواف في قضيته الثانيه بجلسه 8 اكتوبر 2023، وواجهته بالتحريات فقط، دون ان تواجهه بايه احراز او ادله تؤيد صحه تلك التحريات. قضي الصواف عقوبه بالسجن المشدد لمده عشر سنوات، تنفيذًا للحكم الصادر ضده، في القضيه رقم 8615 لسنه 2013 جنايات الازبكيه المعروفه اعلاميًا باسم احداث مسجد الفتح. خلال انهاء اجراءات الافراج عنه في 16 اغسطس 2023، اُعيد احتجاز الصواف دون وجه حق بمكان غير معلوم لذويه ومحاميه حتي عُرض علي النيابه، علي ذمه القضيه الجديده في 8 اكتوبر الماضي. فُصل الصواف من جامعته، بسبب حبسه، بينما اتخذ محاموه اجراءات لعودته لاستكمال دراسته مره اخري. 30 يناير 2024: تجديد حبس الطالب احمد الصواف 15 يومًا بتهمه الانضمام الي جماعه ارهابيه، علي ذمه ثاني قضاياه قررت نيابه شبين القناطر تجديد امر حبس الطالب احمد سعيد احمد سعد الصواف 15 يوماً علي ذمه التحقيقات في القضيه رقم 8297 لسنه 2023 اداري شبين القناطر، بتهمه الانضمام لجماعه ارهابيه مع علمه باغراضها. وتم الاستئناف علي ذلك القرار، ومن المنتظر تحديد جلسه للبت في الطلب، كانت النيابه قد حققت مع الصواف في القضيه بجلسه 8 اكتوبر 2023، وواجهته بالتحريات فقط، دون ان تواجهه بايه احراز او ادله تؤيد صحه تلك التحريات. قضي الصواف عقوبه بالسجن المشدد لمده عشر سنوات، تنفيذًا للحكم الصادر ضده، في القضيه رقم 8615 لسنه 2013 جنايات الازبكيه المعروفه اعلاميًا باسم احداث مسجد الفتح. خلال انهاء اجراءات الافراج عنه في 16 اغسطس 2023، اُعيد احتجاز الصواف دون وجه حق بمكان غير معلوم لذويه ومحاميه حتي عُرض علي النيابه، علي ذمه القضيه الجديده في 8 اكتوبر الماضي. فُصل الصواف من جامعته، بسبب حبسه، بينما اتخذ محاموه اجراءات لعودته لاستكمال دراسته مره اخري.</t>
  </si>
  <si>
    <t>#نقلا_عن_محامي_المفوضيه محكوم عليه بالسجن 15 سنه.. " جنايات القاهره" تحكم ببراءه عبد الله عامر في القضيه الرابعه مع استمرار حبسه علي ذمه اخري - حكمت محكمه جنايات شمال القاهره، في جلستها المنعقده، ببراءه عبد الله عامر عبده محمد. ياتي ذلك علي ذمه القضيه رقم ١٠٨٧ لسنه ٢٠٢١ جنايات امن دوله طوارئ حدائق القبه يذكر ان هذه هي  القضيه الرابعه، التي حصل فيها عامر علي البراءه من اصل 6 قضايا تم تدويره علي ذمتها . وبالرغم من صدور الحكم، لكن سيظل عبد الله عامر محبوسا ولن  يتم الافراج عنه ، وذلك لانه محبوس وينفذ الحكم الصادر بحقه بالسجن المشدد لمده ١٥ سنه. ياتي هذا الحكم الصادر علي ذمه القضيه رقم ٣٣٤٥ لسنه ٢٠٢٠ امن دوله طوارئ العجوزه . وكان عبد الله عامر، قد القي القبض عليه من منزله، بتاريخ ٦ ابريل ٢٠١٧ ، وتم اخفاؤه قسريا لفترات جويله. وخلال القبض عليه ، كان عبد الله عمره 17 عامًا، ورغم صغر سنه لكن تعرض لانتهاكات عديده حيث تم تعذيبه وتدويره من قضيه لاخري بجانب اخفاؤه قسريا. تابعونا علي تويتر : https://twitter.com/ECRF_ORG #المفوضيه_المصريه_للحقوق_والحريات</t>
  </si>
  <si>
    <t>اطلاق سراح معتقل التيشيرت بعد اتمام عقوبه السجن لمده ثلاث سنوات تاريخ النشر : الثلاثاء, 10 اكتوبر, 2023 اخر تحديث : الثلاثاء, 27 اغسطس, 2024 Facebook Twitter 26 اغسطس 2024 اطلقت السلطات المصريه سراح محمود محمد احمد حسين، المعروف بـ”معتقل التيشرت”، بعد قضائه عقوبه السجن المشدد لمده 3 سنوات في القضيه رقم 37883 لسنه 2017 جنايات المرج، بتهمه الانضمام لجماعه غير قانونيه والاشتراك في التظاهر. وتعود وقائع القضيه الي يناير 2014، اذ قامت قوات شرطه المرج بالقبض عليه حين كان يبلغ من العمر 17 عامًا، وارسلته للنيابه العامه التي حبسته بتهم “الانضمام لجماعه اسست علي خلاف احكام القانون، التحريض والاشتراك في التظاهر، وحيازه مفرقعات”  قبل ان يُخليَ سبيله في مارس 2016. في اغسطس 2023 قُبض علي حسين من احد الاكمنه بمحافظه الجيزه، تنفيذًا لحكم غيابي صدر ضده من محكمه امن الدوله طوارئ في 2018 بالسجن المؤبد، في القضيه الحاليه، ثم اخلي سبيله بضمان مالي في 26 مايو 2024، بعد نحو شهر من قرار المحكمه، حيث ظل محتجزًا دون وجه حق بقسم شرطه الخانكه، لكن محكمه جنايات القاهره حكمت عليه في يونيو الماضي بالسجن 3 سنوات علي ذمه القضيه. وقتها اُلقي القبض علي محمود في المحكمه علي الفور ليكمل بقيه العقوبه، حيث كان قد قضي نحو عامين و10 اشهر في الحبس الاحتياطي علي ذمتها. 26 يونيو 2024: الحكم بثلاث سنوات لمعتقل التيشيرت بعد اطلاق سراحه نهايه مايو الماضي قضت محكمه جنايات القاهره بالسجن المشدد لمده 3 سنوات علي محمود محمد احمد حسين، المعروف بـ”معتقل التيشرت”، في القضيه رقم 37883 لسنه 2017 جنايات المرج، بتهمه الانضمام لجماعه غير قانونيه والاشتراك في التظاهر. اُلقي القبض علي محمود علي الفور ليكمل بقيه العقوبه، حيث قضي نحو عامين وعشره اشهر في الحبس الاحتياطي علي ذمه القضيه، وبهذا يكون قد تبقي له شهرين ليكمل مدته. وتعود وقائع القضيه الي يناير 2014، اذ قامت قوات شرطه المرج بالقبض عليه حين كان يبلغ من العمر 17 عامًا، وارسلته للنيابه العامه التي حبسته بتهم “الانضمام لجماعه اسست علي خلاف احكام القانون، والتحريض والاشتراك في التظاهر، وحيازه مفرقعات” قبل ان يخليَ سبيله في مارس 2016. وفي اغسطس الماضي، قبض علي حسين من احد الاكمنه بمحافظه الجيزه، تنفيذًا لحكم غيابي صدر ضده من محكمه امن الدوله طوارئ في 2018 بالسجن المؤبد، في القضيه الحاليه. ثم اخلي سبيله بضمان مالي في 26 مايو 2024، بعد نحو شهر من قرار المحكمه، حيث ظل محتجزًا دون وجه حق بقسم شرطه الخانكه. اطلاق سراح “معتقل التيشرت” بعد اكثر من شهر علي قرار المحكمه باخلاء سبيله وصل محمود محمد احمد حسين، المعروف بـ”معتقل التيشرت” الي منزله الاحد 26 مايو 2024، وذلك بعد نحو شهر من قرار المحكمه اخلاء سبيله، واحتجازه دون وجه حق بقسم شرطه الخانكه. يذكر ان محكمه الجنايات قررت في جلسه 23 ابريل 2024 تاجيل نظر قضيه محمود لجلسه 26 يونيو 2024 مع اخلاء سبيله بضمان مالي قدره 10 الاف جنيه. سُدد الضمان المالي في اليوم التالي للقرار، لكن محمود نقل الي اكثر من قسم شرطه، كان اخرها قسم الخانكه، قبل ان يختفي في مكان غير معلوم، وينكر القسم وجوده. قبض علي حسين من احد الاكمنه بمحافظه الجيزه في اغسطس الماضي،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وتعاد هذه المحاكمه حاليا.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واُخليَ سبيله في مارس 2016. حريه الفكر والتعبير ومكتب خالد علي يتقدمان ببلاغ للتحقيق في واقعه عدم تنفيذ قرار المحكمه باخلاء سبيل “معتقل التيشرت” تقدم محامي مؤسسه حريه الفكر والتعبير بالتعاون مع مكتب الاستاذ خالد علي للمحاماه ببلاغ للنائب العام حمل رقم 30041 لسنه 2024، عرائض النائب العام، وذلك للتحقيق في واقعه احتجاز محمود محمد احمد حسين، المعروف بـ” معتقل التيشرت” بدون وجه حق بقسم شرطه الخانكه وعدم تنفيذ قرار المحكمه باخلاء سبيله. يذكر ان محكمه الجنايات قررت في جلسه 23 ابريل 2024 تاجيل نظر قضيه محمود لجلسه 26 يونيو 2024 مع اخلاء سبيله بضمان مالي قدره 10 الاف جنيه. تم سداد الضمان المالي في اليوم التالي للقرار، لكن محمود نقل في نهايه شهر ابريل من مقر احتجازه بمركز الاصلاح والتاهيل بدر 1 الي “تخشيبه 15 مايو” في حلوان. ثم نقل الي قسم شرطه المرج في 1 مايو، وهو القسم الذي تحرر فيه محضر الواقعه التي حبس بسببها محمود، وهو اجراء يتخذ عاده عند اخلاء سبيل المتهم بضمان محل اقامته، ،ذلك بالرغم من اخلاء سبيل المتهم بضمان مالي. وفي اجراء تعسفي اخر، رفض القسم استلام محمود، واعيد الي قسم شرطه عين شمس ليظل محتجزًا هناك، حتي رُحِّلَ في 2 مايو الي “تخشيبه 15 مايو” مره اخري. وفي 5 مايو، نقل محمود الي قسم شرطه الخانكه، حيث يقيم في دائره القسم،  محتجزًا دون وجه حق. ويواجه محمود حكمًا غيابيًا بالسجن المؤبد بتهمه حيازه مفرقعات، وذلك لاعاده المرافعه بالقضيه، والزام النيابه بتقديم اصل القضيه. قبض علي حسين من احد الاكمنه بمحافظه الجيزه في اغسطس الماضي،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واُخليَ سبيله في مارس 2016. الجنايات تخلي سبيل “معتقل التيشرت” بضمان مالي وتؤجل محاكمته لجلسه 26 يونيو قررت محكمه جنايات شمال القاهره اخلاء سبيل محمود محمد احمد حسين، المعروف بـ” معتقل التيشرت”، وتاجيل محاكمته لجلسه 26 يونيو 2024، حيث يواجه حكمًا غيابيًا بالسجن المؤبد بتهمه حيازه مفرقعات، وذلك لاعاده المرافعه بالقضيه، والزام النيابه بتقديم اصل القضيه. تتولي مؤسسه حريه الفكر والتعبير الدفاع عن حسين، بالتعاون مع مكتب الاستاذ خالد علي للمحاماه. قبض علي حسين من احد الاكمنه بمحافظه الجيزه في اغسطس الماضي،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وتم اخلاء سبيله في مارس 2016. 22 فبراير 2024 قررت الدائره 15 بمحكمه جنايات شمال القاهره تاجيل اعاده محاكمه الشاب محمود محمد احمد حسين، المعروف بـ” معتقل التيشرت” لجلسه 23 ابريل 2024، وذلك لاعاده المرافعه والزام النيابه بتقديم اصل القضيه. يواجه حسين حكمًا غيابًا بالسجن المؤبد بتهمه حيازه مفرقعات. وتتولي مؤسسه حريه الفكر والتعبير الدفاع عن حسين، بالتعاون مع مكتب الاستاذ خالد علي للمحاماه. قبض علي حسين من احد الاكمنه بمحافظه الجيزه في اغسطس الماضي،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وتم اخلاء سبيله في مارس 2016. 19 فبراير 2024 قررت الدائره 15 بمحكمه جنايات شمال القاهره حجز قضيه اعاده محاكمه الشاب محمود محمد احمد حسين، المعروف بـ” معتقل التيشرت” للنطق بالحكم في جلسه 22 فبراير 2024، وذلك بعد سماع المرافعات. يواجه حسين حكمًا غيابًا بالسجن المؤبد بتهمه حيازه مفرقعات. وتتولي مؤسسه حريه الفكر والتعبير الدفاع عن حسين، بالتعاون مع مكتب الاستاذ خالد علي للمحاماه. قبض علي حسين من احد الاكمنه بمحافظه الجيزه في اغسطس الماضي،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وتم اخلاء سبيله في مارس 2016. 5 فبراير 2024 قررت محكمه جنايات امن الدوله العليا طوارئ (الدائره 4 جنايات شمال القاهره المنعقده بمحكمه شمال القاهره الابتدائيه) اعاده قضيه الشاب محمود محمد احمد حسين، المعروف بـ” معتقل التيشرت” للمرافعه واحالتها للدائره 15 شمال القاهره بجلسه 19 فبراير 2024. يواجه حسين حكمًا غيابًا بالسجن المؤبد بتهمه حيازه مفرقعات. وتتولي مؤسسه حريه الفكر والتعبير الدفاع عن حسين، بالتعاون مع مكتب الاستاذ خالد علي للمحاماه. قبض علي حسين من احد الاكمنه بمحافظه الجيزه في اغسطس الماضي،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وتم اخلاء سبيله في مارس 2016. 4 يناير 2024 قررت محكمه جنايات امن الدوله العليا طوارئ (الدائره 4 جنايات شمال القاهره المنعقده بمحكمه شمال القاهره الابتدائيه) مد اجل النطق بالحكم في قضيه الشاب محمود محمد احمد حسين، المعروف بـ” معتقل التيشرت” لجلسه 5 فبراير 2024. يواجه حسين حكمًا غيابًا بالسجن المؤبد بتهمه حيازه مفرقعات. وتتولي مؤسسه حريه الفكر والتعبير الدفاع عن حسين، بالتعاون مع مكتب الاستاذ خالد علي للمحاماه. قبض علي حسين من احد الاكمنه بمحافظه الجيزه في اغسطس الماضي،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وتم اخلاء سبيله في مارس 2016. 2 يناير 2024 قررت محكمه جنايات امن الدوله العليا طوارئ (الدائره 4 جنايات شمال القاهره، المنعقده بمحكمه شمال القاهره الابتدائيه) حجز قضيه الشاب محمود محمد احمد حسين، المعروف بـ” معتقل التيشرت” للحكم بجلسه 4 يناير 2024. يواجه حكمًا غيابًا بالسجن بالجسن المؤبد بتهمه حيازه مفرقعات. وتتولي مؤسسه حريه الفكر والتعبير الدفاع عن حسين، بالتعاون مع مكتب الاستاذ خالد علي للمحاماه. قبض علي حسين من احد الاكمنه بمحافظه الجيزه في اغسطس الماضي،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وتم اخلاء سبيله في مارس 2016. 13 ديسمبر 2023 حددت محكمه استئناف القاهره جلسه 2 يناير 2024 لجلسه اعاده محاكمه محمود محمد احمد حسين، المعروف بـ” معتقل التيشرت” امام الدائره 4 جنايات شمال القاهره، باختصاصها محكمه جنايات امن دوله طوارئ، حيث يواجه حكما غيابا بالسجن المؤبد بتهمه حيازه مفرقعات. قبض علي حسين من احد الاكمنه بمحافظه الجيزه في اغسطس الماضي،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وتم اخلاء سبيله في مارس 2016. 30 اغسطس 2023 القت قوات الامن القبض علي محمود محمد احمد، المعروف بـ” معتقل التيشرت” من احد الاكمنه بمحافظه الجيزه، تنفيذًا للحكم الغيابي الصادر ضده من محكمه امن الدوله طوارئ في 2018 بالسجن المؤبد، في القضيه رقم 37883 لسنه 2017 جنايات المرج، بتهمه حيازه مفرقعات. وهي القضيه ذاتها التي سجن علي ذمتها اكثر من عامين. وتعود وقائع القضيه الي 25 يناير 2014، اذ قامت قوات شرطه المرج بالقبض عليه انذاك حين كان يبلغ من العمر 17 عامًا، وتحرير محضر برقم 715 لسنه 2014 اداري المرج ارسلته للنيابه العامه التي قد وجهت له اتهامات “الانضمام لجماعه اسست علي خلاف احكام القانون، التحريض والاشتراك في التظاهر، وحيازه مفرقعات”. وتم اخلاء سبيله في مارس 2016. وطالب احمد بتاريخ 5 سبتمبر علي طلب اعاده محاكمته، ولم تحدد له جلسه لنظر اجراءات اعاده المحاكمه حتي وقت كتابه هذه السطور.</t>
  </si>
  <si>
    <t>الجنايات تقضي ببراءه الصحفي حسن القباني في قضيه “غرفه عمليات رابعه” تاريخ النشر : الاربعاء, 30 اغسطس, 2023 اخر تحديث : الثلاثاء, 24 ديسمبر, 2024 Facebook Twitter 24 ديسمبر 2024 قضت محكمه جنايات القاهره ببراءه الصحفي حسن القباني في القضيه المعروفه اعلاميًا بـ “غرفه عمليات رابعه” رقم 2210 لسنه 2014، المتهم فيها بسبب تشابه الاسماء، وذلك خلال جلستها المنعقده اليوم. وكانت المحكمه قد حجزت القضيه لجلسه 24 ديسمبر للحكم بعد سلسله من التاجيلات بدات منذ اعاده اجراءات المحاكمه عقب القبض علي القباني في مايو 2023. جدير بالذكر ان القضيه كانت قد شهدت حُكمًا غيابيًا ضد القباني بالسجن المؤبد في 11 ابريل 2015، دون اعلامه باحالته الي المحاكمه او التحقيق معه. وواجه القباني اتهامات بالانضمام الي جماعه اُسست علي خلاف القانون مع علمه باغراضها، والاشتراك في اتفاق جنائي لمحاوله قلب دستور الدوله وشكل حكومتها بالقوه، ونشر واذاعه اخبار وبيانات كاذبه حول الاوضاع الداخليه للبلاد. وقد اعادت المحكمه اليوم النظر في الاتهامات واسقطتها جميعًا، مؤكده براءه القباني مما نُسب اليه. 12 نوفمبر 2024: الجنايات تحجز قضيه حسن القباني لجلسه 24 ديسمبر للحكم حجزت محكمه جنايات القاهره القضيه المعروفه اعلاميًا بـ “غرفه عمليات رابعه” رقم 2210 لسنه 2014، المتهم فيها الصحفي حسن القباني بسبب تشابه الاسماء، لجلسه 24 ديسمبر للحكم. كانت القضيه قد حُجِزَت لجلسه 27 مارس، ثم جلسه 12 مايو، ثم جلسه 27 يوليو، ثم 9 سبتمبر، ثم لجلسه 12 نوفمبر لعدم حضور شاهد الاثبات.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9 سبتمبر 2024: الجنايات تجدد حجز قضيه حسن القباني لجلسه 12 نوفمبر لعدم حضور شاهد الاثبات للمره الخامسه حجزت محكمه جنايات القاهره القضيه المعروفه اعلاميًا بـ “غرفه عمليات رابعه” رقم 2210 لسنه 2014، المتهم فيها الصحفي حسن القباني بسبب تشابه الاسماء، لجلسه 12 نوفمبر لعدم حضور شاهد الاثبات للمره الخامسه. كانت القضيه قد حُجِزَت لجلسه 27 مارس، ثم جلسه 12 مايو، ثم جلسه 27 يوليو، ثم 9 سبتمبر قبل ان تؤجل لنفس السبب.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27 يوليو 2024: الجنايات تجدد حجز قضيه حسن القباني لجلسه 9 سبتمبر لعدم حضور شاهد الاثبات للمره الرابعه حجزت محكمه جنايات القاهره القضيه المعروفه اعلاميًا بـ “غرفه عمليات رابعه” رقم 2210 لسنه 2014، المتهم فيها الصحفي حسن القباني بسبب تشابه الاسماء، لجلسه 9 سبتمبر لعدم حضور شاهد الاثبات للمره الرابعه. كانت القضيه قد حُجِزَت لجلسه 27 مارس، ثم جلسه 12 مايو، ثم جلسه 27 يوليو، قبل ان تؤجل لنفس السبب.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12 مايو 2024: الجنايات تجدد حجز قضيه حسن القباني لجلسه 27 يوليو لعدم حضور شاهد الاثبات للمره الثالثه حجزت محكمه جنايات القاهره القضيه المعروفه اعلاميًا بـ “غرفه عمليات رابعه” رقم 2210 لسنه 2014، المتهم فيها الصحفي حسن القباني بسبب تشابه الاسماء، لجلسه 27 يوليو لعدم حضور شاهد الاثبات للمره الثالثه، كانت القضيه قد حُجِزَت لجلسه 27 مارس، ثم جلسه 12 مايو، قبل ان تؤجل لنفس السبب.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27 مارس 2024 قررت محكمه جنايات القاهره حجز القضيه المعروفه اعلاميًا بـ “غرفه عمليات رابعه” رقم 2210 لسنه 2014، المتهم فيها الصحفي حسن القباني، لجلسه 12 مايو لعدم حضور شاهد الاثبات. كانت القضيه قد تم حجزها لجلسه 27 مارس، قبل ان تؤجل مره اخري لنفس السبب.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٢٢ يناير ٢٠٢٤: ​​جنايات القاهره تحجز قضيه الصحفي حسن القباني، المتهم فيها بسبب تشابه الاسماء، لجلسه ٢٧ مارس، لعدم حضور شاهد الاثبات قررت محكمه جنايات القاهره حجز القضيه المعروفه اعلاميًا بـ”غرفه عمليات رابعه” رقم 2210 لسنه 2014، المتهم فيها الصحفي حسن القباني، لجلسه ٢٧ مارس، لعدم حضور شاهد الاثبات.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ودفع محامي مؤسسه حريه الفكر والتعبير امام المحكمه ببراءه القباني بالدفوع التاليه: اولًا: الدفع بالخطا في شخص المتهم، فبالرجوع الي محاضر التحريات نجد اختلافًا في الاسم الرباعي والمهنه وتاريخ الميلاد للمتهم المذكور في قرار الاتهام وامر الاحاله، حيث جاء في محضر تحريات الامن الوطني ان المتهم الحقيقي يُدعي حسن حسني حسن، مواليد 15 سبتمبر 1976، وحاصل علي بكالوريوس زراعه، اما حسن القباني، المتهم الماثل امام المحاكمه، فاسمه الرباعي حسن محمود رجب القباني، مواليد 27 يوليو 1983 ويعمل كصحفي. ثانيًا: الدفع ببطلان تحريات الامن الوطني لمخالفتها الحقيقه والواقع وعدم اتباعها التحري القانوني الصحيح الذي يمكن الاعتماد عليه في المحاكمه الجنائيه؛ وذلك لاختلاف المتهم الحقيقي عن المتهم الماثل امام المحكمه. ثالثًا ورابعًا: الدفع بانتفاء اركان جريمتي الانضمام الي جماعه اُسست علي خلاف احكام القانون، وجريمه نشر واذاعه اخبار وبيانات كاذبه، لعدم وجود ادله ماديه تكتمل بها اركان الجريمه. خامسًا: الدفع بانتفاء اركان جريمتي الاشتراك في اتفاق جنائي الغرض منه محاوله قلب دستور الدوله وشكل حكومتها بالقوه، والتخريب العمدي لمباني وممتلكات عامه مخصصه لمصالح حكوميه ومرافق ومؤسسات عامه. سادسًا: انتفاء صله القباني، المتهم الماثل امام المحاكمه، بالوقائع المنسوبه اليه. 28 اغسطس 2023 قررت محكمه جنايات القاهره (الدائره الثالثه) حجز القضيه المعروفه اعلاميًا بـ”غرفه عمليات رابعه” رقم 2210 لسنه 2014، المتهم فيها الصحفي حسن القباني، للحكم بجلسه 26 سبتمبر المقبل، مع اخلاء سبيل القباني لحين جلسه النطق بالحكم. وحضر الجلسه بجانب محامو مؤسسه حريه الفكر والتعبير، محامي ممثل عن نقابه الصحفيين، ومحمود كامل، وكيل لجنه الحريات بنقابه الصحفيين.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ودفع محامي مؤسسه حريه الفكر والتعبير امام المحكمه ببراءه القباني بالدفوع التاليه: اولًا: الدفع بالخطا في شخص المتهم، فبالرجوع الي محاضر التحريات نجد اختلافًا في الاسم الرباعي والمهنه وتاريخ الميلاد للمتهم المذكور في قرار الاتهام وامر الاحاله، حيث جاء في محضر تحريات الامن الوطني ان المتهم الحقيقي يُدعي حسن حسني حسن، مواليد 15 سبتمبر 1976، وحاصل علي بكالوريوس زراعه، اما حسن القباني، المتهم الماثل امام المحاكمه، فاسمه الرباعي حسن محمود رجب القباني، مواليد 27 يوليو 1983 ويعمل كصحفي. ثانيًا: الدفع ببطلان تحريات الامن الوطني لمخالفتها الحقيقه والواقع وعدم اتباعها التحري القانوني الصحيح الذي يمكن الاعتماد عليه في المحاكمه الجنائيه؛ وذلك لاختلاف المتهم الحقيقي عن المتهم الماثل امام المحكمه. ثالثًا ورابعًا: الدفع بانتفاء اركان جريمتي الانضمام الي جماعه اُسست علي خلاف احكام القانون، وجريمه نشر واذاعه اخبار وبيانات كاذبه، لعدم وجود ادله ماديه تكتمل بها اركان الجريمه. خامسًا: الدفع بانتفاء اركان جريمتي الاشتراك في اتفاق جنائي الغرض منه محاوله قلب دستور الدوله وشكل حكومتها بالقوه، والتخريب العمدي لمباني وممتلكات عامه مخصصه لمصالح حكوميه ومرافق ومؤسسات عامه. سادسًا: انتفاء صله القباني، المتهم الماثل امام المحاكمه، بالوقائع المنسوبه اليه.</t>
  </si>
  <si>
    <t>https://www.mc-doualiya.com/%D8%A7%D9%84%D8%B4%D8%B1%D9%82-%D8%A7%D9%84%D8%A3%D9%88%D8%B3%D8%B7/20240304-%D9%85%D8%B5%D8%B1-%D8%A7%D9%84%D8%AD%D9%83%D9%85-%D8%A8%D8%A7%D9%84%D8%A5%D8%B9%D8%AF%D8%A7%D9%85-%D9%84%D9%84%D9%85%D8%B1%D8%A9-%D8%A7%D9%84%D8%AB%D8%A7%D9%84%D8%AB%D8%A9-%D8%B9%D9%84%D9%89-%D9%85%D8%AD%D9%85%D8%AF-%D8%A8%D8%AF%D9%8A%D8%B9-%D9%85%D8%B1%D8%B4%D8%AF-%D8%A7%D9%84%D8%A5%D8%AE%D9%88%D8%A7%D9%86-%D9%887-%D9%85%D9%86-%D9%82%D9%8A%D8%A7%D8%AF%D8%A7%D8%AA-%D8%A7%D9%84%D8%AC%D9%85%D8%A7%D8%B9%D8%A9</t>
  </si>
  <si>
    <t>محمد بديع</t>
  </si>
  <si>
    <t>محمود عزت</t>
  </si>
  <si>
    <t>محمد البلتاجي</t>
  </si>
  <si>
    <t>اسامه ياسين</t>
  </si>
  <si>
    <t>صفوت حجازي</t>
  </si>
  <si>
    <t>عاصم عبد الماجد</t>
  </si>
  <si>
    <t>https://hawarnews.com/ar/%D8%A7%D9%84%D8%AD%D9%83%D9%85-%D8%A8%D8%A5%D8%B9%D8%AF%D8%A7%D9%85-%D8%A7%D9%84%D9%85%D8%B1%D8%B4%D8%AF-%D8%A7%D9%84%D8%B3%D8%A7%D8%A8%D9%82-%D9%84%D9%84%D8%A5%D8%AE%D9%88%D8%A7%D9%86-%D9%81%D9%8A-%D9%85%D8%B5%D8%B1-%D9%88%D9%86%D8%A7%D8%A6%D8%A8%D9%87-%D9%886-%D8%A2%D8%AE%D8%B1%D9%8A%D9%86</t>
  </si>
  <si>
    <t>الربع الثاني من 2024</t>
  </si>
  <si>
    <t>الربع الثالث من 2024</t>
  </si>
  <si>
    <t>الربع الرابع من 2024</t>
  </si>
  <si>
    <t>الشهر</t>
  </si>
  <si>
    <t>شهر يناير 2024</t>
  </si>
  <si>
    <t>شهر فبراير 2024</t>
  </si>
  <si>
    <t>شهر مارس 2024</t>
  </si>
  <si>
    <t>شهر مايو 2024</t>
  </si>
  <si>
    <t>شهر يونيو 2024</t>
  </si>
  <si>
    <t>شهر سبتمبر 2024</t>
  </si>
  <si>
    <t>شهر نوفمبر 2024</t>
  </si>
  <si>
    <t>شهر ديسمبر 2024</t>
  </si>
  <si>
    <t>نوع التحرك</t>
  </si>
  <si>
    <t>نوع القرار</t>
  </si>
  <si>
    <t>اسم شهره</t>
  </si>
  <si>
    <t>النوع</t>
  </si>
  <si>
    <t>السن</t>
  </si>
  <si>
    <t>محل الاقامه</t>
  </si>
  <si>
    <t>ايام الاختفاء</t>
  </si>
  <si>
    <t>ياسر ابو عوف</t>
  </si>
  <si>
    <t>ذكر</t>
  </si>
  <si>
    <t>محامي</t>
  </si>
  <si>
    <t>ربع السنه</t>
  </si>
  <si>
    <t>الوظيفه</t>
  </si>
  <si>
    <t>حكم قضائي</t>
  </si>
  <si>
    <t>https://www.albawabhnews.com/4962627</t>
  </si>
  <si>
    <t>عاقبت محكمة الجنايات المتعقده بمجمع محاكم بدر، محمد أبو زيد محمد أبو زيد عثمان بالسجن المشدد لمده 10 سنوات، وأمرت بإدراج المحكوم عليه والكيان التابع له جماعة الإخوان الإرهابية واللجنة الإعلامية عضوية المحكوم عليه على قائمتي الكيانات الإرهابية والإرهابيين. وأمرت المحكمة بحل جماعة الإخوان الإرهابية واللجنة الإعلامية التابعة لها وإغلاق المقر التنظيمي لها الوحدة السكنية الكائنة بالمجمع السكني بمدينة الشباب قسم الرمل بمحافظه الإسكندرية وجميع مقراتها ومقرات جماعة الإخوان المسلمين في الداخل والخارج. صدر الحكم برئاسة المستشار محمـد السعيد الشربيني وعضوية المستشارين عصـام  أبـو العـلا وغريب محمـد متولي ومحمـود زيدان ومحمد نـبيل بدر وسكرتارية ممدوح عبد الرشيد وأحمد مصطفي. وجهت النيابة للمتهمين تهم الانضمام لجماعة إرهابية وإذاعة أخبار كاذبة من شأنها تكدير السلم العام وأيضا تمويل الجماعات الإرهابية، وهي القضية المعروفة إعلاميًا "اللجان الإعلامية لتنظيم الإخوان".</t>
  </si>
  <si>
    <t>اللجان الإعلامية لتنظيم الإخوان</t>
  </si>
  <si>
    <t>الانضمام لجماعة إرهابية وإذاعة أخبار كاذبة من شأنها تكدير السلم العام وأيضا تمويل الجماعات الإرهابية</t>
  </si>
  <si>
    <t>السجن المشدد 10 سنوات وإدراجه على قائمة الكيانات الإرهابية وقائمة الإرهابيين</t>
  </si>
  <si>
    <t>محكمة جنايات الإرهاب</t>
  </si>
  <si>
    <t>محمد ابو زيد محمد ابو زيد عثمان</t>
  </si>
  <si>
    <t>محكمة جنايات الإرهاب - الدائرة 1</t>
  </si>
  <si>
    <t>قضية الجوكر - المقاول محمد علي</t>
  </si>
  <si>
    <t>https://www.elfagr.org/4881326</t>
  </si>
  <si>
    <t>قضت الدائرة الأولى بمحكمة الجنايات أول درجة المنعقدة بمجمع محاكم بدر، في إعادة إجراءات محاكمة المتهم أحمد حمزة أحمد بقضية اتهام المقاول الهارب محمد علي بنشر أخبار كاذبة من شأنها التأثير على الأمن القومي للبلاد، والانضمام لجماعة أسست خلافًا لأحكام القانون والدستور وهي الجماعة الإرهابية "الإخوان" في القضية 1530 لسنة 2020 حصر أمن الدولة العليا في القضية المعروفة إعلاميًا بـ "الجوكر".. باعتبار الحكم الصادر ضده غيابيًا قائمًا. صدر الحكم برئاسة المستشار محمـد السعيد الشربيني وعضوية المستشارين غريب محمـد متولي ومحمـود زيدان ومحمد نـبيل وسكرتارية ممدوح عبد الرشيد وأحمد مصطفى. والجدير بالذكر أن المتهم المعاد إجراءات محاكمته هو المتهم رقم 100 بالقضية وصادر ضده حكم غيابي بالسجن المؤبد عن التهم المنسوبة إليه في القضية. كانت قد أمرت نيابة أمن الدولة العليا برئاسة المستشار خالد ضياء الدين المحامي العام الأول للنيابة بإحالة المقاول الهارب محمد علي و102 من شركائه في القضية 1530 لسنة 2020 حصر أمن دولة عليا والمعروفة إعلاميًا بـ "الجوكر" للمحاكمة العاجلة أمام المحكمة المختصة. أسندت نيابة أمن الدولة العليا للمتهمين في قضية الجوكر تهم ارتكاب جرائم الانضمام إلى جماعة إرهابية تعمل على خلاف أحكام القانون، الغاية منها الدعوة لتعطيل أحكام الدستور والقوانين، ومنع مؤسسات الدولة والسلطات العامة من ممارسة أعمالها. كما وجهت لهم تهم نشر أخبار كاذبة عن الأوضاع السياسية والاقتصادية بالبلاد، بهدف تكدير السلم العام، وذلك في إطار أهداف جماعة الإخوان الإرهابية والترويج لأغراض تستهدف زعزعة الثقة في الدولة المصرية ومؤسساتها. وجهت النيابة عدة اتهامات للمتهمين، منها الانضمام إلى جماعة إرهابية، ونشر وإذاعة أخبار وبيانات كاذبة، وإساءة استخدام وسائل التواصل الاجتماعي. قامت نيابة أمن الدولة العليا بإجراء تحقيقات مع 12 متهمًا في هذه القضية، وقررت حبسهم 15 يومًا احتياطيًا على ذمة التحقيقات. وقد وُجهت لهم اتهامات بالتواصل مع إحدى القنوات الفضائية الإخوانية بهدف محاولة إعادة النظام الإخواني للحكم. كما اتُهموا بالتعبير عن الاحتجاج في وقت واحد، في محاولة للتحريض ضد الدولة المصرية.</t>
  </si>
  <si>
    <t>تأييد السجن المؤبد بعد حكم غيابي</t>
  </si>
  <si>
    <t>الانضمام إلى جماعة إرهابية، ونشر وإذاعة أخبار وبيانات كاذبة، وإساءة استخدام وسائل التواصل الاجتماعي.</t>
  </si>
  <si>
    <t>محكمة جنايات أمن الدولة - الدائرة الأولى</t>
  </si>
  <si>
    <t>https://www.alarabiya.net/arab-and-world/egypt/2024/03/04/%D9%85%D8%B5%D8%B1-%D8%A7%D9%84%D8%A7%D8%B9%D8%AF%D8%A7%D9%85-%D8%B4%D9%86%D9%82%D8%A7-%D9%84%D9%85%D8%B1%D8%B4%D8%AF-%D8%A7%D9%84%D8%A7%D8%AE%D9%88%D8%A7%D9%86-%D9%88%D9%85%D8%AD%D9%85%D9%88%D8%AF-%D8%B9%D8%B2%D8%AA-%D9%886-%D8%A2%D8%AE%D8%B1%D9%8A%D9%86-%D9%81%D9%8A-%D8%A3%D8%AD%D8%AF%D8%A7%D8%AB-%D8%A7%D9%84%D9%85%D9%86%D8%B5%D8%A9</t>
  </si>
  <si>
    <t>قضت الدائرة الأولى إرهاب بمحكمة جنايات أمن الدولة بمصر، اليوم الاثنين، بمعاقبة كل من محمد بديع مرشد جماعة الإخوان، ومحمود عزت القائم بأعمال المرشد، ومحمد البلتاجي وعمرو زكي وأسامة ياسين وصفوت حجازي وعاصم عبد الماجد ومحمد عبدالمقصود بالإعدام شنقا عما أسند إليهم، في القضية المعروفة إعلاميا بـ"أحداث المنصة". كما قضت المحكمة في القضية رقم 72 لسنة 2021 والمقيدة برقم 9 لسنة 2021 كلي القاهرة الجديدة، بالسجن المؤبد لـ37 وبراءة 21 آخرين، والمشدد 15 عاماً لـ6 متهمين، والمشدد 10 سنوات لـ7 آخرين. محمد بديع محمد بديع بداية القضية وأحالت نيابة أمن الدولة العليا، قضية أحداث المنصة إلى محكمة جنايات أمن الدولة في إبريل 2021، لتنظر الدائرة الأولى إرهاب، أولى جلسات القضية في السادس من يونيو 2021، في مقر المحكمة بمجمع محاكم طرة. وبعدها، تم نقل المحاكمة إلى مجمع المحاكم بمأمورية استئناف مركز الإصلاح والتأهيل بمدينة بدر، وعلى مدار جلسات متعاقبة تنظر المحكمة محاكمة المتهمين. صفوت حجازي من داخل السجن صفوت حجازي من داخل السجن تعطيل أحكام الدستور والقانون وفي سبتمبر 2021، استمعت المحكمة لأمر إحالة المتهمين في قضية أحداث المنصة حيث اتهمت النيابة العامة المتهمين من الأول حتى السادس أنهم في غضون يوليو 2013 بدائرة قسم ثان مدينة نصر، تولوا قيادة في جماعة أسست على خلاف أحكام القانون الغرض منها الدعوة إلى تعطيل أحكام الدستور والقانون، ومنه مؤسسات الدولة والسلطات العامة من ممارسة أعمالها والاعتداء على الحرية الشخصية للمواطنين والحريات والحقوق العامة التي كفلها الدستور والقانون والإضرار بالوحدة الوطنية والسلام الاجتماعي. وجاء في أمر الإحالة أيضاً بأن "تولى المتهم الأول قيادة جماعة الإخوان "المرشد العام"، وتولى المتهمون من الثاني وحتى السادس قيادة بها "أعضاء مكتب إرشاد الجماعة ومجلس الشورى العام"، تلك الجماعة التي تهدف لتغيير نظام الحكم بالقوة والاعتداء على أفراد ومنشآت القوات المسلحة والشرطة والمنشآت العامة، وكان الإرهاب من الوسائل التي تستخدمها هذه الجماعة في تحقيق أغراضها". زوجة البغدادي تكشف في مقابلة العربية الحصرية كيف تأثر بفكر الإخوان منذ شبابه العربية ميديا زوجة البغدادي تكشف في مقابلة العربية الحصرية كيف تأثر بفكر الإخوان منذ شبابه أسلحة وذخائر وعبوات حارقة وأمدوا جماعة أُسست على خلاف أحكام القانون بمعونات مادية، بأن أمدوا الجماعة موضوع الاتهام، بأسلحة وذخائر وعبوات حارقة، ودبروا وآخرون مجهولون تجمهرا الغرض منه ارتكاب جرائم القتل العمد تنفيذا لغرض إرهابي، واستعمال القوة والعنف والتهديد مع موظفين عموميين لحملهم بغير حق على الامتناع عن أداء عمل من أعمال وظيفتهم، والتخريب العمد لمبان وأملاك عامة ومخصصة لمصالح حكومية ومرافق عامة تنفيذا لغرض إرهابي. كما قاموا باستعراض القوة والتلويح بالعنف واستخدامهما بقصد تكدير الأمن والسلم العام، والتأثير على السلطات في أعمالها باستعمال القوة والتهديد بأن حرضوا المتهمين من التاسع حتى الأخير وآخرين على المشاركة في تجمهر بطريق النصر لذات الأغراض بتكليفهم، واتفقوا معهم على ذلك بوضع مخطط حدد به دور كل منهم، وساعدوهم بأن أمدوهم بالأسلحة النارية والبيضاء.</t>
  </si>
  <si>
    <t>عمرو زكي</t>
  </si>
  <si>
    <t>الإعدام شنقا</t>
  </si>
  <si>
    <t>قيادة وتمويل جماعة على خلاف أحكام القانون بهدف تغيير نظام الحكم بالقوة والاعتداء على أفراد ومنشات القوات المسلحة والشرطة والمنشات العامة، حيازة أسلحة نارية وبيضاء، التجمهر، استعمال القوة والعنف مع موظفين عموميين، تخريب عمدي لمباني وأملاك عامة</t>
  </si>
  <si>
    <t>السجن المؤبد</t>
  </si>
  <si>
    <t>السجن المشدد 15 سنة</t>
  </si>
  <si>
    <t>السجن المشدد 10 سنوات</t>
  </si>
  <si>
    <t>مرشد جماعة الإخوان</t>
  </si>
  <si>
    <t>القائم بأعمال مرشد جماعة الإخوان</t>
  </si>
  <si>
    <t>محمد بديع عبد المجيد محمد سامي</t>
  </si>
  <si>
    <t>عاصم عبد الماجد محمد ماضي</t>
  </si>
  <si>
    <t>محمد عبد المقصود محمد عفيفي</t>
  </si>
  <si>
    <t>https://www.youm7.com/story/2024/3/19/%D8%A7%D9%84%D8%AC%D9%86%D8%A7%D9%8A%D8%A7%D8%AA-%D8%AA%D9%88%D8%AF%D8%B9-%D8%AD%D9%8A%D8%AB%D9%8A%D8%A7%D8%AA-%D8%A7%D9%84%D8%A5%D8%B9%D8%AF%D8%A7%D9%85-%D9%84%D8%A8%D8%AF%D9%8A%D8%B9-%D9%88%D8%A7%D9%84%D8%A8%D9%84%D8%AA%D8%A7%D8%AC%D9%89-%D9%886-%D8%A2%D8%AE%D8%B1%D9%8A%D9%86-%D9%81%D9%89-%D8%A3%D8%AD%D8%AF%D8%A7%D8%AB/6516130</t>
  </si>
  <si>
    <t>أحداث المنصة - طريق النصر - خلال اعتصام رابعة 27-7-2013</t>
  </si>
  <si>
    <t>صحفي</t>
  </si>
  <si>
    <t>https://almanassa.com/news/18210</t>
  </si>
  <si>
    <t>السجن المشدد 3 سنوات</t>
  </si>
  <si>
    <t>محمود حسين - معتقل التيشيرت</t>
  </si>
  <si>
    <t>محكمة جنايات القاهرة - الإرهاب - دائرة 1</t>
  </si>
  <si>
    <t>https://www.elfagr.org/4907741</t>
  </si>
  <si>
    <t>أصدرت الدائرة الأولى بمحكمة الجنايات أول درجة، المنعقدة بمجمع محاكم بدر، الحكم على 11 متهمًا بالانضمام لجماعة إرهابية في القضية رقم 6607 لسنة 2022 جنايات الشروق، المعروفة إعلاميًا بـ "خلية الشروق وحدة التطوير". الحكم شمل عقوبات مختلفة حيث عاقبت المحكمة 3 متهمين بالسجن المشدد لمدة 10 سنوات، وعاقبت 8 آخرين بالسجن المؤبد. كما أمرت المحكمة بإلزام المحكوم عليهم بالسجن لمدة 10 سنوات بالمشاركة في دورات إعادة تأهيل لمدة ثلاث سنوات. وأمرت المحكمة أيضًا بادراج جميع المحكوم عليهم وجماعة الإخوان المسلمين وكيان وحدة التطوير التابعة للجماعة في قوائم الكيانات الإرهابية، وحل الجماعة الإرهابية وكيانها، وغلق مقار الجماعة داخل البلاد وخارجها، وكذلك مصادرة المضبوطات وتحميل المحكوم عليهم بالمصاريف الجنائية. صدر الحكم برئاسة المستشار محمد السعيد الشربيني وعضوية المستشارين غريب محمد متولي ومحمود زيدان ومحمد نبيل، وسكرتارية ممدوح عبد الرشيد. وجاءت أسماء المتهمين الصادر ضدهم حكم بالسجن المشدد لمدة 10 سنوات كالآتي: خالد احمد عبد الحميد واحمد خلف مرعي حسنين واسمه الحركي نور المصري ومحمود عامر علم الدين واسمه الحركي البراء وجاءت أسماء المتهمين الصادر ضدهم حكم بالسجن المؤبد كالاتي: يحيى السيد ابراهيم محمد موسى واحمد محمد عبد الرحمن وعلاء علي السماحي واحمد فتحي سيد عبد الرحمن والحسين عبد العظيم رزق علي وعلي محمود محمد عبد الونيس وعبد الفتاح عطيه عبد الفتاح زارع واسمه الحركي جو ومحمد صلاح رشاد محمد. ووجه للمتهمين العديد من التهم، منها أولا المتهمين من الأول وحتى السادس، تولوا قيادة جماعة إرهابية الغرض منها تعطيل أحكام الدستور والقانون وتعريض حياة المواطنين للخطر. وفيما وجه للمتهمين من السابع وحتي الحادي عشر، تهم الانضمام لجماعة إرهابية مع علمهم بأغراضها، وفيما وجه للمتهمين من الأول وحتي السابع ومن التاسع وحتي الحادي عشر تهم تمويل جماعة إرهابية مع العلم بأغراضها. ووجه للمتهم التاسع تهم تصنيع طائرة لا سلكية، وتلقى المتهمين من التاسع وحتي الحادي عشر تدريبات على تصنيع الأسلحة والمتفجرات.</t>
  </si>
  <si>
    <t>قيادة وتمويل جماعة إرهابية الغرض منها تعطيل أحكام الدستور والقانون وتعريض حياة المواطنين للخطر وتصنيع طائرة لاسلكية وتدريب على تصنيع الأسلحة والمتفجرات</t>
  </si>
  <si>
    <t>السجن المؤبد والإدراج على قوائم الكيانات الإرهابية (غيابيا)</t>
  </si>
  <si>
    <t>السجن المشدد 10 سنوات والإدراج على قوائم الكيانات الإرهابية والمشاركة في دورة إعادة تأهيل لمدة 3 سنوات (حضوريا)</t>
  </si>
  <si>
    <t>خالد احمد عبد الحميد</t>
  </si>
  <si>
    <t>احمد محمد عبد الرحمن</t>
  </si>
  <si>
    <t>علاء علي السماحي</t>
  </si>
  <si>
    <t>احمد فتحي سيد عبد الرحمن</t>
  </si>
  <si>
    <t>الحسين عبد العظيم رزق علي</t>
  </si>
  <si>
    <t>علي محمود محمد عبد الونيس</t>
  </si>
  <si>
    <t>محمد صلاح رشاد محمد</t>
  </si>
  <si>
    <t>نور المصري</t>
  </si>
  <si>
    <t>البراء</t>
  </si>
  <si>
    <t>جو</t>
  </si>
  <si>
    <t>عبد الفتاح عطيه عبد الفتاح زارع</t>
  </si>
  <si>
    <t>محمود عامر علم الدين</t>
  </si>
  <si>
    <t>احمد خلف مرعي حسنين</t>
  </si>
  <si>
    <t>https://akhbarelyom.com/news/VideoDisplay/4373196/1/www.eta.gov.eg</t>
  </si>
  <si>
    <t>قضت محكمة جنايات أمن الدولة العليا بالقاهرة الدائرة الثالثة إرهاب، بجلستها المنعقدة بمجمع محاكم بدر، بمعاقبة متهمين بالسجن المشدد 3 سنوات، في إعادة محاكمتهم في القضية المعروفة إعلاميًا بـ «أحداث عنف الظاهر».. صدر الحكم  برئاسة المستشار وجدي محمد عبدالمنعم- رئيس المحكمة. اقرأ أيضا| الإعدام شنقًا للمتهمة بقتل نجلها في الدقهلية كانت نيابة أمن الدولة العليا قد وجهت جهات للمتهمين في القضية التي حملت رقم 3480 لسنة 2013 الظاهر، عده تهم منها ارتكاب جرائم الانضمام لجماعة أُسست على خلاف القانون، وقتل شخصين عمدًا والشروع في قتل 9 آخرين، والتجمهر والبلطجة وإتلاف الممتلكات العامة والخاصة، وحيازة وإحراز ذخائر وأسلحة نارية وبيضاء، وقطع الطريق، وتكدير السلم العام.</t>
  </si>
  <si>
    <t>محكمة جنايات أمن الدولة العليا - الدائرة 3 إرهاب</t>
  </si>
  <si>
    <t>السجن المشدد 3 سنوات حضوريا</t>
  </si>
  <si>
    <t>أحداث عنف الظاهر 16-8-2013</t>
  </si>
  <si>
    <t>رقم 3480 لسنة 2013 جنايات الظاهر</t>
  </si>
  <si>
    <t>الانضمام لجماعة أُسست على خلاف القانون، وقتل شخصين عمدًا والشروع في قتل 9 آخرين، والتجمهر والبلطجة وإتلاف الممتلكات العامة والخاصة، وحيازة وإحراز ذخائر وأسلحة نارية وبيضاء، وقطع الطريق، وتكدير السلم العام</t>
  </si>
  <si>
    <t>الإسماعيلية</t>
  </si>
  <si>
    <t>احمد الطنطاوي</t>
  </si>
  <si>
    <t>برلماني سابق وخاض سباق الترشح لرئاسة الجمهورية 2023</t>
  </si>
  <si>
    <t>محمد ابو الديار</t>
  </si>
  <si>
    <t>على خلفية دعوة أحمد الطنطاوي أنصاره إلى ملئ استمارات تأييد شعبية (توكيلات شعبية) تدعم ترشحه للرئاسة، نظرا للقيود المفروضة  في مكاتب الشهر العقاري لمنع أنصاره من تحرير توكيلات لصالحه، وبالتالي منعه بشكل غير قانوني من الترشح</t>
  </si>
  <si>
    <t>جنح مستأنف المطرية</t>
  </si>
  <si>
    <t>https://afteegypt.org/advocacy/2024/05/28/37423-afteegypt.html</t>
  </si>
  <si>
    <t>محكمة جنايات أمن الدولة العليا - الدائرة 1 إرهاب</t>
  </si>
  <si>
    <t>https://www.almasryalyoum.com/news/details/3208030</t>
  </si>
  <si>
    <t>https://www.almasryalyoum.com/news/details/3243855</t>
  </si>
  <si>
    <t>قضت الدائرة الأولى «إرهاب» بمحكمة جنايات أمن الدولة، المنعقدة بمجمع محاكم بدر، فى القضية المعروفة إعلاميًّا بـ«حرس الثورة»، بمعاقبة ٩ متهمين بالإعدام شنقًا، ومعاقبة ٣ آخرين بالسجن المؤبد، وتغريم أحد المتهمين مبلغ ١٠ آلاف جنيه، وعزله من وظيفته، مع عدم جواز تعيينه فى وظيفة أميرية، ولا نيله أى مرتب لمدة ٦ سنوات بعد قضاء مدة عقوبته، ومعاقبة ٢٨ آخرين بالسجن المشدد ١٥ عامًا. كما عاقبت المحكمة ٣ متهمين بالسجن المشدد ١٠ سنوات، ووضع المحكوم عليهم عدا المقضى عليهم بالإعدام تحت مراقبة الشرطة لمدة ٥ سنوات بعد قضائهم مدة عقوباتهم المقضى بها، إضافة إلى حظر إقامة ١٧ متهمًا فى أى من المحافظات الحدودية لمدة ٥ سنوات عقب قضائهم مدة العقوبة، وإلزام المحكوم عليهم عدا الإعدام بالاشتراك فى دورات تأهيل فكرى لمدة ٣ سنوات بعد قضائهم العقوبة وإدراج المحكوم عليهم وكذا جماعتى «الإخوان المسلمين» و«حرس الثورة» اللتين يتبعهما المحكوم عليهم، على قائمتى الكيانات الإرهابية والإرهابيين، مع حل الجماعتين الإرهابيتين وإغلاق مقار الجماعة الأولى وأمكنتها داخل البلاد وخارجها. وصدر الحكم برئاسة المستشار محمد السعيد الشربينى، وعضوية المستشارين غريب عزت ومحمود زيدان، وأمانة سر ممدوح عبدالرشيد. 00:00 Play 00:00 / 01:20 Mute Settings Fullscreen Copy video url Play / Pause Mute / Unmute Report a problem Language Share Vidverto Player advertisement وقالت المحكمة إن الجريمة مشتقة من الجرم، وهو القطع، وأهل الجريمة مقطوعون من رحمة الله تحقيقًا لقول الله: «كلوا وتمتعوا قليلًا إنكم مجرمون». وفى قوله تعالى «قليلًا» بشرتا الثأر والقِصاص لجرح الأمة، الذى ينكأ فيه الخائفون، وأن صلاحية أى تشريع أو قانون تُقاس بمقدار ما يبث من طمأنينة وشعور بالعدل فى نفوس الناس، وقد أهابت كل الشرائع السماوية بتربية الضمير الدينى والوازع الأخلاقى بما يمنع وقوع الجريمة ويعين على الحد منها. وتابعت المحكمة: «وإذا كان عمران مصر هو محل أمنها وأمانها وموطن عدالتها الشامخة، فإن حاجة الناس إلى أمنهم تقتضى تشديد العقوبة، ومغالبتهم بالمنهج والأرواح، وها هم قد شددوا على أنفسهم، فأفزعوا الآمنين، وسرقوا ونهبوا وحرقوا وقطعوا الطرقات وغدروا، فما جزاؤهم الا أن يُقتلوا أو يُصلبوا أو تقُطع أيديهم وأرجلهم من خلاف أو يُنفوا من الأرض إن مصر معتصمة بحبل الله قادرة على النهوض وشعب مصر ورجاله بأصالتهم وتضحياتهم هم أهل الله».</t>
  </si>
  <si>
    <t>موظف عام</t>
  </si>
  <si>
    <t>تم الحكم بعزله من وظيفته الحكومية</t>
  </si>
  <si>
    <t>تأسيس وإدارة وتمويل جماعة إرهابية (حرس الثورة) تستهدف قتل ضباط وأفراد الشرطة وإتلاف ممتلكاتهم الخاصة وتخريب المنشآت العامة والحيوية وصولا لإسقاط النظام القائم بالبلاد وتلقي تدريبات بدنية وتصنيع عبوات مفرقعة - تنفيذ حرق سيارات حملات مجاورة لمبني مديرية الأمن في شبين الكوم وتخريب ماكينة صراف آلي في السادات وإطلاق خرطوش وشماريخ على نقطة شرطة العنانية في أشمون ووضع عبوات صوت بجوار محكمة منوف وحرق محول كهرباء في الشهداء وحرق سيارات شرطة وماكينة صراف آلي في شبين الكوم ووضع عبوات صوت بجوار استراحتي المحافظ ومدير الأمن</t>
  </si>
  <si>
    <t>قضية تنظيم حرس الثورة - مجموعات عنقودية في مراكز المنوفية</t>
  </si>
  <si>
    <t>https://www.elfagr.org/4985448</t>
  </si>
  <si>
    <t>محمد عبد النبي عبد العزيز</t>
  </si>
  <si>
    <t>https://fj-p.com/382765/%D8%AD%D9%83%D9%85-%D8%A8%D8%A5%D8%B9%D8%AF%D8%A7%D9%85-9-%D9%88%D8%A7%D9%84%D8%B3%D8%AC%D9%86-%D9%84%D9%80-34-%D8%A2%D8%AE%D8%B1%D9%8A%D9%86-%D8%A8%D9%82%D8%B6%D9%8A%D8%A9-%D8%AD%D8%B1%D8%B3-%D8%A7/</t>
  </si>
  <si>
    <t>https://www.cfjustice.org/ar/%D9%85%D8%B5%D8%B1-%D9%84%D8%AC%D9%86%D8%A9-%D8%A7%D9%84%D8%B9%D8%AF%D8%A7%D9%84%D8%A9-%D8%AA%D8%B3%D8%AA%D9%86%D9%83%D8%B1-%D8%A3%D8%AD%D9%83%D8%A7%D9%85-%D8%A7%D9%84%D8%A5%D8%B9%D8%AF%D8%A7/</t>
  </si>
  <si>
    <t>حضوريا السجن المشدد 10 سنوات ومراقبة شرطية لمدة 5 سنوات وحظر الإقامة في أي محافظة حدودية لمدة 5 سنوات والاشتراك في دورات تأهيل فكري لمدة 3 سنوات عقب العقوبة والإدراج على قائمتي الكيانات الإرهابية والإرهابيين</t>
  </si>
  <si>
    <t>غيابيا السجن المشدد 15 سنة ومراقبة شرطية لمدة 5 سنوات وحظر الإقامة في أي محافظة حدودية لمدة 5 سنوات والاشتراك في دورات تأهيل فكري لمدة 3 سنوات عقب العقوبة والإدراج على قائمتي الكيانات الإرهابية والإرهابيين</t>
  </si>
  <si>
    <t>غيابيا السجن المؤبد ومراقبة شرطية لمدة 5 سنوات وحظر الإقامة في أي محافظة حدودية لمدة 5 سنوات والاشتراك في دورات تأهيل فكري لمدة 3 سنوات عقب العقوبة والإدراج على قائمتي الكيانات الإرهابية والإرهابيين</t>
  </si>
  <si>
    <t>حضوريا السجن المؤبد ومراقبة شرطية لمدة 5 سنوات وحظر الإقامة في أي محافظة حدودية لمدة 5 سنوات والاشتراك في دورات تأهيل فكري لمدة 3 سنوات عقب العقوبة والإدراج على قائمتي الكيانات الإرهابية والإرهابيين - بالإضافة إلى غرامة ١٠ آلاف جنيه، وعزله من وظيفته، مع عدم جواز تعيينه فى وظيفة أميرية، ولا نيله أى مرتب لمدة ٦ سنوات بعد قضاء مدة عقوبته</t>
  </si>
  <si>
    <t>حضوريا السجن المؤبد ومراقبة شرطية لمدة 5 سنوات وحظر الإقامة في أي محافظة حدودية لمدة 5 سنوات والاشتراك في دورات تأهيل فكري لمدة 3 سنوات عقب العقوبة والإدراج على قائمتي الكيانات الإرهابية والإرهابيين</t>
  </si>
  <si>
    <t>غيابيا الإعدام شنقا</t>
  </si>
  <si>
    <t>حضوريا الإعدام شنقا</t>
  </si>
  <si>
    <t>مهندس مدني حر</t>
  </si>
  <si>
    <t>ليسانس شريعة وقانون</t>
  </si>
  <si>
    <t>مهندس كهرباء حر</t>
  </si>
  <si>
    <t>اخصائي تسويق بالخارج</t>
  </si>
  <si>
    <t>بكالوريوس تجارة</t>
  </si>
  <si>
    <t>صاحب مكتب القيروان للتصميمات والمقاولات</t>
  </si>
  <si>
    <t>أستاذ تربية محاصيل كلية الزراعة بـجـامـعـة الـمـنـوفـيـة بـالـمـعـاش</t>
  </si>
  <si>
    <t>دبلوم صناعي</t>
  </si>
  <si>
    <t>بكالوريوس علوم</t>
  </si>
  <si>
    <t>مهندس زراعي حر</t>
  </si>
  <si>
    <t>صاحب مكتب استيراد وتصدير</t>
  </si>
  <si>
    <t>عبد الحميد ماهر عبد الحميد عبد الحميد</t>
  </si>
  <si>
    <t>سنوسي فرج سليمان علي الشيلاني</t>
  </si>
  <si>
    <t>محمد البطش</t>
  </si>
  <si>
    <t>محمد محمود سید حسن</t>
  </si>
  <si>
    <t>سامي صبري عبد الحميد عبد الدايم</t>
  </si>
  <si>
    <t>محمود علي علي محمد سعد الدين</t>
  </si>
  <si>
    <t>حافظ جبريل علي علي عبد الله</t>
  </si>
  <si>
    <t xml:space="preserve">عبد الله خميس محمد حسین </t>
  </si>
  <si>
    <t>مهندس ميكانيكا حر</t>
  </si>
  <si>
    <t>مهندس مدني بالخارج</t>
  </si>
  <si>
    <t>مندوب مبيعات</t>
  </si>
  <si>
    <t>ثانوية أزهرية</t>
  </si>
  <si>
    <t>طالب بكلية الهندسة بجامعة شبين الكوم</t>
  </si>
  <si>
    <t>بكالوريوس علوم تعاونية زراعية</t>
  </si>
  <si>
    <t>عامل</t>
  </si>
  <si>
    <t>طالب بكلية الشـريـعـة والقـانون بجامعة الأزهر</t>
  </si>
  <si>
    <t>حسام منوفي محمود منوفي سلام</t>
  </si>
  <si>
    <t>عمرو السيد محمود محمد الحاج</t>
  </si>
  <si>
    <t xml:space="preserve">علي محسن حامد السيد </t>
  </si>
  <si>
    <t>البراء فايد عبد الكريم الصيفي</t>
  </si>
  <si>
    <t>عبد الرحمن خميس محمد حسین</t>
  </si>
  <si>
    <t>رقم 31369 لسنة 2023 جنايات المرج</t>
  </si>
  <si>
    <t>قضية خلية تفجير كنيسة النعمة الأولى بالمرج</t>
  </si>
  <si>
    <t>https://www.elfagr.org/5040394</t>
  </si>
  <si>
    <t>أصدرت الدائرة الثالثة بمحكمة الجنايات أول درجة المنعقدة بمجمع محاكم بدر، النطق بالحكم علي 14 متهما في القضية رقم 31369 لسنة 2023 جنايات المرج والمعروفة إعلاميًا بـ "خلية تفجير كنيسة النعمة الأولي بالمرج"، حيث قضت بمعاقبة أثنين من المتهمين بالإعدام شنقًا بعد احالتهما لفضيلة مفتي الجمهورية لإبداء الرأي الشرعي في إعدامهم. كما قضت بالسجن المؤبد لمتهمين والسجن لمدة 10 سنوات لأربع متهمين وعاقبت 6 متهمين بالسجن لمدة 5 سنوات. صدر الحكم برئاسة المستشار وجـدى محمـد عبـدالمنعم وعضوية المستشارين وائــل عـمـران وضياء حامد عامر وسكرتارية محمد هلال. وجاء أسماء المتهمين الصادر ضدهم حكم بالإعدام كالآتي: المتهم الأول بأمر الإحالة محمد خالد إبراهيم عامر والمتهم الثاني بأمر الإحالة أحمد كريم كاظم صادق. وقضت المحكمه بمعاقبه محمد ابو ضيف وعبد الله محمد عبد الله بالسجن المؤبد. كما قضت بمعاقبه عبد الناصر جمال واحمد سمير مأمون وهبه محمد ادريس ونهلة علي عبد المقصود بالسجن المشدد لمده 10 سنوات. وعاقبت ايه احمد محمد وسندس احمد علي ونسيبه سيد احمد ومروه احمد حسين وساره رافت محمد وزينب سيد عطيه بالسجن المشدد لمده خمس سنوات. ووجهت النيابة العامة للمتهمين تهمة الانضمام لجماعة إرهابية بأن انضم لجماعة اسست علي خلاف القانون وأحكام الدستور الغرض منها الدعوة إلى الاخلال بالنظام العام وتعريض سلامة المجتمع ومصالحه وأمنه للخطر وتعطيل أحكام الدستور والقوانين ومنع مؤسسات الدولة والسلطات العامة من ممارسة أعمالها والاعتداء علي الحرية الشخصية للمواطنين والحريات والحقوق العامة والاضرار بالوحدة الوطنية والسلام الاجتماعي مع علمه بأغراضها ووسائلها في تحقيق تلك الأغراض.</t>
  </si>
  <si>
    <t>السجن المشدد 5 سنوات</t>
  </si>
  <si>
    <t>عبد الله محمد عبد الله</t>
  </si>
  <si>
    <t>هبه محمد ادريس</t>
  </si>
  <si>
    <t>سندس احمد علي</t>
  </si>
  <si>
    <t>زينب سيد عطيه</t>
  </si>
  <si>
    <t>الانضمام لجماعة إرهابية بأن انضم لجماعة اسست علي خلاف القانون وأحكام الدستور الغرض منها الدعوة إلى الاخلال بالنظام العام وتعريض سلامة المجتمع ومصالحه وأمنه للخطر وتعطيل أحكام الدستور والقوانين ومنع مؤسسات الدولة والسلطات العامة من ممارسة أعمالها والاعتداء علي الحرية الشخصية للمواطنين والحريات والحقوق العامة والاضرار بالوحدة الوطنية والسلام الاجتماعي مع علمه بأغراضها ووسائلها في تحقيق تلك الأغراض</t>
  </si>
  <si>
    <t>https://www.albawabhnews.com/5012456</t>
  </si>
  <si>
    <t>قضت محكمة الجنايات المنعقدة بمجمع محاكم بدر، اليوم الثلاثاء، برئاسة المستشار وجدى عبد المنعم، علي متهم، بالسجن ٥ سنوات، وذلك علي خلفية اتهامه مع آخرين سبق الحكم عليهم بالانضمام لخلية داعش الجيزة. الانضمام  لجماعة إرهابية وجهت النيابة للمتهمين الانضمام  لجماعة إرهابية للإخلال بالنظام العام وتعريض سلامة المجتمع ومصالحه وأمنه للخطر، وتعطيل أحكام الدستور والقانون ومنع مؤسسات الدولة والسلطات العامة من ممارسة أعمالها والاعتداء على الحريات الشخصية للمواطنين والحريات والحقوق العامة بأن تولى قيادة وإدارة جماعة ارهابية.</t>
  </si>
  <si>
    <t>خلية داعش بالجيزة</t>
  </si>
  <si>
    <t>الانضمام  لجماعة إرهابية للإخلال بالنظام العام وتعريض سلامة المجتمع ومصالحه وأمنه للخطر، وتعطيل أحكام الدستور والقانون ومنع مؤسسات الدولة والسلطات العامة من ممارسة أعمالها والاعتداء على الحريات الشخصية للمواطنين والحريات والحقوق العامة بأن تولى قيادة وإدارة جماعة ارهابية</t>
  </si>
  <si>
    <t>https://almalnews.com/1731747/%D8%A7%D9%84%D9%85%D8%A4%D8%A8%D8%AF-%D9%84-%D9%85%D8%AA%D9%87%D9%85%D9%8A%D9%86-%D9%88%D8%A7%D9%84%D9%85%D8%B4%D8%AF%D8%AF-%D9%84-%D8%A2%D8%AE%D8%B1%D9%8A%D9%86-%D8%A8%D8%AE%D9%84/</t>
  </si>
  <si>
    <t>إعادة محاكمة</t>
  </si>
  <si>
    <t>https://www.masrawy.com/news/news_cases/details/2024/3/3/2546894/%D8%A7%D9%84%D8%B3%D8%AC%D9%86-%D8%A7%D9%84%D9%85%D8%A4%D8%A8%D8%AF-%D9%84%D9%85%D8%AA%D9%87%D9%85-%D9%81%D9%8A-%D8%A5%D8%B9%D8%A7%D8%AF%D8%A9-%D9%85%D8%AD%D8%A7%D9%83%D9%85%D8%AA%D9%87-%D8%A8%D9%82%D8%B6%D9%8A%D8%A9-%D8%AE%D9%84%D9%8A%D8%A9-%D8%A7%D9%84%D8%AA%D8%AC%D9%85%D8%B9</t>
  </si>
  <si>
    <t>قررت الدائرة الأولى إرهاب، بمحكمة جنايات أمن الدولة العليا، المنعقدة بمجمع المحاكم بمأمورية استئناف مركز الإصلاح والتأهيل بدر، اليوم الأحد، بمعاقبة متهم في إعادة محاكمته بالقضية المعروفة إعلاميا بـ داعش التجمع الأول، بالسجن المؤبد. صدر الحكم برئاسة المستشار محمد السعيد الشربيني رئيس المحكمة، وعضوية المستشارين غريب عزت ومحمود زيدان الرئيسين بمحكمة استئناف القاهرة، وأمانة سر ممدوح عبد الرشيد. كانت الدائرة الأولى إرهاب بمحكمة جنايات أمن الدولة العليا، قضت بالحكم في قضية داعش التجمع، حيث عاقبت كلا من حسن أمين المندوه ومحمد محمد أحمد و نجلاء مختار ورجب محمود وهاني يوسف وحسام الدين أحمد بالسجن المؤبد، ومُعاقبة هناد حسن بالسجن المشدد 10 سنوات، وبراءة كل من أحمد السيد وخالد عبد المعبود عما أسند اليهما، مع إدراج المحكوم عليهم على قائمتي الكيانات الإرهابية والإرهابيين وإلزام المحكوم عليهم بالمصاريف. واتهمت النيابة العامة في قضية داعش التجمع كلا من، حسن أمين المندوه، محمد محمدين، هناد حسن أمين المندوه، أحمد السيد محمد بدوي، خالد محمد عبدالمعبود، رجب محمد أحمد جاب الله هاني صادق يوسف، حسام الدين أحمد عوض، نجلاء مختار، أنهم في غضون الفترة من عام 2012 وحتى 26 من ابريل 2019، داخل جمهورية مصر العربية المتهم الأول أسس وتولى قيادة جماعة إرهابية وتعطيل أحكام الدستور والقوانين ومنع مؤسسات الدولة من ممارسة أعمالها، والإضرار بالوحدة الوطنية والسلام الاجتماعي، أسس جماعة تتبع تنظيم داعش تكفر الحاكم وشرعية الخروج عليه والاعتداء على أفراد القوات المسلحة والشرطة واستباحة دماء المسيحيين، وكان الإرهاب من الوسائل التي تخدمها هذه الجماعة. كما جاء في أمر الإحالة، أن المتهمين في قضية التجمع من الثاني وحتى السابع انضموا للجماعة موضوع البند أولًا مع العلم بأغراضها على النحو المبين بالتحقيقات، المتهم الأول والثاني والتاسعة أمدوا الجماعة الإرهابية بأموال بقصد استخدامها في القيام بجرائم إرهابية على النحو المبين بالتحقيقات. المتهم الثالث في قضية التجمع حال كونه مصريًا التحق بجماعة مسلحة خارج البلاد وتعليم الفنون الحربية لتحقيق جرائم إرهابية والتحق بجماعة داعش في العراق وسوريا، وتلقي تدريبات وتسلل من عبر الحدود الجنوبية على النحو المبين بالتحقيقات، والمتهم الثامن سهل للمتهم الثالث الالتحاق بجماعة إرهابية يقع مقرها خارج البلاد. وكشفت التحقيقات تكوين جماعة إرهابية تدعو لأفكار تكفيرية أسسها المتهم الأول حسن أمين المندوة محامي، وشهرته حسن أبو الأشبال، كما وجه للمتهمين الأول والثاني والتاسع تهم تمويل الجماعة، ووجه للمتهم الثالث السفر للخارج والالتحاق بجماعة مسلحة عبر الحدود الجنوبية، وسهل سفره المتهم الثامن، ووجه للمتهم الأول وآخرين تهم الترويج بطريق القول لأفكار ومعتقدات تدعو للعنف.</t>
  </si>
  <si>
    <t>خلية داعش التجمع الأول</t>
  </si>
  <si>
    <t>السجن المؤبد حضوريا</t>
  </si>
  <si>
    <t>السجن المشدد 5 سنوات حضوريا</t>
  </si>
  <si>
    <t>رقم 337 لسنة 205 جنايات التجمع الأول والمقيدة برقم 1679 لسنة 2024</t>
  </si>
  <si>
    <t>تأسيس وإدارة وتمويل جماعة إرهابية بهدف الدعوة للإخلال بالنظام العام وتعريض أمن وسلامة المجتمع للخطر وتعطيل أحكام الدستور والقوانين ومنع مؤسسات الدولة من ممارسة أعمالها</t>
  </si>
  <si>
    <t>https://www.almasryalyoum.com/news/details/3180323</t>
  </si>
  <si>
    <t>ابراهيم ع</t>
  </si>
  <si>
    <t>https://www.shorouknews.com/news/view.aspx?cdate=25092024&amp;id=1209760c-5f94-4fac-b1a0-f027d8bd5302</t>
  </si>
  <si>
    <t>ايه احمد محمد الامبابي</t>
  </si>
  <si>
    <t>نسيبه سيد احمد جنيدي</t>
  </si>
  <si>
    <t>مروه احمد حسين متولي</t>
  </si>
  <si>
    <t>ساره رافت محمد شيرين</t>
  </si>
  <si>
    <t>عبد الناصر جمال الجرزاوي</t>
  </si>
  <si>
    <t>محمد ابو ضيف كرام</t>
  </si>
  <si>
    <t>https://www.youm7.com/story/2024/10/20/%D8%A7%D9%84%D8%B3%D8%AC%D9%86-%D8%A7%D9%84%D9%85%D8%B4%D8%AF%D8%AF-3-%D8%B3%D9%86%D9%88%D8%A7%D8%AA-%D9%84%D9%85%D8%AA%D9%87%D9%85-%D8%A8%D9%82%D8%B6%D9%8A%D8%A9-%D8%AE%D9%84%D9%8A%D8%A9-%D8%A8%D9%88%D9%84%D8%A7%D9%82-%D8%A7%D9%84%D8%AF%D9%83%D8%B1%D9%88%D8%B1/6747603</t>
  </si>
  <si>
    <t>قضت الدائرة الأولى إرهاب المنعقدة ببدر برئاسة المستشار محمد السعيد الشربينى اليوم، بالسجن المشدد 3 سنوات لمتهم  بالانضمام لجماعة إرهابية ببولاق في القضية رقم 2293 لسنة 2022 بولاق الدكرور. وكشفت التحقيقات انضمام المتهم لجماعة إرهابية أسست على خلاف أحكام القانون الغرض منها الدعوة لتعطيل أحكام الدستور والقوانين ومنع مؤسسات الدولة والسلطات العامة.</t>
  </si>
  <si>
    <t>خلية بولاق الدكرور</t>
  </si>
  <si>
    <t>رقم 2293 لسنة 2022 جنايات بولاق الدكرور</t>
  </si>
  <si>
    <t>الانضمام لجماعة إرهابية أسست على خلاف أحكام القانون الغرض منها الدعوة لتعطيل أحكام الدستور والقوانين ومنع مؤسسات الدولة والسلطات العامة.</t>
  </si>
  <si>
    <t>محكمة الجنايات الاستئنافية لجرائم الإرهاب وأمن الدولة العليا</t>
  </si>
  <si>
    <t>https://www.almasryalyoum.com/news/details/3235258</t>
  </si>
  <si>
    <t>قضت محكمة الجنايات الاستئنافية لجرائم الإرهاب وأمن الدولة العليا اليوم الأحد، بعقوبة السجن المؤبد لـ 5 متهمين والمشدد 15 عاما لثلاثة آخرين في «خلية كفر الشيخ الإخوانية»، وقبلت المحكمة استئناف النيابة العامة على براءة متهمين آخرين، وقضت بإدانتهما بالسجن المشدد 15 عاما وبتشديد العقوبة على متهم اخر من 3 سنوات إلى 10 سنوات، كما امرت المحكمة بمصادرة كافة المضبوطات من أموال وذخائر وأسلحة ومفرقعات وسيارات وأموال مصرية وأجنبية وأجهزة حاسب آلي . وتعود أحداث القضية لتأسيس وإدارة جماعة محظورة خلافا للقانون، ومحاولة استهداف بعض المنشآت الشرطية والعامة ومحاولة اغتيال بعض الشخصيات العامة والإعلامية، ومنهم الإعلامى «احمد موسى» وزعزة أمن واستقرار البلاد. هيئة المحكمة صدر الحكم برئاسة المستشار خالد الشباسى وبعضوية المستشارين محمد القرش وتامر الفنجرى وبحضور عبدالله الدربالى رئيس النيابة. محكمة الجنايات الاستئنافية نوهت المحكمة في حيثيات حكمها بأنها رفضت كافة دفاع ودفوع المتهمين والذى وكر في وجدان المحكمة هو ارتكابهم لما اسند اليهم من جرائم تمس كيان واستقرار المجتمع باسره وتهدد نسيج ووحدة الشعب المصرى، كما نوهت المحكمة انها قد اتيح لها تعديل العقوبة وتغليظها للمتهمين التاسع والعاشر والحادى عشر حال كون النيابة العامة قد طعنت على الحكم وفق صحيح القانون. وكانت محكمة اول درجة أصدرت حكما بالسجن المؤبد والمشدد والسجن فقط والبراءة على بعض المتهمين وعقب ذلك طعن المتهمين بالاستئناف على الاحكام الصادرة بحقهم كما طعنت النيابة العامة على الاحكام الصادرة بالبراءة لبعضهم وبالسجن 3 سنوات على اخر . تواصلوا مع تنظيم القاعدة بإحدى الدول العربية كان المتهمون وبينهم ثلاثة أشقاء يتزعمهم طبيب ومبرمج حاسب إلى ومهندس ميكانيكا وفنى معمل كونوا خلية ارهابية عقب تواصلهم مع بعض أفراد تنظيم القاعدة باحدى الدول العربية عن طريق الانترنت وبناءا على المعلومات ورصد التكليفات والتحويلات المالية من الخارج للمتهمين ورصدهم بعض الشخصيات العامة ومنهم الاإعلامى احمد موسى للقيام باعمال تخريبية . ضبط خلية «كفر الشيخ» وعقب رصد الأجهزة الأمنية تحركاتهم ونشاطهم الإجرامى واستئذان نيابة أمن الدولة العليا التي باشرت التحقيقات جميعها، تم ضبط المتهمين وتقديمهم للمحاكمة الجنائية.</t>
  </si>
  <si>
    <t>تأسيس وإدارة جماعة محظورة خلافا للقانون، ومحاولة استهداف بعض المنشآت الشرطية والعامة ومحاولة اغتيال بعض الشخصيات العامة والإعلامية، ومنهم الإعلامى «احمد موسى» وزعزة أمن واستقرار البلاد</t>
  </si>
  <si>
    <t>تأيدد حكم السجن المؤبد</t>
  </si>
  <si>
    <t>تأييد حكم السجن المشدد 15 سنة</t>
  </si>
  <si>
    <t>تعديل حكم البراءة إلى السجن المشدد 15 سنة</t>
  </si>
  <si>
    <t>تشديد العقوبة من 3 سنوات إلى 10 سنوات</t>
  </si>
  <si>
    <t>قضية خلية كفر الشيخ</t>
  </si>
  <si>
    <t>https://www.aajeg.com/society/%D9%82%D8%B6%D9%8A%D8%A9-%D8%AA%D9%86%D8%B8%D9%8A%D9%85-%D8%A7%D9%84%D9%82%D8%A7%D8%B9%D8%AF%D8%A9-%D8%A8%D9%83%D9%81%D8%B1-%D8%A7%D9%84%D8%B4%D9%8A%D8%AE-%D8%A7%D9%84%D8%B3%D8%AC%D9%86-%D8%A7%D9%84%D9%85%D8%A4%D8%A8%D8%AF-%D9%88%D8%A7%D9%84%D9%85%D8%B4%D8%AF%D8%AF-%D8%B9%D9%84%D9%89-6-%D9%85%D8%B5%D8%B1%D9%8A%D9%8A%D9%86</t>
  </si>
  <si>
    <t>قضية تنظيم القاعدة بكفر الشيخ - التخطيط لاغتيال الإعلامي أحمد موسي</t>
  </si>
  <si>
    <t>أصدرت محكمة جنايات الإرهاب في مركز إصلاح وتأهيل وادي النطرون، اليوم السبت، برئاسة المستشار سامح عبد الحكم، حكمها بمعاقبة 6 مصريين، في القضية المعروفة إعلامياً باسم قضية تنظيم القاعدة بكفر الشيخ. حيث قضت المحكمة بمعاقبة الأول بالسجن المؤبد 25 سنة، والمتهمين من الثاني حتى الخامس بالسجن المشدد 15 سنة، والمتهم السادس والأخير بالسجن المشدد 5 سنوات. وكانت المحكمة قد استمعت إلى مرافعة الدفاع عن المحكوم عليهم، والتي دفعت بأن الأحراز في قضية تنظيم القاعدة بكفر الشيخ لا تخص موكليهم، كما أنها مغايرة عن المثبتة في محضر الضبط، وهو ما يؤكد وجود تلاعب في أحراز القضية بهدف إلصاق التُّهم بموكليهم. اتهامات موجهة إلى تنظيم القاعدة بكفر الشيخ ووجهت النيابة إلى المعتقلين عدة تُهم منها "التخطيط لتنفيذ اغتيالات لشخصيات سياسية وإعلامية"، كما ادعت "قيام المتهم الأول بتأسيس جماعة ارهابية وتَولّيها تهدف إلى استخدام القوة والعنف والتهديد والترويع في الداخل، والغرض منها الدعوة إلى الإخلال بالنظام العام وتعريض سلامة المجتمع ومصالحه وأمنه للخطر، وتعطيل أحكام الدستور والقوانين، ومنع مؤسسات الدولة والسلطات العامة من ممارسة أعمالها، والاعتداء على الحريات الشخصية للمواطنين، والإضرار بالوحدة الوطنية والسلام الاجتماعي بأن أسس خلية تولى قيادتها بالجماعة المسماة تنظيم القاعدة، واشتراك باقي المتهمين في التنظيم". تظاهرة دعم لقطاع غزة في القاهرة في مصر - 20 أكتوبر 2023 (محمد حسام/ Getty) قضايا وناس مصر: أهالي المعتقلين في قضايا دعم فلسطين يستغيثون من جهة أخرى، أصدرت محكمة النقض المصرية، أعلى درجات التقاضي في مصر، أول من أمس الخميس، حُكماً برفض الطعن المُقدّم من مصريين اثنين على الحكم الصادر ضدهما بالإعدام، كما قبلت الطعن المقدم من أربعة آخرين وخففت الحكم إلى السجن المؤبد 25 سنة، وذلك على خلفية اتهامهم في القضية المعروفة إعلامياً باسم "اللجان النوعية بالمنوفية"، ليصبح بذلك حكماً نهائياً باتاً لا طعن عليه. وأيّدت المحكمة حكم الإعدام الصادر من محكمة أول درجة ضد كل من أنس أحمد خليفي، خريج كلية تربية جامعة المنوفية، وصلاح محمد بحيري مهندس زراعي. كما خففت الحكم على أربعة آخرين من الإعدام إلى المشدد 25 سنة، وهم مصطفى سعد القصاص، طالب بمعهد الحاسبات والمعلومات بجامعة طنطا، وصهيب السيد يونس، حاصل على ليسانس تربية لغة عربية، ومحمد سامي، مهندس زراعي، وأحمد ناصر، طالب بكلية هندسة.</t>
  </si>
  <si>
    <t>التخطيط لتنفيذ اغتيالات لشخصيات سياسية وإعلامية وتأسيس وإدارة جماعة إرهابية تهدف إلى استخدام القوة والعنف والتهديد والترويع بالداخل والدعوة إلى الإخلال بالنظام العام وتعطيل أحكام الدستور والقوانين ومنع مؤسسات الدولة من ممارسة أعمالها</t>
  </si>
  <si>
    <t>محكمة النقض</t>
  </si>
  <si>
    <t>رفض الطعن وتأييد الحكم بالإعدام</t>
  </si>
  <si>
    <t>قبول الطعن وتخفيف حكم الإعدام إلى السجن المؤبد</t>
  </si>
  <si>
    <t>قضية اللجان النوعية بالمنوفية</t>
  </si>
  <si>
    <t>انس احمد خليفي</t>
  </si>
  <si>
    <t>خريج تربية المنوفية</t>
  </si>
  <si>
    <t>صلاح محمد بحيري</t>
  </si>
  <si>
    <t>مهندس زراعي</t>
  </si>
  <si>
    <t>مصطفي سعد القصاص</t>
  </si>
  <si>
    <t>طالب معهد الحاسبات والمعلومات بطنطا</t>
  </si>
  <si>
    <t>صهيب السيد يونس</t>
  </si>
  <si>
    <t>ليسانس تربية لغة عربية</t>
  </si>
  <si>
    <t>احمد ناصر</t>
  </si>
  <si>
    <t>طالب بكلية الهندسة</t>
  </si>
  <si>
    <t>https://www.shorouknews.com/news/view.aspx?cdate=27042024&amp;id=b71938d8-0de6-46f2-96ed-692c1cf1adf1</t>
  </si>
  <si>
    <t>https://www.cfjustice.org/ar/pcalendar/%D8%AA%D9%86%D8%B8%D9%8A%D9%85-%D8%A7%D9%84%D9%82%D8%A7%D8%B9%D8%AF%D8%A9-%D8%A8%D9%83%D9%81%D8%B1-%D8%A7%D9%84%D8%B4%D9%8A%D8%AE/</t>
  </si>
  <si>
    <t>محكمة جنايات أمن الدولة العليا - الدائرة 8 إرهاب</t>
  </si>
  <si>
    <t>https://akhbarelyom.com/news/VideoDisplay/4517504/1/www.eta.gov.eg</t>
  </si>
  <si>
    <t>قيادة وإدارة بجماعة تأسست على خلاف أحكام القانون، الغرض منها الدعوة إلى تعطيل العمل بأحكام الدستور والقوانين، ومنع مؤسسات الدولة والسلطات العامة من ممارسة أعمالها والإضرار بالوحدة الوطنية والسلام الاجتماعى والتنسيق مع اللجان النوعية لتنفيذ عمليات عدائية في مواجهة مؤسسات الدولة</t>
  </si>
  <si>
    <t>رقم 2210 لسنة 2014 جنايات العجوزة</t>
  </si>
  <si>
    <t>قضية غرفة عمليات رابعة 14-8-2013</t>
  </si>
  <si>
    <t>حسن حسني حسن القباني</t>
  </si>
  <si>
    <t>براءة وإلغاء حكم السجن المؤبد غيابيا</t>
  </si>
  <si>
    <t>رقم 811 لسن 2023 جنايات عسكرية الإسماعيلية جزئي والمقيدة برقم 80 لسنة 2023 كلي عسكرية شمال سيناء</t>
  </si>
  <si>
    <t>وليد معيوف سليمان معيوف</t>
  </si>
  <si>
    <t>عبد الله عايش محمود سلام</t>
  </si>
  <si>
    <t>محمد عبد الله عيد عواد</t>
  </si>
  <si>
    <t>حسین زارع سالم مطلق</t>
  </si>
  <si>
    <t>حسن زارع سالم مطلق</t>
  </si>
  <si>
    <t>حريب غانم عوض مطلق</t>
  </si>
  <si>
    <t>مسعود عبد الكريم سعدي سعيد</t>
  </si>
  <si>
    <t>كريم محمد سليمان حسن</t>
  </si>
  <si>
    <t>حمدی کمال محمد فريج</t>
  </si>
  <si>
    <t>يونس يوسف محمد سلام</t>
  </si>
  <si>
    <t>علي سليمان مبارك حسن</t>
  </si>
  <si>
    <t>جهاد عيد سالم حامد</t>
  </si>
  <si>
    <t>عبد الهادي ناصر عابد حسین</t>
  </si>
  <si>
    <t>تامر فرحان منصور عايش</t>
  </si>
  <si>
    <t>يونس مطلق عوض مطلق</t>
  </si>
  <si>
    <t>مجدي محمد عوض مطلق</t>
  </si>
  <si>
    <t>برهم عابد عبيد الله عيد</t>
  </si>
  <si>
    <t>فهد عبد الله سالم حسين</t>
  </si>
  <si>
    <t>بدو</t>
  </si>
  <si>
    <t>https://akhbarelyom.com/news/VideoDisplay/4517173/1/www.eta.gov.eg</t>
  </si>
  <si>
    <t>https://www.youm7.com/story/2024/12/10/%D8%A7%D9%84%D8%B3%D8%AC%D9%86-%D8%A7%D9%84%D9%85%D8%B4%D8%AF%D8%AF-15-%D8%B3%D9%86%D8%A9-%D9%84%D9%85%D8%AA%D9%87%D9%85%D8%A9-%D8%A8%D9%82%D8%B6%D9%8A%D8%A9-%D8%AE%D9%84%D9%8A%D8%A9-%D8%A7%D9%84%D9%85%D9%86%D9%8A%D8%A7-%D8%A7%D9%84%D8%A5%D8%B1%D9%87%D8%A7%D8%A8%D9%8A%D8%A9/6806640</t>
  </si>
  <si>
    <t>خلية المنيا الإرهابية</t>
  </si>
  <si>
    <t>رقم 115749 لسنة  2022 جنايات ثان أكتوبر، والمقيدة رقم 335 لسنة 2022 جنايات أمن الدولة</t>
  </si>
  <si>
    <t>قضت محكمة جنايات مستأنف بدر، اليوم بالسجن المشدد 15 سنة لمتهمة، لاتهامها مع آخرين سبق الحكم عليهم بخلية المنيا الإرهابية. عقدت الجلسة برئاسة المستشار حماده الصاوى وعضوية المستشارين محمد عمار، ورأفت زكي، والدكتور علي عمارة، وسكرتارية محمد السعيد. وجاء فى أمر الإحالة في القضية رقم 115749 لسنة  2022 جنايات ثان أكتوبر، والمقيدة رقم 335 لسنة 2022 جنايات أمن الدولة، المتهم الأول عزت محمد تولي قيادة جماعة إرهابية الغرض منها الدعوة لتعطيل أحكام الدستور والقانون ومنع مؤسسات الدولة والسلطات العامة من ممارسة أعمالها والتعدي على الحرية الشخصية للمواطنين والإضرار بالوحدة الوطنية والسلام الاجتماعي، والمتهم الأول ارتكب جريمة تمويل الإرهاب والإرهابيين، بأن أمد الجماعة بالأموال والأسلحة والذخيرة، ومهمات بقصد استخدامها فى ارتكاب جريمة إرهابية. ثانيا: المتهمون من الثاني وحتي الأخيرة، انضموا إلى جماعة إرهابية موضوع الاتهام الوارد بالبند أولا مع العلم بأغراضها. ثالثا: المتهمون من الأول وحتي الرابع قتلوا المجني عليه "أسعد . ف"، عمدا مع سبق الإصرار والترصد بان بيتوا النية وعقدوا العزم على قتل مرتادي دير الأنبا صموئيل بالمنيا، واعدوا لهذا الغرض أسلحة نارية وسيارات دفع رباعي، وقتلوا 6 آخرين من مع سبق الإصرار والترصد من رواد الدير. كما شرعوا فى قتل 27 مواطنا آخرين واعدوا لهذا الغرض أسلحة نارية وسيارات دفع رباعي وتنفيذا لذلك أطلق المتهمون الأول والثالث والرابع أعيرة نارية على حافلتين فى مدق رملي مؤدي للدير، كما اتلفوا خافتين مملوكين للغير. ووجه للمتهمين تهمة سرقة هاتف محمول من طفلة بأحد الطرق العامة بطريق الإكراه وإشهار أسلحة فى وجهها، سرقوا وآخرون مجهولون سيارتين مستخدمين الأسلحة النارية بأن بثوا الرعب فى وجه مالكيها. ووجه للمتهمين تهمة احتجاز المجني عليه "علي. ر"، وقتل المجني عليه "حافظ .ع"، عمدا مع سبق الإصرار والترصد، سرقوا السيارة المملوكة لأحد المواطنين  بأحد الطرق العامة حال حملهم أسلحة وبطريق الإكراه، سرقوا سيارة المجني عليه كيلاني سالم بأحد الطرق العامة. فيما وجه للمتهمين، اتهامات بالتسلل إلى دولة السودان بطرق غير شرعية وتزوج المتهمات من المتهمين فى الخارج.</t>
  </si>
  <si>
    <t>أنثى</t>
  </si>
  <si>
    <t>قيادة وإدارة جماعة إرهابية لتعطيل أحكام الدستور والقانون وقتل المجني عليه أسعد ف عمدا مع سبق الإصرار والترصد وعقد العزم على قتل مرتادي دير الأنبا صموئيل بالمنيا وقتل 6 آخرين من رواد الدير والشروع في قتل 27 مواطنا اخرين بإطلاق نيران على حافلتين في مدق رملي مؤدي للدير وإتلاف خافتين مملوكين للغير</t>
  </si>
  <si>
    <t>الخلية الإعلامية</t>
  </si>
  <si>
    <t>https://www.almasryalyoum.com/news/details/3297775</t>
  </si>
  <si>
    <t>قضت الدائرة الأولى إرهاب بمحكمة جنايات أمن الدولة العليا بمعاقبة القيادى الإخوانى حمزة زوبع ومعتز مطر ومحمد ناصر و7 آخرين بالسجن المؤبد. كما عاقبت المحكمة 8 متهمين بالسجن المشدد 15 سنة وإدراجهم على قوائم الكيانات الإرهابية وحظر جماعة الإخوان الإرهابية واللجنة الإعلامية التابعة لها. وتقرر وضع المحكوم عليهم تحت المراقبة الشرطية لمدة 5 سنوات تبدأ من تاريخ انتهاء العقوبة، مع الزامهم بالاشتراك في دورات تأهيلية في اتهامهم بالانضمام إلى جماعة إرهابية وتمويل الإرهاب في القضية المعروفة إعلاميا بـ«الخلية الإعلامية».صدر الحكم برئاسة المستشار محمد السعيد الشربينى، وعضوية المستشارين غريب عزت ومحمود زيدان، وأمانة سر ممدوح عبدالرشيد . كانت النيابة أحالت المتهمين إلى المحاكمة، بعد أن وجهت لهم تهم الانضمام إلى جماعة إرهابية أسست على خلاف أحكام القانون، الغرض منها الدعوة إلى تعطيل أحكام الدستور والقوانين ومنع مؤسسات الدولة والسلطات العامة من ممارسة أعمالها وتمويل جماعة إرهابية وحيازة طائرات . ووجهت النيابة إلى المتهمين أيضًا تكدير السلم العام، في إطار أهداف جماعة الإخوان الإرهابية، والترويج لأغراض الجماعة التي تستهدف زعزعة الثقة في الدولة المصرية ومؤسساتها.</t>
  </si>
  <si>
    <t>الانضمام إلى جماعة إرهابية أسست على خلاف أحكام القانون، الغرض منها الدعوة إلى تعطيل أحكام الدستور والقوانين ومنع مؤسسات الدولة والسلطات العامة من ممارسة أعمالها وتمويل جماعة إرهابية وحيازة طائرات .</t>
  </si>
  <si>
    <t>https://www.elbalad.news/6395618</t>
  </si>
  <si>
    <t>https://www.masrawy.com/news/news_cases/details/2024/11/3/2668911/%D8%A3%D8%B3%D9%85%D8%A7%D8%A1-%D8%A7%D9%84%D9%85%D8%AD%D9%83%D9%88%D9%85-%D8%B9%D9%84%D9%8A%D9%87%D9%85-%D8%A8%D8%A7%D9%84%D8%B3%D8%AC%D9%86-%D8%A7%D9%84%D9%85%D8%A4%D8%A8%D8%AF-%D9%88%D8%A7%D9%84%D9%85%D8%B4%D8%AF%D8%AF-%D8%A8%D9%82%D8%B6%D9%8A%D8%A9-%D8%A7%D9%84%D8%AE%D9%84%D9%8A%D8%A9-%D8%A7%D9%84%D8%A5%D8%B9%D9%84%D8%A7%D9%85%D9%8A%D8%A9</t>
  </si>
  <si>
    <t>معتز مطر</t>
  </si>
  <si>
    <t>عبد الله الشريف</t>
  </si>
  <si>
    <t>السيد توكل</t>
  </si>
  <si>
    <t>عبد الرحمن زغلول</t>
  </si>
  <si>
    <t>جلال جبريل</t>
  </si>
  <si>
    <t>مصعب عبد الحميد</t>
  </si>
  <si>
    <t>محمد الخطيب</t>
  </si>
  <si>
    <t>ياسر الهواري</t>
  </si>
  <si>
    <t>إعلامي</t>
  </si>
  <si>
    <t>https://www.alarabiya.net/arab-and-world/egypt/2024/11/03/%D9%85%D8%B5%D8%B1-%D8%A7%D9%84%D9%85%D8%A4%D8%A8%D8%AF-%D9%84%D9%85%D8%B9%D8%AA%D8%B2-%D9%85%D8%B7%D8%B1-%D9%88%D8%AD%D9%85%D8%B2%D8%A9-%D8%B2%D9%88%D8%A8%D8%B9-%D9%81%D9%8A-%D9%82%D8%B6%D9%8A%D8%A9-%D8%A7%D9%84%D8%AE%D9%84%D9%8A%D8%A9-%D8%A7%D9%84%D8%A7%D8%B9%D9%84%D8%A7%D9%85%D9%8A%D8%A9</t>
  </si>
  <si>
    <t>غيابيا السجن المؤبد - مع الإدراج على قائمتي الكيانات الإرهابية والإرهابية والمراقبة الشرطية لمدة 5 سنوات بعد انقضاء العقوبة</t>
  </si>
  <si>
    <t>السجن المؤبد - مع الإدراج على قائمتي الكيانات الإرهابية والإرهابية والمراقبة الشرطية لمدة 5 سنوات بعد انقضاء العقوبة</t>
  </si>
  <si>
    <t>السجن المشدد 15 سنة - مع الإدراج على قائمتي الكيانات الإرهابية والإرهابية والمراقبة الشرطية لمدة 5 سنوات بعد انقضاء العقوبة</t>
  </si>
  <si>
    <t>احمد الصواف</t>
  </si>
  <si>
    <t>قضية أحداث مسجد الفتح - ثم قضية الهروب من المراقبة الشرطية بشبين القناطر</t>
  </si>
  <si>
    <t>الهروب من المراقبه الشرطيه التي فرضتها عليه محكمه الجنايات في القضيه المعروفه اعلاميا باسم احداث مسجد الفتح في يوم 1-9-2024 - وقضية أخرى باتهامات الانضمام لجماعة إرهابية مع علمه بأغراضها</t>
  </si>
  <si>
    <t>القليوبية - شبين القناطر</t>
  </si>
  <si>
    <t>صدر قرار بإخلاء سبيل في 11-2-2024 استأنفته النيابة - قضى عقوبة بالسجن المشدد لمدة عشر سنوات، تنفيذًا للحكم الصادر ضده، في القضية رقم 8615 لسنة 2013 جنايات الأزبكية المعروفة إعلاميًا باسم أحداث مسجد الفتح. خلال إنهاء إجراءات الإفراج عنه في 16 أغسطس 2023، أُعيد احتجاز الصواف دون وجه حق منذ 1-9-2023 بمكان غير معلوم لذويه ومحاميه حتى عُرض على النيابة، على ذمة القضية الجديدة في 8-10-2023. فُصل الصواف من جامعته، بسبب حبسه، بينما اتخذ محاموه إجراءات لعودته لاستكمال دراسته مرة أخرى - صدر ضده حكم غيابي في قضية الهروب من المراقبة الشرطية</t>
  </si>
  <si>
    <t>https://almanassa.com/news/17813</t>
  </si>
  <si>
    <t>الغربية</t>
  </si>
  <si>
    <t>محكمة الجنح الاقتصادية بطنطا</t>
  </si>
  <si>
    <t>كيرلس ناشد</t>
  </si>
  <si>
    <t>المدرس المساعد بكلية الهندسة جامعة المنوفية</t>
  </si>
  <si>
    <t>https://almanassa.com/news/16071</t>
  </si>
  <si>
    <t>قضت محكمة الجنح الاقتصادية بطنطا، اليوم الثلاثاء، بحبس المدرس المساعد بكلية الهندسة جامعة المنوفية كيرلس ناشد، 6 شهور مع إيقاف التنفيذ، في اتهامه بـ"ازدراء الديانة المسيحية وسب وقذف مطران المنوفية الأنبا بنيامين"، وذلك على خلفية "نقاشات دينية" بينهم انتهت إلى اتهام الأول بأنه "بروتستانتي"، حسب المبادرة المصرية للحقوق الشخصية. وتضمن الحكم تغريم ناشد مبلغ 100 ألف جنيه، وإلزامه بدفع تعويض مدني مؤقت للأنبا بنيامين مقداره 20 ألف جنيه. واستندت المحكمة في أمرها بوقف تنفيذ العقوبة إلى المادة 55 من قانون العقوبات، التي تجيز للمحكمة عند الحكم في جناية أو جنحة بالغرامة أو بالحبس مدة لا تزيد عن سنة أن تأمر في نفس الحكم بإيقاف تنفيذ العقوبة، إذا رأت من أخلاق المحكوم عليه أو ماضيه أو سنه أو الظروف التي ارتكب فيها الجريمة ما يبعث على الاعتقاد بأنه لن يعود إلى مخالفة القانون. ووفقًا للقانون، يظل تنفيذ هذا الحكم مرهونًا بإدانة ناشد بحكم قضائي آخر في قضية تشمل الاتهامات ذاتها خلال 3 سنوات من تاريخ صدور حكم اليوم. ومن جانبه، قال مسؤول ملف حرية الدين والمعتقد بالمبادرة المصرية للحقوق الشخصية، إسحق إبراهيم، إن محاميّ ناشد قدموا للمحكمة طلب تقسيط للغرامة حتى يتمكنوا من إخلاء سبيله، كما تقدموا باستنئاف على الحكم لإلغائه والقضاء ببراءته من الاتهامات المنسوبة إليه، وحددت لنظره محكمة الجنح الاقتصادية المستأنفة جلسة 17 مارس/آذار المقبل. وعن الحكم، أكد إبراهيم لـ المنصة "هو صحيح مش زي ما توقعنا إنه ممكن يكون أسوأ، لكن في الآخر إحنا أمام حكم إدانة، يخالف المبدأ الأساسي الخاص بوجوب عدم محاكمة الناس على آرائها وأفكارها، وخاصة إن المواد القانونية اللي اتحاكم كيرلس على أساسها كلها أحكام فضفاضة ومشكوك في دستوريتها". في الوقت نفسه، عبّر شقيق كيرلس، أبانوب رفعت، عن عدم رضاه عن الحكم، وقال لـ المنصة "كنا منتظرين حاجة أفضل من كده بكتير؛ كنا منتظرين يطلع براءة بعد الاعتداء عليه داخل الكنيسة وأخد موبايله، واتهامه بالزور". وأكد أن الأسرة مستمرة في درجات التقاضي، قائلًا "هنستأنف، القضية لسه ما خلصتش"، مشيرًا إلى بقاء كيرلس في المنوفية بغض النظر عن اشتراطات مطرانية المنوفية بمغادرته كليته والمحافظة عمومًا نظير التنازل عن القضية، مشددًا "الشروط دي مش مخوفانا المحكمة حكمت خلاص وما حدش يقدر يمشيه". وسبق أن قال رفعت لـ المنصة، أن أسرته لجأت للوساطات لحل الخلاف وديًا، لكن رد الأنبا كان "لازم أخوك يكتب تعهد على نفسه إنه ما يدخلش جميع كنائس المنوفية بالكامل، ويسيب الكلية ويمشي من المنوفية، وما يكتبش حاجة على صفحته وأنا هطلعه". وفي السياق، طالبت المبادرة، في بيان، مؤسسات الدولة بالتوقف عن ملاحقة الأشخاص على خلفية تعبيرهم عن رأيهم أو ممارستهم حقوقهم المنصوص عليها دستوريًا، خصوصًا في ظل محاكمتهم بنصوص عقابية "فضفاضة مشوبة بعدم الدستورية". وأكدت أن حكم كيرلس ناشد هو الثاني في غضون عشرة أيام فيما يتعلق بقضايا "ازدراء الأديان"، حيث قضت محكمة جنح النزهة، بحبس الملحن أحمد حجازي 6 أشهر وكفالة 2000 جنيه، بعد ظهوره في مقطع فيديو وهو يقرأ القرآن على ألحان العود. وتفيد المبادرة، في بيانها السابق، بأنه في "المرات التي حاول فيها كيرلس الدخول للصلاة بإحدى الكنائس تعرض لاعتداءات بدنية وطرد، الأمر الذي استدعى تحريره محاضر بمضمون الوقائع". وفي 3 يناير/كانون الثاني الجاري، توجه كيرلس إلى قسم شرطة منوف لتحرير المحضر رقم 57 لسنة 2024 إداري قسم منوف، والشكوى "من تضرره من شخصين مجهولين حضرا إلى مقر عمله وقاما بتهديده"، إلا أنه فوجئ باحتجازه بدعوى وجود أمر ضبط وإحضار له على ذمة تحقيقات تجريها نيابة منوف الجزئية، على خلفية محضر ، اطلعت المنصة على نسخة منه، وتقدم به محام نيابة عن الأنبا بنيامين.</t>
  </si>
  <si>
    <t>ازدراء الديانة المسيحية وسب وقذف مطران المنوفية الأنبا بنيامين</t>
  </si>
  <si>
    <t xml:space="preserve">قضية ازدراء الديانة المسيحية - سب وقذف مطران المنوفية </t>
  </si>
  <si>
    <t>على خلفية "نقاشات دينية"/مشادات بين كيرلس ومطران المنوفية الأنبا بنيامين، انتهت إلى اتهام كيرلس ناشد بأنه "بروتستانتي" حيث تم التعدي عليه داخل الكنيسة - في 3-1-2024 تم القبض على كيرلس، حيث توجه إلى قسم شرطة منوف لتحرير المحضر رقم 57 لسنة 2024 إداري قسم منوف، والشكوى "من تضرره من شخصين مجهولين حضرا إلى مقر عمله وقاما بتهديده"، إلا أنه فوجئ باحتجازه بدعوى وجود أمر ضبط وإحضار له على ذمة تحقيقات تجريها نيابة منوف الجزئية، على خلفية محضر وتقدم به محام نيابة عن الأنبا بنيامين</t>
  </si>
  <si>
    <t>https://manassa.news/news/17244</t>
  </si>
  <si>
    <t>قضت محكمة الجنح الاقتصادية المستأنفة بطنطا، اليوم الأحد، بتأييد حكم حبسه المدرس المساعد بكلية الهندسة جامعة المنوفية كيرلس ناشد، 6 شهور مع إيقاف التنفيذ وتغريمه 100 ألف جنيه، في اتهامه بـ"مضايقة مطران المنوفية الأنبا بنيامين باستخدام وسائل التواصل الاجتماعي"، على خلفية "نقاشات دينية". وقال المحامي صموئيل ثابت، الموكل عن ناشد، إن موكله بات ملزمًا الآن بسداد مبلغ الغرامة المقدر بـ100 ألف جنيه، وتعويض 40 ألف جنيه للأنبا بنيامين، أما حكم الحبس فموقوف تنفيذه بكفالة من محكمة أول درجة لمدة ثلاث سنوات، بمعنى أن تنفيذه أصبح مرهونًا بإدانة ناشد في قضية مماثلة خلال السنوات الثلاث المقبلة والحكم عليه بعقوبة حبس أكثر من شهر فيها، ومن ثم يصبح ملزمًا بتنفيذ الحكمين القديم والجديد. وتجيز المادة 55 من قانون العقوبات للمحاكم عند الحكم في جناية أو جنحة بالغرامة أو بالحبس مدة لا تزيد عن سنة، أن تأمر في نفس الحكم بإيقاف تنفيذ العقوبة إذا رأت من أخلاق المحكوم عليه أو ماضيه أو سنه أو الظروف التي ارتكب فيها الجريمة ما يبعث على الاعتقاد بأنه لن يعود إلى مخالفة القانون. وأضاف ثابت لـ المنصة أنهم ينتظرون إيداع محكمة الاستئناف حيثيات حكمها الصادر اليوم، لتقرير الطعن عليه أمام محكمة النقض من عدمه. وكانت النيابة العامة بطنطا وجهت لناشد قائمة من الاتهامات تضمنت الاعتداء على المبادئ والقيم الأسرية في المجتمع المصري، وانتهاك حرمة الحياة الخاصة للأنبا بنيامين مطران المنوفية، وسب وقذف المجني عليه بطريق التيلفون "بأن نسب إليه أمورًا لو صدقت لأوجبت احتقاره عند أهل موطنه"، كذلك "تعمُّد مضايقة المجني عليه بإساءة استعمال أجهزة الاتصال" وإنشاء وإدارة حساب على فيسبوك بهدف ارتكاب الجرائم محل التهم السابقة. كما نسبت إليه النيابة اتهامًا بـ"ازدراء أحد الأديان السماوية"، الدين المسيحي، من خلال الترويج لأفكار متطرفة. وفي 3 يناير/كانون الثاني الماضي، وأثناء توجه ناشد إلى قسم شرطة منوف لتحرير المحضر رقم 57 لسنة 2024 إداري قسم منوف، والشكوى "من تضرره من شخصين مجهولين حضرا إلى مقر عمله وقاما بتهديده"، فإنه فوجئ باحتجازه بدعوى وجود أمر ضبط وإحضار له على ذمة تحقيقات تجريها نيابة منوف الجزئية، على خلفية محضر ، اطلعت المنصة على نسخة منه، وتقدم به محامٍ نيابةً عن الأنبا بنيامين، والذي صدر فيه حكم الحبس بحق ناشد. وقبل البدء في محاكمته حذرت المبادرة المصرية، في بيان سابق، من أن محاكمة ناشد تأتي في سياق حالة من التربص بحرية الرأي والتعبير من قبل مؤسسات وأفراد تسعى لفرض وصايتها الدينية على المواطنين في ظل مناخ مقيد للحريات العامة، ومدعوم من مؤسسات الدولة، التي كان عليها أن تهب مدافعة عن حق المواطن في حرية الاعتقاد وممارسة الشعائر الدينية. وعقب الحكم طالبت المبادرة المصرية، في بيان لها، مؤسسات الدولة، بالتوقف عن ملاحقة الأشخاص على خلفية تعبيرهم عن رأيهم أو ممارستهم حقوقهم المنصوص عليها دستوريًا، خصوصًا في ظل محاكمتهم بنصوص عقابية فضفاضة مشوبة بعدم الدستورية.</t>
  </si>
  <si>
    <t>محكمة الجنح الاقتصادية المستأنفة بطنطا</t>
  </si>
  <si>
    <t>حبس 6 شهور مع الإيقاف وغرامة 100 ألف جنيه وتعويض مدني مؤقت للأنبا بنيامين 40 ألف جنيه</t>
  </si>
  <si>
    <t>تأييد حكم الجنح - حبس 6 شهور مع الإيقاف وغرامة 100 ألف جنيه وتعويض مدني مؤقت للأنبا بنيامين 40 ألف جنيه</t>
  </si>
  <si>
    <t>عبد الله الزريدي</t>
  </si>
  <si>
    <t>اغتيال أمين شرطة - شبين القناطر - سبتمبر 2023</t>
  </si>
  <si>
    <t>https://www.youm7.com/story/2024/6/25/%D8%AC%D9%86%D8%A7%D9%8A%D8%A7%D8%AA-%D8%A7%D9%84%D8%A5%D8%B1%D9%87%D8%A7%D8%A8-%D8%AA%D8%B9%D8%A7%D9%82%D8%A8-%D8%AF%D8%A7%D8%B9%D8%B4%D9%89-%D8%A8%D8%B4%D8%A8%D9%8A%D9%86-%D8%A7%D9%84%D9%82%D9%86%D8%A7%D8%B7%D8%B1-%D8%A8%D8%A7%D9%84%D8%A5%D8%B9%D8%AF%D8%A7%D9%85-%D9%84%D8%A7%D8%AA%D9%87%D8%A7%D9%85%D9%87-%D8%A8%D9%82%D8%AA%D9%84-%D8%B4%D8%B1%D8%B7%D9%89/6618613</t>
  </si>
  <si>
    <t>قضت محكمة جنايات الإرهاب المنعقدة بمركز إصلاح وتأهيل وادي النطرون برئاسة المستشار سامح عبد الحكم وعضوية المستشار عبد الرحمن صفوت الحسيني والمستشار ياسر عكاشة المتناوي والمستشار محمد مرعي وحضور زياد نافع رئيس نيابة أمن الدولة العليا اليوم، بإعدام المتهم عبد الله الزريدي المتهم باعتناق فكر جماعة داعش، وقيامه بقتل أحد رجال الشرطة بمركز شرطة شبين القناطر، والشروع فى قتل آخرين فى شهر سبتمبر الماضى 2023. كانت المحكمة تسلمت تقرير الطب النفسي الشرعي، والذي أفاد أنه قد تم فحص المتهم بمعرفة لجنة ثلاثية بمستشفى الطب النفسي بالعباسية قد إنتهى إلى أن المتهم لا يوجد لديه في الوقت الحالي ولا في وقت الواقعة آية أعراض دالة على وجود إضطراب نفسي أو عقلي ولا ينقصه الإدراك والاختيار، وأنه سليم الإرادة والتمييز والحكم الصائب على الأمور ومعرفة الخطأ والصواب، مما يجعله مسئولاً عن الاتهام المنسوب إليه ، واستمعت المحكمة لمرافعة نيابة أمن الدولة العليا ومرافعة الدفاع ، بعد أن أمرت بإيداع المتهم إحدى مراكز الإصلاح والتأهيل بوادي النطرون على ذمة القضية. وكانت نيابة أمن الدولة العليا قد أحالت المتهم باعتناق فكر داعش للمحاكمة بعد أن ثبت اتهامه بالتهم الآتية وفقاً لأمر الإحالة: 00:00 Play Mute Fullscreen Copy video url Play / Pause Mute / Unmute Report a problem Language Share Vidverto Player advertisement 1-قتل المجنى عليه عمر عبد العزيز محمد عبد العزيز الطنطاوى عمداً بأن بيت النية وعقد العزم على إزهاق روح من يُقابله من رجال الشرطة المعينين خدمة بمحيط مركز شرطة شبين القناطر بدعوى عدم تطبيقهم للشريعة الإسلامية، معداً لذلك الغرض سلاحاً أبيض "سكين" وتوجه إلى مركز شرطة شبين القناطر، وما أن ظفر بأحدهم حتى قتله، وهم بالفرار إلا أن ملاحقة المتوفى له حالت دون ذلك، فنحر علقه بسلاحه قاصداً إزهاق روحه، فأحدث إصابته الموصوفة بتقرير الصفة التشريحية المرفق بالأوراق والتى أودت بحياته. واقترنت تلك الجناية بجنايتين آخرتين وهما أنه فى ذات الزمان والمكان سالفى البيان، أولاً: شرع فى قتل المجنى عليه رجب متولى إبراهيم عرب عمداً مع سبق الإصرار والترصد، بأن بيت النية وعقد العزم المصمم على إزهاق روحه وأى من أفراد الشرطة لقناعته بكفرهم وفرضية قتلهم واستباحة دمائهم، وأعد لذلك الغرض سلاحه الأبيض وتوجه إلى مركز الشرطة، وما أن أبصر المجنى عليه حتى كمن بجواره متربصاً غفلته وعاجله بنحره قاصداً إزهاق روحه تنفيذاً لغرض إرهابي؛ فأحدث إصابته الموصوفة بالتقرير الطبى الشرعى المرفق بالأوراق، وقد خاب أثر الجريمة لسبب لا دخل لإرادته فيه وهو مداركة المجنى عليه بالعلاج. ثانياً: شرع فى قتل المجنى عليه سعد صلاح محمد كامل أحمد عمداً، بأن بيت نيته وعقد عزمه على إزهاق روح أى من أفراد الشرطة، وأعد لغرضه سلاحه المنوه عنه سلفاً، وتوجه إلى مركز شرطة شبين القناطر ونخر أحد الأفراد القائمين على تأمينه، وهم بالقرار فلاحقه المجنى عليه لضبطه إلا أنه تعدى عليه مستخدماً سكينه قاصداً إزهاق روحه للحيلولة دون ضبطه، فأحدث إصابته الموصوفة بتقرير الطب الشرعى المرفق بالأوراق، وقد خاب أثر الجريمة لسبب لا دخل لإرادته فيه وهو مداركة المجنى عليه بالعلاج. ارتكب عملاً إرهابياً نتج عنه وفاة شخص بأن استخدم القوة والعنف والتهديد والترويع فى الداخل قبل المجنى عليهم عمر عبد العزيز محمد عبد العزيز الطنطاوى ورجب متولى إبراهيم عزب وسعد صلاح محمد كامل أحمد وأخرين على النحو الوارد بالاتمام السالف، وذلك بغرض الإخلال بالنظام العام وتعريض سلامة المجتمع وأمنه للخطر وإيذائهم وإلقاء الرعب بينهم وتعريض حياتهم للخطر والإضرار بالسلام الاجتماعى ومنع وعرقلة السلطات العامة من القيام بعملها وممارسة نشاطها وتعطيل أحكام الدستور والقوانين، وقد نتج عن ذلك العمل وفاة المجنى عليه عمر الطنطاوى على النحو المبين بالتحقيقات. أحرز سلاحاً أبيض " سكين " دون مسوغ قانونى على النحو المبين بالتحقيقات.</t>
  </si>
  <si>
    <t>https://gate.ahram.org.eg/News/5007532.aspx</t>
  </si>
  <si>
    <t>مبرمج حاسب آلي</t>
  </si>
  <si>
    <t>اعتناق فكر جماعة داعش، وقتل أمين شرطة أمام مركز شرطة شبين القناطر (عمر عبد العزيز محمد عبد العزيز الطنطاوي) ومواطن آخر بسكين أبيض، والشروع في قتل آخرين في سبتمبر 2023، احراز سلاح أبيض سكين</t>
  </si>
  <si>
    <t>تم إحالة أوراق إلى المفتى مجددا أمام محكمة الجنايات الاستئنافية لجرائم الإرهاب في 13-10-2024</t>
  </si>
  <si>
    <t>نوع الجلسة/الاجراء</t>
  </si>
  <si>
    <t>https://daaarb.com/%D8%B9%D9%81%D9%88-%D8%B1%D8%A6%D8%A7%D8%B3%D9%8A-%D8%B9%D9%86-54-%D9%85%D9%86-%D8%A3%D9%87%D8%A7%D9%84%D9%8A-%D8%B3%D9%8A%D9%86%D8%A7%D8%A1-%D8%A7%D9%84%D9%85%D8%AD%D9%83%D9%88%D9%85-%D8%B9%D9%84/</t>
  </si>
  <si>
    <t>https://www.facebook.com/photo?fbid=1010592461112591&amp;set=a.492665946238581&amp;fbclid=IwY2xjawMRXbVleHRuA2FlbQIxMABicmlkETF1Sk9EejhGRlZFY0pxNFFSAR6H0PB4Y-jWLnyhIqFjO8rM5QjvdKcJZgcuHcrbm-xQmH7ZsIJbmtIfE6dZrg_aem_67eAhLgwbSTfKdQfiaQ7HA</t>
  </si>
  <si>
    <t>صابر حماد الصياح</t>
  </si>
  <si>
    <t>منظمات حقوقية: عودة سكان شمال سيناء لأراضيهم حق والمحاكمات العسكرية باطلة تُعرب المنظمات الحقوقية الموقعة أدناه عن استنكارها للأحكام العسكرية الجائرة والقاسية، بالسجن بين ثلاث وعشر سنوات، الصادرة عن محكمة عسكرية، يوم السبت 14 ديسمبر الجاري، بحق 62 مدنيًا من سكان محافظة شمال سيناء، بينهم رموز قبلية ونشطاء وصحفيين، على خلفية دعوات للتظاهر واحتجاج سلمي إلى حد كبير طالبوا فيه بالحق في العودة لأراضيهم التي هُجّروا منها قسريا. تعكس هذه الأحكام، الصادرة في القضية رقم 80 لسنة 2023 عن محكمة الجنايات العسكرية بالإسماعيلية، تصعيدًا خطيرًا في سياسات السلطات المصرية إزاء السكان المهجرين قسرًا، والتي تواصل تجاهل حقوقهم الأساسية، وفي مقدمتها حقهم في العودة لأراضيهم، وحقهم في محاكمة عادلة أمام قاضيهم الطبيعي، بعيدًا عن المحاكم الاستثنائية التي تفتقر لضمانات العدالة. قالت المنظمات الموقعة: "إن الأحكام بالسجن لسنوات بسبب وقفة احتجاجية سلمية إلى حد كبير للمطالبة بحق العودة المشروع لأبناء سيناء تعد باطلة لصدورها من محكمة عسكرية، ولأنها بُنيت على سلب الحق في التظاهر السلمي، كما أنها شديدة القسوة بالنظر لطول مدة العقوبة، وتعكس الجبروت السلطوي في التعامل مع أهالي سيناء." كانت المحكمة العسكرية قد أصدرت حكمها بحبس الشيخ صابر حماد الصياح أحد أبرز رموز قبيلة الرميلات في سيناء لمدة سبع سنوات. فضلاً عن حبس نجليه عبدالرحمن ويوسف لمدة عشر وثلاث سنوات على التوالي. كما تضمن الحكم حبس 11 آخرين لمدة سبع سنوات، وحبس 41 آخرين لمدة ثلاث سنوات. بالإضافة إلى أحكام غيابية بالسجن عشر سنوات على سبعة متهمين آخرين، بينهم صحفيان بارزان، وهما حسين القيم، الصحفي في جريدة الوطن وعبدالقادر مبارك، عضو نقابة الصحفيين. عقب مرور أربعة أيام على صدور الحكم، قام اللواء أركان حرب ممدوح جعفر، قائد الجيش الثاني الميداني، بتاريخ الأربعاء 18 ديسمبر، بالتصديق على جميع الأحكام الصادرة عن المحكمة العسكرية بالإسماعيلية، دون إجراء أي تعديلات على الأحكام المقررة. في 6 ديسمبر الجاري نشر مجموعة من خبراء الأمم المتحدة، (وهم المقرر الخاص المعني بقضايا الأقليات؛ وأعضاء الفريق الأممي العامل المعني بالاحتجاز التعسفي؛ والمقرر الخاص المعني بالحق في حرية التجمع السلمي وتكوين الجمعيات؛ والمقرر الخاص المعني بحقوق الإنسان للنازحين داخليًا، والمقرر الخاص المعني بتعزيز وحماية حقوق الإنسان والحريات الأساسية في سياق مكافحة الإرهاب في الأمم المتحدة) خطابا مُرسلا للسلطات المصرية في 7 أكتوبر ٢٠٢٤، أعربوا فيه عن قلقهم الشديد إزاء المحاكمة العسكرية للمدنيين في هذه القضية، وما شابها من انتهاكات للحق في المحاكمة العادلة، وفق المادة 14 من العهد الدولي الخاص بالحقوق المدنية والسياسية. وطالبوا باتخاذ جميع التدابير اللازمة لوقف مثل هذه الانتهاكات ومنع تكرارها. تعود جذور القضية إلى أغسطس 2023، ومع مرور عشرة أعوام على وقائع التهجير القسري لسكان مدينتي رفح والشيخ زويد في خضم العمليات العسكرية لمكافحة الإرهاب؛ نظم أهالي رفح اعتصامًا مفتوحًا للمطالبة بحقهم في العودة لأراضيهم. وقد وعد قائد الجيش الثاني الميداني (اللواء محمد ربيع بمدينة العريش) الأهالي بترتيب عودتهم إلى قراهم بحلول أكتوبر 2023، ولم يحدث ذلك؛ الأمر الذي دفع المئات من سكان شمال سيناء، المنتمين إلى قبيلتي الرميلات والسواركة، في مناطق بالقرب من قرى الوفاق والمهدية قرب رفح وقرية الزوارعة جنوب الشيخ زويد، إلى الاحتجاج مجددًا في 23 أكتوبر 2023، ومطالبة السلطات بالامتثال لتعهداتها لشيوخ القبائل في أغسطس. حيث تجمع المئات من الأهالي للتعبير عن احتجاجهم سلميا، حتى جاءت قوات الجيش لفض المظاهرة بالقوة، واعتقلت عددًا من المحتجين. كما تبعت ذلك حملة من الاعتقالات للأهالي من بيوتهم تم توثيق بعضها من خلال شهود عيان. ادعت السلطات في محضر النيابة أن المحتجين قذفوا قوات الجيش بالحجارة، وأحدثوا تلفيات تقدر بعشرة آلاف جنيه (نحو ٢٠٠ دولار أمريكي) في ثلاث سيارات مدنية تابعة للجيش، كما أصيب أحد الجنود بشج في منطقة الوجه. وعلى الرغم من أن الاحتجاج كان سلميا إلى حد كبير، فإن المحكمة العسكرية أصدرت حكمها بإدانة جميع المتهمين، وحتى في حالة صحة التلفيات، فإن الحكم غير متناسب على الإطلاق. كما أن حكم المحكمة لم يتوصل إلى المسؤولية الجنائية الفردية لكل شخص، كما هي العادة في المحاكمات الجماعية الجائرة أمام المحاكم العسكرية. يشكل التهجير القسري الذي تعرض له سكان شمال سيناء منذ عام 2013 انتهاكًا واضحًا للمادة 63 من الدستور المصري، التي تحظر التهجير القسري بكافة أشكاله وتعتبره جريمة لا تسقط بالتقادم. فضلاً عن مخالفته للمادة 49 من اتفاقية جنيف الرابعة لعام 1949، التي تحظر النقل القسري للسكان في أثناء العمليات العسكرية، إلا إذا كان ذلك لدواعٍ أمنية قصوى، وبعد استنفاذ كافة الحلول الأخرى، مع ضمان عودة السكان بمجرد زوال الأسباب المؤقتة. ورغم إعلان الرئيس السيسي في أبريل 2022 انتهاء العمليات العسكرية في شبه جزيرة سيناء، فإنها ظلت منطقة عسكرية بحكم الأمر الواقع، ولم تُتخذ أي خطوات جادة لضمان عودة السكان إلى أراضيهم . بل على العكس، واصلت السلطات المصرية تقويض حقوق السكان، مكتفية بوعود مكررة بالعودة، وتجاهل المطالب المشروعة بالتعويض العادل بالتساوي عن منازلهم وأراضيهم التي تعرضت للهدم والتجريف. وبحسب شهود العيان، استخدمت قوات الجيش العنف المفرط غير المبرر بحق المطالبين بالعودة، بما في ذلك إطلاق الرصاص الحي لتفريق المتظاهرين، واعتقال عشرة منهم على الأقل بمقر كتيبة الساحة (أحد أكبر معسكرات الجيش في رفح). وأفاد آخرون أن مدرعة عسكرية تعمدت الاصطدام بسيارة أحد المتظاهرين، ما تسبب في إصابته بجروح خطيرة في الرأس وفقدان الوعي. وفقًا للمادة 73 من الدستور المصري، يتمتع المواطنون بحق تنظيم الاجتماعات العامة والمظاهرات السلمية دون قيود تعسفية. كما يكفل العهد الدولي، الذي صادقت عليه مصر، الحق في التجمع السلمي. ومن ثم، يعد استخدام السلطات المصرية القوة المفرطة لتفريق المتظاهرين، واعتقال المشاركين تعسفيًا، انتهاكًا مباشرًا لهذه الضمانات الدستورية والدولية. على مدى العقد الماضي، ارتكبت القوات المسلحة العديد من الانتهاكات بحق المدنيين في شمال سيناء بذريعة مكافحة الإرهاب؛ بما في ذلك هدم آلاف المنازل والمباني وتجريف مساحات شاسعة من الأراضي الزراعية، خاصة في مدن رفح والشيخ زويد والعريش. أدت هذه العمليات إلى نزوح نحو 150 ألف مواطن سيناوي، إلى مدن أخرى داخل المحافظة أو إلى محافظات أخرى، فضلًا عن تدمير مدينة رفح بالكامل، وفق تقديرات حقوقية مستقلة. شابت القضية (80/2023) العديد من الانتهاكات القانونية والإجرائية، وثقتها المنظمات الحقوقية. فقد خلت أوراق القضية من إذن النيابة بالقبض أو بالتفتيش المسبب، باستثناء المتهم الأول "الشيخ صابر"، أحد أبرز شيوخ قبيلة الرميلات -الذي صدر قرار من النيابة العسكرية بضبطه وإحضاره. أما بقية المتهمين فتم القبض عليهم دون إذن قضائي مسبب، ودون وجود حالات التلبس، على نحو يخالف المادة 30 من قانون الإجراءات الجنائية. كما لم تتضمن الأوراق أية تحريات حول تفاصيل القضية، ولم تستمع المحكمة لأقوال المتهمين حتى صدور الحكم عليهم. كما أظهرت الأوراق، التي حصلت المنظمات على نسخة منها، أن المتهمين قد تم احتجازهم في أماكن غير رسمية قبل وأثناء وبعد تحقيقات النيابة العسكرية، حيث تعرضوا للانتهاكات البدنية وسوء المعاملة، ما يشكل انتهاكًا للمادة 54 من الدستور، والتي تضمن حق كل محتجز في معاملة كريمة وحمايته من التعذيب أو المعاملة المهينة. كما أشار بعض الأهالي والمحامين إلى حرمان العديد من المتهمين من الزيارة أو مجرد الاتصال بالعالم الخارجي، بما في ذلك من خلال المراسلات. هذا بالإضافة إلى تجاهل المحكمة لكل طلبات الدفاع المقدمة من المحامين في القضية، بما في ذلك طلبات استجواب محرري محاضر الضبط والتحريات. أدلة الثبوت الواردة في أوراق القضية، وفق التحريات، ضعيفة للغاية، ولا تتضمن أية معلومات تؤكد تورط المتهمين في الجرائم المزعومة. كما أشار الدفاع إلى وجود تضارب في التقارير الفنية، واختلاف فيما بينها في تقييم التلفيات المزعومة للمركبات العسكرية. علمًا بأنه لم يتم إجراء أية معاينة ميدانية لمحل الواقعة. أما بالنسبة لشهادات الشهود، فقد خلت الأوراق من شهود رؤية للمتهمين أثناء ارتكابهم للوقائع المسندة إليهم. وقد تجاهلت المحكمة طلبات الدفاع المتعلقة باستدعاء الشهود أو تقديم أدلة جديدة. كما لم يتمكن محامو الدفاع من الاطلاع على كامل ملف القضية إلا قبل يوم واحد من جلسة المرافعات في 9 ديسمبر 2024، ما أثر سلبًا على إعداد دفوعهم. يُعد توسيع اختصاص المحاكم العسكرية لمحاكمة المدنيين خرقًا صريحًا للمادة 204 من دستور 2014، التي تشترط لمحاكمة المدنيين أمام القضاء العسكري أن يكون هناك اعتداء مباشر على المنشآت العسكرية أو معسكرات القوات المسلحة. كما تُعد المحاكمات العسكرية انتهاكًا للحق في المحاكمة العادلة، المكفول بموجب المادة 14 من العهد الدولي الخاص بالحقوق المدنية والسياسية، التي تضمن لكل شخص الحق في المثول أمام محكمة مستقلة ونزيهة. إذ تفتقر المحاكم العسكرية للضمانات الأساسية التي تتيح للمتهمين الدفاع عن أنفسهم، والاطلاع الكامل على الأدلة والطعن عليها، واستدعاء الشهود، فضلاً عن عدم وضوح الموقف الإجرائي القانوني الخاص بطرق الاستئناف والطعن على أحكام الجنايات العسكرية. جدير بالذكر أنه في يناير 2024 وافق مجلس النواب على مشروع قانون بتعديل قانون القضاء العسكري رقم 25 لسنة 1966، والذي يتضمن إضافة درجة الاستئناف لمحاكم الجنايات، أسوة بالمحاكم العادية، لكن حتى الآن لم يتم إقرار هذا المشروع بشكل نهائي. في ضوء هذه الانتهاكات التي شابت كل مراحل القضية، تطالب المنظمات الحقوقية الموقعة بالآتي: 1- على رئيس الجمهورية بصفته الحاكم العسكري إلغاء هذه الأحكام الجائرة والأمر بالإفراج عن جميع المتهمين. 2- التوقف عن إحالة المدنيين للقضاء العسكري، مع تعديل المادة 204 من الدستور المصري، لحصر اختصاص القضاء العسكري في محاكمة العسكريين. 3- على الحكومة المصرية الالتزام بوعودها بعودة المهجرين إلى أراضيهم، وتعويضهم عن الأضرار التي لحقت بهم جراء عمليات التهجير القسري. 4- فتح تحقيقات مستقلة في الانتهاكات التي تعرض لها سكان شمال سيناء، بما في ذلك الاستخدام المفرط للقوة ضد المتظاهرين واحتجازهم بشكل غير قانوني. 5- وقف كافة أشكال التمييز والقمع الممنهج بحق سكان شمال سيناء، وضمان احترام حقوقهم في التجمع السلمي، وحرية التعبير، وحقهم في الحياة الكريمة.</t>
  </si>
  <si>
    <t>محكمة الجنايات العسكرية بالإسماعيلية</t>
  </si>
  <si>
    <t>يوسف صابر الصياح</t>
  </si>
  <si>
    <t>نجل صابر حماد الصياح أحد رموز قبيلة الرميلات</t>
  </si>
  <si>
    <t>صدر حكم الإدانة من محكمة الجنايات العسكرية بالإسماعيلية في 14-12-2024 وتم التصديق عليه من قبل قائد الجيش الثاني الميداني في 18-12-2024 - حيث في 23-10-2023 تظاهر أبناء سيناء للمطالبة بالحق في العودة لأراضيهم التي هُجّروا منها قسريا.</t>
  </si>
  <si>
    <t>https://revsoc.me/politics/49306/</t>
  </si>
  <si>
    <t>https://manassa.news/news/21155</t>
  </si>
  <si>
    <t>تظاهرات أبناء وقبائل شمال سيناء - قضية حق العودة 23-10-2023</t>
  </si>
  <si>
    <t>سيف عبد الرحمن حماد سلمان</t>
  </si>
  <si>
    <t>غيابيا السجن المشدد 10 سنوات</t>
  </si>
  <si>
    <t>حضوريا السجن المشدد 7 سنوات</t>
  </si>
  <si>
    <t>حضوريا السجن 3 سنوات</t>
  </si>
  <si>
    <t>حسين القيم</t>
  </si>
  <si>
    <t>صحفي بجريدة الوطن</t>
  </si>
  <si>
    <t>عبد القادر مبارك</t>
  </si>
  <si>
    <t>صحفي - عضو نقابة الصحفيين</t>
  </si>
  <si>
    <t>الربع الأول من 2024</t>
  </si>
  <si>
    <t>شهر أبريل 2024</t>
  </si>
  <si>
    <t>شهر أغسطس 2024</t>
  </si>
  <si>
    <t>شهر أكتوبر 2024</t>
  </si>
  <si>
    <t>شهر يوليو 2024</t>
  </si>
  <si>
    <t>محافظة الإجراء القضائي</t>
  </si>
  <si>
    <t>ناشطية مجتمعية</t>
  </si>
  <si>
    <t>إجراءات قانونية وأمنية سابقة</t>
  </si>
  <si>
    <t>تاريخ القبض</t>
  </si>
  <si>
    <t>الفئة العمرية</t>
  </si>
  <si>
    <t>رقم 19808 لسنة 2023 جنح شبين القناطر (الهروب من المراقبة الشرطية) - أخرى برقم 8297 لسنة 2023 إداري شبين القناطر (انضمام) - وقبلها رقم 8615 لسنة 2013 جنايات الأزبكية (أحداث مسجد الفتح)</t>
  </si>
  <si>
    <t>رقم 37883 لسنة 2017 جنايات المرج ورقم 3734 كلي</t>
  </si>
  <si>
    <t>رقم 99 لسنة 2022 جنايات مدينه نصر</t>
  </si>
  <si>
    <t>رقم 1206 لسنة 2023 جنح مدينه نصر ثان</t>
  </si>
  <si>
    <t>عمرو محمد زكي محمد</t>
  </si>
  <si>
    <t>عبد القادر مبارك سويلم عيد</t>
  </si>
  <si>
    <t>احمد سمير مامون</t>
  </si>
  <si>
    <t>السيد عبد الدايم ابراهيم عياد</t>
  </si>
  <si>
    <t>السيد محمود عزت ابراهيم ابراهيم</t>
  </si>
  <si>
    <t>اسلام رافت كامل حسین خالد</t>
  </si>
  <si>
    <t>اسماعيل ممدوح اسماعيل طه بدوي</t>
  </si>
  <si>
    <t>ابوزيد نبوي محمد خليل زيد</t>
  </si>
  <si>
    <t>احمد السيد حمدي محمد</t>
  </si>
  <si>
    <t>احمد طه عبد المؤمن عبد الحليم</t>
  </si>
  <si>
    <t>احمد عوض مطلق سليمان</t>
  </si>
  <si>
    <t>احمد كريم كاظم صادق</t>
  </si>
  <si>
    <t>احمد محمد سليمان حسن</t>
  </si>
  <si>
    <t>احمد محمد شعبان الفرماوي</t>
  </si>
  <si>
    <t>احمد محمد عبد المعز سعفان</t>
  </si>
  <si>
    <t>احمد مهدی محمد سلیمان</t>
  </si>
  <si>
    <t>احمد ياسين علي عباس بركات</t>
  </si>
  <si>
    <t>براء سمير السيد ابراهيم السقا</t>
  </si>
  <si>
    <t>بهاء الدين احمد عبد الصادق قطب</t>
  </si>
  <si>
    <t>حسام عبد القادر اسماعيل سالم</t>
  </si>
  <si>
    <t>حسن اشرف احمد هلال</t>
  </si>
  <si>
    <t>حسين ابراهيم محمد القيم</t>
  </si>
  <si>
    <t>سامي احمد عوض مطلق</t>
  </si>
  <si>
    <t xml:space="preserve">سعيد محمد محمد اسليم </t>
  </si>
  <si>
    <t xml:space="preserve">عبد الرحمن محمد علي ابو المجد </t>
  </si>
  <si>
    <t>علي احمد خليفي احمدي</t>
  </si>
  <si>
    <t>مجدي الرفاعي ابوالعينين محمد الجوهري</t>
  </si>
  <si>
    <t>محمد خالد ابراهيم عامر</t>
  </si>
  <si>
    <t>محمد محمد ابراهيم البلتاجي</t>
  </si>
  <si>
    <t>معاذ احمد عامر</t>
  </si>
  <si>
    <t>ابراهيم ابراهيم مصطفي حجاج</t>
  </si>
  <si>
    <t>اسماعيل مصطفي اسماعيل سليمان</t>
  </si>
  <si>
    <t>اشرف ابراهيم احمد سلمي</t>
  </si>
  <si>
    <t>حمدي سلمي احمد سلمی</t>
  </si>
  <si>
    <t>عبد الله فتحي سالمان حسن</t>
  </si>
  <si>
    <t>مجدی فرحان سلمي معتق</t>
  </si>
  <si>
    <t>مدحت عوده سعيد موسي ابو رباع</t>
  </si>
  <si>
    <t>موسي حسين حميد المنيعي</t>
  </si>
  <si>
    <t>يحيي السيد ابراهيم محمد موسي</t>
  </si>
  <si>
    <t>متهمه</t>
  </si>
  <si>
    <t>احمد حمزه احمد</t>
  </si>
  <si>
    <t>ابراهيم حماد سليمان عوده</t>
  </si>
  <si>
    <t>ابراهيم سامي سلامه سلمي</t>
  </si>
  <si>
    <t>ابراهيم عيسي سالم سلامه</t>
  </si>
  <si>
    <t xml:space="preserve">احمد محمد محمد جلاله </t>
  </si>
  <si>
    <t>اسامه سعيد علي محمد سعد الدين</t>
  </si>
  <si>
    <t>اسامه محمد عبد العزيز عسيلي</t>
  </si>
  <si>
    <t>اسامه يس عبد الوهاب محمد</t>
  </si>
  <si>
    <t xml:space="preserve">انس جمال سعد خليفه </t>
  </si>
  <si>
    <t xml:space="preserve">انس فوزي السيد شحاته زغلول </t>
  </si>
  <si>
    <t>بلال مسعد اسليم سلامه</t>
  </si>
  <si>
    <t>حذيفه فخري عبد الحميد عوض الله</t>
  </si>
  <si>
    <t xml:space="preserve">حذيفه مختار سالم محمد </t>
  </si>
  <si>
    <t>حسن صابر حسن عطيه</t>
  </si>
  <si>
    <t>حمزه زوبع</t>
  </si>
  <si>
    <t>خالد عوض العوابده</t>
  </si>
  <si>
    <t>خالد عيد جمعه بتور</t>
  </si>
  <si>
    <t>خالد عيسي سالم سلامه</t>
  </si>
  <si>
    <t>ساهر عبد العاطي سلامه حمد</t>
  </si>
  <si>
    <t>سلامه محمد سليمان عوده</t>
  </si>
  <si>
    <t>صابر حماد حامد سلامه</t>
  </si>
  <si>
    <t>صفوه حموده حجازي رمضان</t>
  </si>
  <si>
    <t>عاصم اسامه احمد الحس</t>
  </si>
  <si>
    <t>عاطف شحته حرب عياد</t>
  </si>
  <si>
    <t>عاطف عطيه سلمي عليان</t>
  </si>
  <si>
    <t>عاطف عوده مسلم سمري</t>
  </si>
  <si>
    <t>عبد الرحمن سلامه عوده قاسم</t>
  </si>
  <si>
    <t>عبد الرحمن صابر حماد حامد سلامه</t>
  </si>
  <si>
    <t>علاء جوده خلف عطيوي</t>
  </si>
  <si>
    <t>عماد ابراهيم عوده عياد</t>
  </si>
  <si>
    <t>عمر ابراهيم سلامه حسن</t>
  </si>
  <si>
    <t>عيسي عوده عايد هاشل</t>
  </si>
  <si>
    <t>فايز مضيف سعيد سلامه</t>
  </si>
  <si>
    <t>فهد سمير محمد سليمان عوده</t>
  </si>
  <si>
    <t>مازن اسامه محمد سلام</t>
  </si>
  <si>
    <t>محمد احمد عبد العزيز خليفه</t>
  </si>
  <si>
    <t>محمد خالد عيد جمعه</t>
  </si>
  <si>
    <t>محمد عطيه عوده عايش</t>
  </si>
  <si>
    <t xml:space="preserve">محمد فوزي علي مصطفي هيبه </t>
  </si>
  <si>
    <t>مسعد عوده منصور عوض الله</t>
  </si>
  <si>
    <t>موسي سلام سليمان عوده</t>
  </si>
  <si>
    <t>نهله علي عبد المقصود</t>
  </si>
  <si>
    <t>يحيي جابر عطيه علي رسلان</t>
  </si>
  <si>
    <t>يوسف صابر حماد حامد سلامه</t>
  </si>
  <si>
    <t>عاطف عمرو عبد الغني الهواري</t>
  </si>
  <si>
    <t>عبد الله عبد الواحد عبد الله قابل</t>
  </si>
  <si>
    <t>اسم مميز / اعلامي عن القضية / واقعة الاتهام</t>
  </si>
  <si>
    <t>قضية التوكيلات الشعبية - أكتوبر 2023</t>
  </si>
  <si>
    <t>بالغ</t>
  </si>
  <si>
    <t>ناشط سيناوي - أحد رموز قبيلة الرميلات</t>
  </si>
  <si>
    <t>المنوفية</t>
  </si>
  <si>
    <t>القاهرة</t>
  </si>
  <si>
    <t>برلماني سابق</t>
  </si>
  <si>
    <t>مدير حملة ترشح أحمد الطنطاوي رئيسا للجمهورية</t>
  </si>
  <si>
    <t>مهندس</t>
  </si>
  <si>
    <t>الشرقية - أبو حماد</t>
  </si>
  <si>
    <t>الشرقية - الإبراهيمية</t>
  </si>
  <si>
    <t>الشرقية - الزقازيق</t>
  </si>
  <si>
    <t>الشرقية - القنايات</t>
  </si>
  <si>
    <t>الشرقية - الزقازيق ثان</t>
  </si>
  <si>
    <t>الشرقية - ههيا</t>
  </si>
  <si>
    <t>أماكن احتجاز مر بها</t>
  </si>
  <si>
    <t>اختفاء قسري</t>
  </si>
  <si>
    <t>الحالة الصحية</t>
  </si>
  <si>
    <t>محكمة جنايات أمن الدولة طواريء - الدائرة الأولى</t>
  </si>
  <si>
    <t>قيادي إخواني</t>
  </si>
  <si>
    <t>قيادي بالجماعة الإسلامية</t>
  </si>
  <si>
    <t>تم التحفظ عليه بعد الحكم</t>
  </si>
  <si>
    <t>سجن 15 مايو</t>
  </si>
  <si>
    <t>خرج يوم 16 مايو 2024</t>
  </si>
  <si>
    <t>نفذ حكمًا بالسجن 10 سنوات وعند اخلاء سبيله ظهر له حكمًا اخر غيابيًا في قضيه عسكريه اخري، وتم عمل اعاده الاجراءات فيها الا انه اصدرت المحكمه الحكم المذكور</t>
  </si>
  <si>
    <t>سبتمبر 2023</t>
  </si>
  <si>
    <t>قضية التوكيلات الشعبية - حملة المرشح الرئاسي أحمد الطنطاوي 9-10-2023</t>
  </si>
  <si>
    <t>قسم شرطة الإبراهيمية</t>
  </si>
  <si>
    <t>قسم شرطة الزقازيق</t>
  </si>
  <si>
    <t>قسم شرطة القنايات</t>
  </si>
  <si>
    <t>قسم شرطة أبو حماد</t>
  </si>
  <si>
    <t>قسم شرطة ههيا</t>
  </si>
  <si>
    <t>خلية الشروق وحدة التطوير 2022</t>
  </si>
  <si>
    <t>الشرقية</t>
  </si>
  <si>
    <t>القليوبية</t>
  </si>
  <si>
    <t>المحكمة العسكرية للجنايات - الاسماعيلية</t>
  </si>
  <si>
    <t>دار القضاء العالي</t>
  </si>
  <si>
    <t>مجمع محاكم وادي النطرون</t>
  </si>
  <si>
    <t>محكمة غرب طنطا الابتدائية - طنطا</t>
  </si>
  <si>
    <t>محكمة جنوب الزقازيق الابتدائية - الزقازيق</t>
  </si>
  <si>
    <t>محكمة القاهرة الجديدة الابتدائية - التجمع الخامس</t>
  </si>
  <si>
    <t>مجمع محاكم الأميرية والزيتون</t>
  </si>
  <si>
    <t>مجمع محاكم مدينة نصر</t>
  </si>
  <si>
    <t>مجمع محاكم بلبيس - بلبيس</t>
  </si>
  <si>
    <t>محكمة شمال الزقازيق الابتدائية - ههيا</t>
  </si>
  <si>
    <t>المحكمة العسكريه بالزقازيق</t>
  </si>
  <si>
    <t>محكمة جنايات أمن الدولة طواريء</t>
  </si>
  <si>
    <t>محكمة جنايات شمال القاهره</t>
  </si>
  <si>
    <t>محكمة جنايات مستانف الزقازيق</t>
  </si>
  <si>
    <t>محكمة جنح الابراهيميه دائره الارهاب</t>
  </si>
  <si>
    <t>محكمة جنح الزقازيق دائره الارهاب</t>
  </si>
  <si>
    <t>محكمة جنح العاشر من رمضان دائره ارهاب</t>
  </si>
  <si>
    <t>محكمة جنح المطريه</t>
  </si>
  <si>
    <t>محكمة جنح بلبيس دائره الارهاب</t>
  </si>
  <si>
    <t>محكمة جنح ثان مدينه نصر</t>
  </si>
  <si>
    <t>محكمة جنح شبين القناطر</t>
  </si>
  <si>
    <t>محكمة جنح مستانف الزقازيق</t>
  </si>
  <si>
    <t>محكمة جنح مستانف ههيا دائره الارهاب</t>
  </si>
  <si>
    <t>محكمة جنح ههيا دائره الارهاب</t>
  </si>
  <si>
    <t>مجمع محاكم العاشر من رمضان - مركز تأهيل العاشر</t>
  </si>
  <si>
    <t>محكمة الإبراهيمية الجزئية</t>
  </si>
  <si>
    <t>المحكمة العسكرية - الزقازيق</t>
  </si>
  <si>
    <t>محكمة شبين القناطر الجزئية</t>
  </si>
  <si>
    <t>مجمع محاكم بدر - مركز تأهيل بدر</t>
  </si>
  <si>
    <t>السجن المشدد بين 10-15 سنة</t>
  </si>
  <si>
    <t>حبس سنتين إلى 3 سنوات</t>
  </si>
  <si>
    <t>حبس سنة أو مدة أقل</t>
  </si>
  <si>
    <t>السجن المشدد بين 4-7 سنوات</t>
  </si>
  <si>
    <t>حبس 3 شهور وغرامة 500ج</t>
  </si>
  <si>
    <t>السجن 15 سنة</t>
  </si>
  <si>
    <t>تأييد حكم الجنح - حبس سنة مع الشغل</t>
  </si>
  <si>
    <t>تأييد حكم الجنح - حبس سنة وغرامة 20000ج</t>
  </si>
  <si>
    <t>تأييد حكم الجنح - حبس سنة وغرامة 20000ج وحظر من الترشح للانتخابات لمدة 5 سنوات قادمة</t>
  </si>
  <si>
    <t>حبس سنة</t>
  </si>
  <si>
    <t>حبس سنة مع الشغل</t>
  </si>
  <si>
    <t>حبس سنة مع ايقاف التنفيذ</t>
  </si>
  <si>
    <t>حبس سنة وغرامة 20000ج</t>
  </si>
  <si>
    <t>حبس سنة وغرامة 20000ج وحظر من الترشح للانتخابات لمدة 5 سنوات قادمة</t>
  </si>
  <si>
    <t>رقم 72 لسنة 2021 جنايات أمن الدولة طواريء والمقيدة برقم 9 لسنة 2021 كلي القاهرة الجديدة</t>
  </si>
  <si>
    <t>رقم 10557 لسنة 2022 جنايات كفر الشيخ أول</t>
  </si>
  <si>
    <t>رقم 1087 لسنة 2021 جنايات أمن دولة طوارئ حدائق القبة</t>
  </si>
  <si>
    <t>رقم 12468 لسنة 2022 جنايات التجمع الخامس والمقيدة برقم 1371 لسنة 2022 كلي القاهرة الجديدة</t>
  </si>
  <si>
    <t>رقم 16336 لسنة 2023 جنح المطرية</t>
  </si>
  <si>
    <t>رقم 13052 لسنة 2022 جنايات العجوزة والمقيدة برقم 1991 لسنة 2022 كلي شمال الجيزة والمقيدة برقم 483 لسنة 2021 أمن الدولة العليا والمقيدة برقم 328 لسنة 2022 جنايات أمن الدولة العليا</t>
  </si>
  <si>
    <t xml:space="preserve">رقم 1530 لسنة 2020 أمن الدولة العليا </t>
  </si>
  <si>
    <t>رقم 16336 لسنة 2023 جنح المطرية والمقيدة برقم 2255 لسنة 2023 أمن الدولة العليا</t>
  </si>
  <si>
    <t>رقم 221 لسنة 2021 جنايات أمن دولة طوارئ قسم إمبابة والمقيدة برقم 7 لسنة 2021 كلي شمال الجيزة والمقيدة برقم 314 لسنة 2018 أمن الدولة العليا والمقيدة برقم 387 لسنة 2020 جنايات أمن الدولة العليا</t>
  </si>
  <si>
    <t>رقم 6607 لسنة 2022 جنايات الشروق والمقيدة برقم 919 أمن الدولة العليا</t>
  </si>
  <si>
    <t>التجمهر والتظاهر بدون تصريح والتعدي على قوات عسكرية وإتلاف ممتلكات عامة</t>
  </si>
  <si>
    <t>المحضر المجمع رقم 20</t>
  </si>
  <si>
    <t>المحضر المجمع رقم 11</t>
  </si>
  <si>
    <t>الإجمالي</t>
  </si>
  <si>
    <t>إحصاء وصفي بين النطاق الزمني ونوع القرار</t>
  </si>
  <si>
    <t>إحصاء وصفي بين النطاق الزمني والنوع الاجتماعي للشخص</t>
  </si>
  <si>
    <t>إحصاء وصفي بين نوع القرار والنوع الاجتماعي للشخص</t>
  </si>
  <si>
    <t>إحصاء وصفي بين نوع القرار والشهر</t>
  </si>
  <si>
    <t>إحصاء وصفي بين النطاق الزمني ومحافظة الإجراء القضائي</t>
  </si>
  <si>
    <t>الإجراءات والأحكام الجنائية في مصر خلال عام 2024 - أحكام قضائية</t>
  </si>
  <si>
    <t>اشرف عبد الهادي كساب</t>
  </si>
  <si>
    <t>الشرقية - فاقوس</t>
  </si>
  <si>
    <t>ربيع حسان</t>
  </si>
  <si>
    <t>سميح ابراهيم</t>
  </si>
  <si>
    <t>ناصر محمد محمد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</si>
</sst>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B0000]d\ mmmm\ yyyy;@"/>
    <numFmt numFmtId="165" formatCode="[$-14C09]dddd\,\ d\ mmmm\ yyyy;@"/>
    <numFmt numFmtId="166" formatCode="0000"/>
  </numFmts>
  <fonts count="9" x14ac:knownFonts="1">
    <font>
      <sz val="10"/>
      <color rgb="FF000000"/>
      <name val="Arial"/>
      <scheme val="minor"/>
    </font>
    <font>
      <sz val="10"/>
      <color theme="0"/>
      <name val="Arial"/>
      <family val="2"/>
      <scheme val="minor"/>
    </font>
    <font>
      <sz val="10"/>
      <color rgb="FF000000"/>
      <name val="Arial"/>
      <family val="2"/>
      <scheme val="minor"/>
    </font>
    <font>
      <u/>
      <sz val="10"/>
      <color theme="10"/>
      <name val="Arial"/>
      <family val="2"/>
      <scheme val="minor"/>
    </font>
    <font>
      <sz val="10"/>
      <color theme="1"/>
      <name val="Arial"/>
      <family val="2"/>
      <scheme val="minor"/>
    </font>
    <font>
      <sz val="8"/>
      <name val="Arial"/>
      <scheme val="minor"/>
    </font>
    <font>
      <b/>
      <sz val="10"/>
      <color theme="0"/>
      <name val="Arial"/>
      <family val="2"/>
      <scheme val="minor"/>
    </font>
    <font>
      <b/>
      <sz val="10"/>
      <color rgb="FF000000"/>
      <name val="Arial"/>
      <family val="2"/>
      <scheme val="minor"/>
    </font>
    <font>
      <sz val="10"/>
      <color theme="7" tint="0.79998168889431442"/>
      <name val="Arial"/>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rgb="FFFFFF00"/>
        <bgColor indexed="64"/>
      </patternFill>
    </fill>
    <fill>
      <patternFill patternType="solid">
        <fgColor theme="5" tint="-0.499984740745262"/>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7"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3" fillId="4" borderId="1" xfId="1" applyFill="1" applyBorder="1" applyAlignment="1">
      <alignment horizontal="center" vertical="center" wrapText="1"/>
    </xf>
    <xf numFmtId="0" fontId="1" fillId="3" borderId="1" xfId="0" applyFont="1" applyFill="1" applyBorder="1" applyAlignment="1">
      <alignment horizontal="right" vertical="center" wrapText="1"/>
    </xf>
    <xf numFmtId="164" fontId="4" fillId="8" borderId="1" xfId="0" applyNumberFormat="1" applyFont="1" applyFill="1" applyBorder="1" applyAlignment="1">
      <alignment horizontal="right" vertical="center" wrapText="1"/>
    </xf>
    <xf numFmtId="0" fontId="0" fillId="8" borderId="1" xfId="0" applyFill="1" applyBorder="1" applyAlignment="1">
      <alignment horizontal="right" vertical="center" wrapText="1"/>
    </xf>
    <xf numFmtId="0" fontId="0" fillId="5" borderId="1" xfId="0" applyFill="1" applyBorder="1" applyAlignment="1">
      <alignment horizontal="right" vertical="center" wrapText="1"/>
    </xf>
    <xf numFmtId="0" fontId="2" fillId="8" borderId="1" xfId="0" applyFont="1" applyFill="1" applyBorder="1" applyAlignment="1">
      <alignment horizontal="right" vertical="center" wrapText="1"/>
    </xf>
    <xf numFmtId="0" fontId="2" fillId="5" borderId="1" xfId="0" applyFont="1" applyFill="1" applyBorder="1" applyAlignment="1">
      <alignment horizontal="right" vertical="center" wrapText="1"/>
    </xf>
    <xf numFmtId="0" fontId="0" fillId="3" borderId="1" xfId="0" applyFill="1" applyBorder="1" applyAlignment="1">
      <alignment horizontal="right" vertical="center" wrapText="1"/>
    </xf>
    <xf numFmtId="165" fontId="1" fillId="3" borderId="1" xfId="0" applyNumberFormat="1" applyFont="1" applyFill="1" applyBorder="1" applyAlignment="1">
      <alignment horizontal="right" vertical="center" wrapText="1" readingOrder="1"/>
    </xf>
    <xf numFmtId="166" fontId="1" fillId="3" borderId="1" xfId="0" applyNumberFormat="1" applyFont="1" applyFill="1" applyBorder="1" applyAlignment="1">
      <alignment horizontal="left" vertical="center" wrapText="1"/>
    </xf>
    <xf numFmtId="14" fontId="1" fillId="9" borderId="1" xfId="0" applyNumberFormat="1" applyFont="1" applyFill="1" applyBorder="1" applyAlignment="1">
      <alignment horizontal="right" vertical="center" wrapText="1"/>
    </xf>
    <xf numFmtId="166" fontId="1" fillId="9" borderId="1" xfId="0" applyNumberFormat="1" applyFont="1" applyFill="1" applyBorder="1" applyAlignment="1">
      <alignment horizontal="left" vertical="center" wrapText="1"/>
    </xf>
    <xf numFmtId="165" fontId="1" fillId="9" borderId="1" xfId="0" applyNumberFormat="1" applyFont="1" applyFill="1" applyBorder="1" applyAlignment="1">
      <alignment horizontal="right" vertical="center" wrapText="1" readingOrder="1"/>
    </xf>
    <xf numFmtId="0" fontId="1" fillId="9" borderId="1" xfId="0" applyFont="1" applyFill="1" applyBorder="1" applyAlignment="1">
      <alignment horizontal="right" vertical="center" wrapText="1"/>
    </xf>
    <xf numFmtId="0" fontId="6" fillId="10" borderId="1" xfId="0" applyFont="1" applyFill="1" applyBorder="1" applyAlignment="1">
      <alignment horizontal="right" vertical="center" wrapText="1"/>
    </xf>
    <xf numFmtId="166" fontId="6" fillId="10" borderId="1" xfId="0" applyNumberFormat="1" applyFont="1" applyFill="1" applyBorder="1" applyAlignment="1">
      <alignment horizontal="right" vertical="center" wrapText="1"/>
    </xf>
    <xf numFmtId="165" fontId="6" fillId="10" borderId="1" xfId="0" applyNumberFormat="1" applyFont="1" applyFill="1" applyBorder="1" applyAlignment="1">
      <alignment horizontal="right" vertical="center" wrapText="1" readingOrder="1"/>
    </xf>
    <xf numFmtId="164" fontId="6" fillId="10" borderId="1" xfId="0" applyNumberFormat="1" applyFont="1" applyFill="1" applyBorder="1" applyAlignment="1">
      <alignment horizontal="right" vertical="center" wrapText="1"/>
    </xf>
    <xf numFmtId="0" fontId="6" fillId="10" borderId="1" xfId="0" applyFont="1" applyFill="1" applyBorder="1" applyAlignment="1">
      <alignment horizontal="center" vertical="center" wrapText="1"/>
    </xf>
    <xf numFmtId="0" fontId="2" fillId="11" borderId="1" xfId="0" applyFont="1" applyFill="1" applyBorder="1" applyAlignment="1">
      <alignment horizontal="right" vertical="center" wrapText="1"/>
    </xf>
    <xf numFmtId="0" fontId="0" fillId="11" borderId="1" xfId="0" applyFill="1" applyBorder="1" applyAlignment="1">
      <alignment horizontal="right" vertical="center" wrapText="1"/>
    </xf>
    <xf numFmtId="0" fontId="1" fillId="10" borderId="1" xfId="0" applyFont="1" applyFill="1" applyBorder="1" applyAlignment="1">
      <alignment horizontal="right" vertical="center" wrapText="1"/>
    </xf>
    <xf numFmtId="14" fontId="6" fillId="10" borderId="1" xfId="0" applyNumberFormat="1" applyFont="1" applyFill="1" applyBorder="1" applyAlignment="1">
      <alignment horizontal="right" vertical="center" wrapText="1"/>
    </xf>
    <xf numFmtId="14" fontId="2" fillId="11" borderId="1" xfId="0" applyNumberFormat="1" applyFont="1" applyFill="1" applyBorder="1" applyAlignment="1">
      <alignment horizontal="right" vertical="center" wrapText="1"/>
    </xf>
    <xf numFmtId="14" fontId="0" fillId="11" borderId="1" xfId="0" applyNumberFormat="1" applyFill="1" applyBorder="1" applyAlignment="1">
      <alignment horizontal="right" vertical="center" wrapText="1"/>
    </xf>
    <xf numFmtId="0" fontId="0" fillId="13" borderId="1" xfId="0" applyFill="1" applyBorder="1" applyAlignment="1">
      <alignment horizontal="center" vertical="center" wrapText="1"/>
    </xf>
    <xf numFmtId="3" fontId="0" fillId="2" borderId="1" xfId="0" applyNumberFormat="1" applyFill="1" applyBorder="1" applyAlignment="1">
      <alignment horizontal="center" vertical="center" wrapText="1"/>
    </xf>
    <xf numFmtId="3" fontId="7" fillId="6" borderId="1" xfId="0" applyNumberFormat="1" applyFont="1" applyFill="1" applyBorder="1" applyAlignment="1">
      <alignment horizontal="center" vertical="center" wrapText="1"/>
    </xf>
    <xf numFmtId="0" fontId="0" fillId="2" borderId="0" xfId="0" applyFill="1" applyAlignment="1">
      <alignment horizontal="center" vertical="center"/>
    </xf>
    <xf numFmtId="0" fontId="8" fillId="2" borderId="0" xfId="0" applyFont="1" applyFill="1" applyAlignment="1">
      <alignment horizontal="center" vertical="center"/>
    </xf>
    <xf numFmtId="0" fontId="2" fillId="13"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12"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أحكام قضائية</a:t>
            </a:r>
          </a:p>
          <a:p>
            <a:pPr>
              <a:defRPr/>
            </a:pPr>
            <a:r>
              <a:rPr lang="ar-EG" baseline="0">
                <a:solidFill>
                  <a:schemeClr val="bg1"/>
                </a:solidFill>
              </a:rPr>
              <a:t>النطاق الزمني والمحافظة</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stats!$C$4</c:f>
              <c:strCache>
                <c:ptCount val="1"/>
                <c:pt idx="0">
                  <c:v>الربع الأول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1"/>
              <c:layout>
                <c:manualLayout>
                  <c:x val="9.1166423053047532E-3"/>
                  <c:y val="5.45454545454545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1E-47F5-A59F-6876DCC28564}"/>
                </c:ext>
              </c:extLst>
            </c:dLbl>
            <c:dLbl>
              <c:idx val="3"/>
              <c:layout>
                <c:manualLayout>
                  <c:x val="8.9425828336359529E-3"/>
                  <c:y val="5.71428571428571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1E-47F5-A59F-6876DCC28564}"/>
                </c:ext>
              </c:extLst>
            </c:dLbl>
            <c:dLbl>
              <c:idx val="4"/>
              <c:layout>
                <c:manualLayout>
                  <c:x val="1.0774973355712533E-2"/>
                  <c:y val="4.41558441558441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D1E-47F5-A59F-6876DCC28564}"/>
                </c:ext>
              </c:extLst>
            </c:dLbl>
            <c:dLbl>
              <c:idx val="5"/>
              <c:layout>
                <c:manualLayout>
                  <c:x val="1.740829755734365E-2"/>
                  <c:y val="5.71428571428571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D1E-47F5-A59F-6876DCC28564}"/>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القاهرة</c:v>
                </c:pt>
                <c:pt idx="1">
                  <c:v>القليوبية</c:v>
                </c:pt>
                <c:pt idx="2">
                  <c:v>الشرقية</c:v>
                </c:pt>
                <c:pt idx="3">
                  <c:v>الغربية</c:v>
                </c:pt>
                <c:pt idx="4">
                  <c:v>المنوفية</c:v>
                </c:pt>
                <c:pt idx="5">
                  <c:v>الإسماعيلية</c:v>
                </c:pt>
              </c:strCache>
            </c:strRef>
          </c:cat>
          <c:val>
            <c:numRef>
              <c:f>stats!$C$5:$C$10</c:f>
              <c:numCache>
                <c:formatCode>#,##0</c:formatCode>
                <c:ptCount val="6"/>
                <c:pt idx="0">
                  <c:v>118</c:v>
                </c:pt>
                <c:pt idx="1">
                  <c:v>0</c:v>
                </c:pt>
                <c:pt idx="2">
                  <c:v>42</c:v>
                </c:pt>
                <c:pt idx="3">
                  <c:v>1</c:v>
                </c:pt>
                <c:pt idx="4">
                  <c:v>0</c:v>
                </c:pt>
                <c:pt idx="5">
                  <c:v>0</c:v>
                </c:pt>
              </c:numCache>
            </c:numRef>
          </c:val>
          <c:extLst>
            <c:ext xmlns:c16="http://schemas.microsoft.com/office/drawing/2014/chart" uri="{C3380CC4-5D6E-409C-BE32-E72D297353CC}">
              <c16:uniqueId val="{00000000-710D-400F-A516-B01E05782E66}"/>
            </c:ext>
          </c:extLst>
        </c:ser>
        <c:ser>
          <c:idx val="1"/>
          <c:order val="1"/>
          <c:tx>
            <c:strRef>
              <c:f>stats!$D$4</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1"/>
              <c:layout>
                <c:manualLayout>
                  <c:x val="2.5525893337713764E-2"/>
                  <c:y val="5.45454545454545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1E-47F5-A59F-6876DCC28564}"/>
                </c:ext>
              </c:extLst>
            </c:dLbl>
            <c:dLbl>
              <c:idx val="3"/>
              <c:layout>
                <c:manualLayout>
                  <c:x val="2.5525893337713764E-2"/>
                  <c:y val="5.71428571428571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1E-47F5-A59F-6876DCC28564}"/>
                </c:ext>
              </c:extLst>
            </c:dLbl>
            <c:dLbl>
              <c:idx val="4"/>
              <c:layout>
                <c:manualLayout>
                  <c:x val="2.3867562287305969E-2"/>
                  <c:y val="4.67532467532467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D1E-47F5-A59F-6876DCC28564}"/>
                </c:ext>
              </c:extLst>
            </c:dLbl>
            <c:dLbl>
              <c:idx val="5"/>
              <c:layout>
                <c:manualLayout>
                  <c:x val="3.7308270162237006E-2"/>
                  <c:y val="5.45454545454545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D1E-47F5-A59F-6876DCC28564}"/>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القاهرة</c:v>
                </c:pt>
                <c:pt idx="1">
                  <c:v>القليوبية</c:v>
                </c:pt>
                <c:pt idx="2">
                  <c:v>الشرقية</c:v>
                </c:pt>
                <c:pt idx="3">
                  <c:v>الغربية</c:v>
                </c:pt>
                <c:pt idx="4">
                  <c:v>المنوفية</c:v>
                </c:pt>
                <c:pt idx="5">
                  <c:v>الإسماعيلية</c:v>
                </c:pt>
              </c:strCache>
            </c:strRef>
          </c:cat>
          <c:val>
            <c:numRef>
              <c:f>stats!$D$5:$D$10</c:f>
              <c:numCache>
                <c:formatCode>#,##0</c:formatCode>
                <c:ptCount val="6"/>
                <c:pt idx="0">
                  <c:v>40</c:v>
                </c:pt>
                <c:pt idx="1">
                  <c:v>1</c:v>
                </c:pt>
                <c:pt idx="2">
                  <c:v>36</c:v>
                </c:pt>
                <c:pt idx="3">
                  <c:v>1</c:v>
                </c:pt>
                <c:pt idx="4">
                  <c:v>1</c:v>
                </c:pt>
                <c:pt idx="5">
                  <c:v>0</c:v>
                </c:pt>
              </c:numCache>
            </c:numRef>
          </c:val>
          <c:extLst>
            <c:ext xmlns:c16="http://schemas.microsoft.com/office/drawing/2014/chart" uri="{C3380CC4-5D6E-409C-BE32-E72D297353CC}">
              <c16:uniqueId val="{00000001-710D-400F-A516-B01E05782E66}"/>
            </c:ext>
          </c:extLst>
        </c:ser>
        <c:ser>
          <c:idx val="2"/>
          <c:order val="2"/>
          <c:tx>
            <c:strRef>
              <c:f>stats!$E$4</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1"/>
              <c:layout>
                <c:manualLayout>
                  <c:x val="4.394159436386811E-2"/>
                  <c:y val="5.45454545454545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1E-47F5-A59F-6876DCC28564}"/>
                </c:ext>
              </c:extLst>
            </c:dLbl>
            <c:dLbl>
              <c:idx val="2"/>
              <c:layout>
                <c:manualLayout>
                  <c:x val="3.9675896824126287E-3"/>
                  <c:y val="5.19480519480519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1E-47F5-A59F-6876DCC28564}"/>
                </c:ext>
              </c:extLst>
            </c:dLbl>
            <c:dLbl>
              <c:idx val="3"/>
              <c:layout>
                <c:manualLayout>
                  <c:x val="4.5599925414275905E-2"/>
                  <c:y val="5.97402597402596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1E-47F5-A59F-6876DCC28564}"/>
                </c:ext>
              </c:extLst>
            </c:dLbl>
            <c:dLbl>
              <c:idx val="4"/>
              <c:layout>
                <c:manualLayout>
                  <c:x val="4.394159436386811E-2"/>
                  <c:y val="4.67532467532467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1E-47F5-A59F-6876DCC28564}"/>
                </c:ext>
              </c:extLst>
            </c:dLbl>
            <c:dLbl>
              <c:idx val="5"/>
              <c:layout>
                <c:manualLayout>
                  <c:x val="5.7208242767130379E-2"/>
                  <c:y val="5.45454545454545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D1E-47F5-A59F-6876DCC28564}"/>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القاهرة</c:v>
                </c:pt>
                <c:pt idx="1">
                  <c:v>القليوبية</c:v>
                </c:pt>
                <c:pt idx="2">
                  <c:v>الشرقية</c:v>
                </c:pt>
                <c:pt idx="3">
                  <c:v>الغربية</c:v>
                </c:pt>
                <c:pt idx="4">
                  <c:v>المنوفية</c:v>
                </c:pt>
                <c:pt idx="5">
                  <c:v>الإسماعيلية</c:v>
                </c:pt>
              </c:strCache>
            </c:strRef>
          </c:cat>
          <c:val>
            <c:numRef>
              <c:f>stats!$E$5:$E$10</c:f>
              <c:numCache>
                <c:formatCode>#,##0</c:formatCode>
                <c:ptCount val="6"/>
                <c:pt idx="0">
                  <c:v>68</c:v>
                </c:pt>
                <c:pt idx="1">
                  <c:v>0</c:v>
                </c:pt>
                <c:pt idx="2">
                  <c:v>1</c:v>
                </c:pt>
                <c:pt idx="3">
                  <c:v>0</c:v>
                </c:pt>
                <c:pt idx="4">
                  <c:v>0</c:v>
                </c:pt>
                <c:pt idx="5">
                  <c:v>0</c:v>
                </c:pt>
              </c:numCache>
            </c:numRef>
          </c:val>
          <c:extLst>
            <c:ext xmlns:c16="http://schemas.microsoft.com/office/drawing/2014/chart" uri="{C3380CC4-5D6E-409C-BE32-E72D297353CC}">
              <c16:uniqueId val="{00000002-710D-400F-A516-B01E05782E66}"/>
            </c:ext>
          </c:extLst>
        </c:ser>
        <c:ser>
          <c:idx val="3"/>
          <c:order val="3"/>
          <c:tx>
            <c:strRef>
              <c:f>stats!$F$4</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1"/>
              <c:layout>
                <c:manualLayout>
                  <c:x val="6.3841566968761448E-2"/>
                  <c:y val="5.45454545454545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1E-47F5-A59F-6876DCC28564}"/>
                </c:ext>
              </c:extLst>
            </c:dLbl>
            <c:dLbl>
              <c:idx val="2"/>
              <c:layout>
                <c:manualLayout>
                  <c:x val="2.5525893337713764E-2"/>
                  <c:y val="5.19480519480519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1E-47F5-A59F-6876DCC28564}"/>
                </c:ext>
              </c:extLst>
            </c:dLbl>
            <c:dLbl>
              <c:idx val="3"/>
              <c:layout>
                <c:manualLayout>
                  <c:x val="6.7158229069577038E-2"/>
                  <c:y val="5.97402597402596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1E-47F5-A59F-6876DCC28564}"/>
                </c:ext>
              </c:extLst>
            </c:dLbl>
            <c:dLbl>
              <c:idx val="4"/>
              <c:layout>
                <c:manualLayout>
                  <c:x val="6.5499898019169264E-2"/>
                  <c:y val="4.67532467532467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1E-47F5-A59F-6876DCC28564}"/>
                </c:ext>
              </c:extLst>
            </c:dLbl>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القاهرة</c:v>
                </c:pt>
                <c:pt idx="1">
                  <c:v>القليوبية</c:v>
                </c:pt>
                <c:pt idx="2">
                  <c:v>الشرقية</c:v>
                </c:pt>
                <c:pt idx="3">
                  <c:v>الغربية</c:v>
                </c:pt>
                <c:pt idx="4">
                  <c:v>المنوفية</c:v>
                </c:pt>
                <c:pt idx="5">
                  <c:v>الإسماعيلية</c:v>
                </c:pt>
              </c:strCache>
            </c:strRef>
          </c:cat>
          <c:val>
            <c:numRef>
              <c:f>stats!$F$5:$F$10</c:f>
              <c:numCache>
                <c:formatCode>#,##0</c:formatCode>
                <c:ptCount val="6"/>
                <c:pt idx="0">
                  <c:v>21</c:v>
                </c:pt>
                <c:pt idx="1">
                  <c:v>0</c:v>
                </c:pt>
                <c:pt idx="2">
                  <c:v>1</c:v>
                </c:pt>
                <c:pt idx="3">
                  <c:v>0</c:v>
                </c:pt>
                <c:pt idx="4">
                  <c:v>0</c:v>
                </c:pt>
                <c:pt idx="5">
                  <c:v>62</c:v>
                </c:pt>
              </c:numCache>
            </c:numRef>
          </c:val>
          <c:extLst>
            <c:ext xmlns:c16="http://schemas.microsoft.com/office/drawing/2014/chart" uri="{C3380CC4-5D6E-409C-BE32-E72D297353CC}">
              <c16:uniqueId val="{00000003-710D-400F-A516-B01E05782E66}"/>
            </c:ext>
          </c:extLst>
        </c:ser>
        <c:dLbls>
          <c:dLblPos val="inEnd"/>
          <c:showLegendKey val="0"/>
          <c:showVal val="1"/>
          <c:showCatName val="0"/>
          <c:showSerName val="0"/>
          <c:showPercent val="0"/>
          <c:showBubbleSize val="0"/>
        </c:dLbls>
        <c:gapWidth val="65"/>
        <c:overlap val="100"/>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أحكام قضائية</a:t>
            </a:r>
          </a:p>
          <a:p>
            <a:pPr>
              <a:defRPr/>
            </a:pPr>
            <a:r>
              <a:rPr lang="ar-EG" baseline="0">
                <a:solidFill>
                  <a:schemeClr val="bg1"/>
                </a:solidFill>
              </a:rPr>
              <a:t>النطاق الزمني ونوع القرار</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stats!$C$15</c:f>
              <c:strCache>
                <c:ptCount val="1"/>
                <c:pt idx="0">
                  <c:v>الربع الأول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1"/>
              <c:layout>
                <c:manualLayout>
                  <c:x val="0.11679095407802782"/>
                  <c:y val="7.236701914318039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92-4ADC-8101-729DC87D451F}"/>
                </c:ext>
              </c:extLst>
            </c:dLbl>
            <c:dLbl>
              <c:idx val="2"/>
              <c:layout>
                <c:manualLayout>
                  <c:x val="2.3461419170190487E-3"/>
                  <c:y val="9.999985236242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92-4ADC-8101-729DC87D451F}"/>
                </c:ext>
              </c:extLst>
            </c:dLbl>
            <c:dLbl>
              <c:idx val="3"/>
              <c:layout>
                <c:manualLayout>
                  <c:x val="6.7463391138849697E-3"/>
                  <c:y val="3.43749492495828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D9-4A98-B35F-B34C62019247}"/>
                </c:ext>
              </c:extLst>
            </c:dLbl>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stats!$B$16:$B$22</c:f>
              <c:strCache>
                <c:ptCount val="7"/>
                <c:pt idx="0">
                  <c:v>براءة</c:v>
                </c:pt>
                <c:pt idx="1">
                  <c:v>حبس سنة أو مدة أقل</c:v>
                </c:pt>
                <c:pt idx="2">
                  <c:v>حبس سنتين إلى 3 سنوات</c:v>
                </c:pt>
                <c:pt idx="3">
                  <c:v>السجن المشدد بين 4-7 سنوات</c:v>
                </c:pt>
                <c:pt idx="4">
                  <c:v>السجن المشدد بين 10-15 سنة</c:v>
                </c:pt>
                <c:pt idx="5">
                  <c:v>السجن المؤبد</c:v>
                </c:pt>
                <c:pt idx="6">
                  <c:v>إعدام</c:v>
                </c:pt>
              </c:strCache>
            </c:strRef>
          </c:cat>
          <c:val>
            <c:numRef>
              <c:f>stats!$C$16:$C$22</c:f>
              <c:numCache>
                <c:formatCode>#,##0</c:formatCode>
                <c:ptCount val="7"/>
                <c:pt idx="0">
                  <c:v>52</c:v>
                </c:pt>
                <c:pt idx="1">
                  <c:v>35</c:v>
                </c:pt>
                <c:pt idx="2">
                  <c:v>1</c:v>
                </c:pt>
                <c:pt idx="3">
                  <c:v>0</c:v>
                </c:pt>
                <c:pt idx="4">
                  <c:v>18</c:v>
                </c:pt>
                <c:pt idx="5">
                  <c:v>47</c:v>
                </c:pt>
                <c:pt idx="6">
                  <c:v>8</c:v>
                </c:pt>
              </c:numCache>
            </c:numRef>
          </c:val>
          <c:extLst>
            <c:ext xmlns:c16="http://schemas.microsoft.com/office/drawing/2014/chart" uri="{C3380CC4-5D6E-409C-BE32-E72D297353CC}">
              <c16:uniqueId val="{00000000-2292-4ADC-8101-729DC87D451F}"/>
            </c:ext>
          </c:extLst>
        </c:ser>
        <c:ser>
          <c:idx val="1"/>
          <c:order val="1"/>
          <c:tx>
            <c:strRef>
              <c:f>stats!$D$15</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1"/>
              <c:layout>
                <c:manualLayout>
                  <c:x val="4.5887011487166255E-3"/>
                  <c:y val="3.815939248121074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92-4ADC-8101-729DC87D451F}"/>
                </c:ext>
              </c:extLst>
            </c:dLbl>
            <c:dLbl>
              <c:idx val="2"/>
              <c:layout>
                <c:manualLayout>
                  <c:x val="9.7463393501054599E-3"/>
                  <c:y val="6.249990772651418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92-4ADC-8101-729DC87D451F}"/>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stats!$B$16:$B$22</c:f>
              <c:strCache>
                <c:ptCount val="7"/>
                <c:pt idx="0">
                  <c:v>براءة</c:v>
                </c:pt>
                <c:pt idx="1">
                  <c:v>حبس سنة أو مدة أقل</c:v>
                </c:pt>
                <c:pt idx="2">
                  <c:v>حبس سنتين إلى 3 سنوات</c:v>
                </c:pt>
                <c:pt idx="3">
                  <c:v>السجن المشدد بين 4-7 سنوات</c:v>
                </c:pt>
                <c:pt idx="4">
                  <c:v>السجن المشدد بين 10-15 سنة</c:v>
                </c:pt>
                <c:pt idx="5">
                  <c:v>السجن المؤبد</c:v>
                </c:pt>
                <c:pt idx="6">
                  <c:v>إعدام</c:v>
                </c:pt>
              </c:strCache>
            </c:strRef>
          </c:cat>
          <c:val>
            <c:numRef>
              <c:f>stats!$D$16:$D$22</c:f>
              <c:numCache>
                <c:formatCode>#,##0</c:formatCode>
                <c:ptCount val="7"/>
                <c:pt idx="0">
                  <c:v>32</c:v>
                </c:pt>
                <c:pt idx="1">
                  <c:v>26</c:v>
                </c:pt>
                <c:pt idx="2">
                  <c:v>7</c:v>
                </c:pt>
                <c:pt idx="3">
                  <c:v>2</c:v>
                </c:pt>
                <c:pt idx="4">
                  <c:v>4</c:v>
                </c:pt>
                <c:pt idx="5">
                  <c:v>5</c:v>
                </c:pt>
                <c:pt idx="6">
                  <c:v>3</c:v>
                </c:pt>
              </c:numCache>
            </c:numRef>
          </c:val>
          <c:extLst>
            <c:ext xmlns:c16="http://schemas.microsoft.com/office/drawing/2014/chart" uri="{C3380CC4-5D6E-409C-BE32-E72D297353CC}">
              <c16:uniqueId val="{00000001-2292-4ADC-8101-729DC87D451F}"/>
            </c:ext>
          </c:extLst>
        </c:ser>
        <c:ser>
          <c:idx val="2"/>
          <c:order val="2"/>
          <c:tx>
            <c:strRef>
              <c:f>stats!$E$15</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1"/>
              <c:layout>
                <c:manualLayout>
                  <c:x val="8.3896069598115713E-3"/>
                  <c:y val="3.50658931113781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92-4ADC-8101-729DC87D451F}"/>
                </c:ext>
              </c:extLst>
            </c:dLbl>
            <c:dLbl>
              <c:idx val="2"/>
              <c:layout>
                <c:manualLayout>
                  <c:x val="1.5746339822546442E-2"/>
                  <c:y val="4.43749344858250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92-4ADC-8101-729DC87D451F}"/>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stats!$B$16:$B$22</c:f>
              <c:strCache>
                <c:ptCount val="7"/>
                <c:pt idx="0">
                  <c:v>براءة</c:v>
                </c:pt>
                <c:pt idx="1">
                  <c:v>حبس سنة أو مدة أقل</c:v>
                </c:pt>
                <c:pt idx="2">
                  <c:v>حبس سنتين إلى 3 سنوات</c:v>
                </c:pt>
                <c:pt idx="3">
                  <c:v>السجن المشدد بين 4-7 سنوات</c:v>
                </c:pt>
                <c:pt idx="4">
                  <c:v>السجن المشدد بين 10-15 سنة</c:v>
                </c:pt>
                <c:pt idx="5">
                  <c:v>السجن المؤبد</c:v>
                </c:pt>
                <c:pt idx="6">
                  <c:v>إعدام</c:v>
                </c:pt>
              </c:strCache>
            </c:strRef>
          </c:cat>
          <c:val>
            <c:numRef>
              <c:f>stats!$E$16:$E$22</c:f>
              <c:numCache>
                <c:formatCode>#,##0</c:formatCode>
                <c:ptCount val="7"/>
                <c:pt idx="0">
                  <c:v>1</c:v>
                </c:pt>
                <c:pt idx="1">
                  <c:v>0</c:v>
                </c:pt>
                <c:pt idx="2">
                  <c:v>0</c:v>
                </c:pt>
                <c:pt idx="3">
                  <c:v>6</c:v>
                </c:pt>
                <c:pt idx="4">
                  <c:v>41</c:v>
                </c:pt>
                <c:pt idx="5">
                  <c:v>10</c:v>
                </c:pt>
                <c:pt idx="6">
                  <c:v>11</c:v>
                </c:pt>
              </c:numCache>
            </c:numRef>
          </c:val>
          <c:extLst>
            <c:ext xmlns:c16="http://schemas.microsoft.com/office/drawing/2014/chart" uri="{C3380CC4-5D6E-409C-BE32-E72D297353CC}">
              <c16:uniqueId val="{00000002-2292-4ADC-8101-729DC87D451F}"/>
            </c:ext>
          </c:extLst>
        </c:ser>
        <c:ser>
          <c:idx val="3"/>
          <c:order val="3"/>
          <c:tx>
            <c:strRef>
              <c:f>stats!$F$15</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1"/>
              <c:layout>
                <c:manualLayout>
                  <c:x val="2.6585671384698535E-2"/>
                  <c:y val="3.81908884977039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92-4ADC-8101-729DC87D451F}"/>
                </c:ext>
              </c:extLst>
            </c:dLbl>
            <c:dLbl>
              <c:idx val="2"/>
              <c:layout>
                <c:manualLayout>
                  <c:x val="3.6991302125299379E-2"/>
                  <c:y val="5.9227274762881749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92-4ADC-8101-729DC87D451F}"/>
                </c:ext>
              </c:extLst>
            </c:dLbl>
            <c:dLbl>
              <c:idx val="6"/>
              <c:layout>
                <c:manualLayout>
                  <c:x val="1.2746339586325952E-2"/>
                  <c:y val="-2.864546012651920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D9-4A98-B35F-B34C62019247}"/>
                </c:ext>
              </c:extLst>
            </c:dLbl>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stats!$B$16:$B$22</c:f>
              <c:strCache>
                <c:ptCount val="7"/>
                <c:pt idx="0">
                  <c:v>براءة</c:v>
                </c:pt>
                <c:pt idx="1">
                  <c:v>حبس سنة أو مدة أقل</c:v>
                </c:pt>
                <c:pt idx="2">
                  <c:v>حبس سنتين إلى 3 سنوات</c:v>
                </c:pt>
                <c:pt idx="3">
                  <c:v>السجن المشدد بين 4-7 سنوات</c:v>
                </c:pt>
                <c:pt idx="4">
                  <c:v>السجن المشدد بين 10-15 سنة</c:v>
                </c:pt>
                <c:pt idx="5">
                  <c:v>السجن المؤبد</c:v>
                </c:pt>
                <c:pt idx="6">
                  <c:v>إعدام</c:v>
                </c:pt>
              </c:strCache>
            </c:strRef>
          </c:cat>
          <c:val>
            <c:numRef>
              <c:f>stats!$F$16:$F$22</c:f>
              <c:numCache>
                <c:formatCode>#,##0</c:formatCode>
                <c:ptCount val="7"/>
                <c:pt idx="0">
                  <c:v>2</c:v>
                </c:pt>
                <c:pt idx="1">
                  <c:v>0</c:v>
                </c:pt>
                <c:pt idx="2">
                  <c:v>42</c:v>
                </c:pt>
                <c:pt idx="3">
                  <c:v>12</c:v>
                </c:pt>
                <c:pt idx="4">
                  <c:v>17</c:v>
                </c:pt>
                <c:pt idx="5">
                  <c:v>11</c:v>
                </c:pt>
                <c:pt idx="6">
                  <c:v>0</c:v>
                </c:pt>
              </c:numCache>
            </c:numRef>
          </c:val>
          <c:extLst>
            <c:ext xmlns:c16="http://schemas.microsoft.com/office/drawing/2014/chart" uri="{C3380CC4-5D6E-409C-BE32-E72D297353CC}">
              <c16:uniqueId val="{00000003-2292-4ADC-8101-729DC87D451F}"/>
            </c:ext>
          </c:extLst>
        </c:ser>
        <c:dLbls>
          <c:dLblPos val="inEnd"/>
          <c:showLegendKey val="0"/>
          <c:showVal val="1"/>
          <c:showCatName val="0"/>
          <c:showSerName val="0"/>
          <c:showPercent val="0"/>
          <c:showBubbleSize val="0"/>
        </c:dLbls>
        <c:gapWidth val="65"/>
        <c:overlap val="100"/>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أحكام قضائية</a:t>
            </a:r>
          </a:p>
          <a:p>
            <a:pPr>
              <a:defRPr/>
            </a:pPr>
            <a:r>
              <a:rPr lang="ar-EG" baseline="0">
                <a:solidFill>
                  <a:schemeClr val="bg1"/>
                </a:solidFill>
              </a:rPr>
              <a:t>النطاق الزمني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stats!$B$28</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stats!$C$27:$F$27</c:f>
              <c:strCache>
                <c:ptCount val="4"/>
                <c:pt idx="0">
                  <c:v>الربع الأول من 2024</c:v>
                </c:pt>
                <c:pt idx="1">
                  <c:v>الربع الثاني من 2024</c:v>
                </c:pt>
                <c:pt idx="2">
                  <c:v>الربع الثالث من 2024</c:v>
                </c:pt>
                <c:pt idx="3">
                  <c:v>الربع الرابع من 2024</c:v>
                </c:pt>
              </c:strCache>
            </c:strRef>
          </c:cat>
          <c:val>
            <c:numRef>
              <c:f>stats!$C$28:$F$28</c:f>
              <c:numCache>
                <c:formatCode>#,##0</c:formatCode>
                <c:ptCount val="4"/>
                <c:pt idx="0">
                  <c:v>158</c:v>
                </c:pt>
                <c:pt idx="1">
                  <c:v>76</c:v>
                </c:pt>
                <c:pt idx="2">
                  <c:v>62</c:v>
                </c:pt>
                <c:pt idx="3">
                  <c:v>83</c:v>
                </c:pt>
              </c:numCache>
            </c:numRef>
          </c:val>
          <c:extLst>
            <c:ext xmlns:c16="http://schemas.microsoft.com/office/drawing/2014/chart" uri="{C3380CC4-5D6E-409C-BE32-E72D297353CC}">
              <c16:uniqueId val="{00000000-7F2E-4331-902C-D8D2C4B524A8}"/>
            </c:ext>
          </c:extLst>
        </c:ser>
        <c:ser>
          <c:idx val="1"/>
          <c:order val="1"/>
          <c:tx>
            <c:strRef>
              <c:f>stats!$B$29</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stats!$C$27:$F$27</c:f>
              <c:strCache>
                <c:ptCount val="4"/>
                <c:pt idx="0">
                  <c:v>الربع الأول من 2024</c:v>
                </c:pt>
                <c:pt idx="1">
                  <c:v>الربع الثاني من 2024</c:v>
                </c:pt>
                <c:pt idx="2">
                  <c:v>الربع الثالث من 2024</c:v>
                </c:pt>
                <c:pt idx="3">
                  <c:v>الربع الرابع من 2024</c:v>
                </c:pt>
              </c:strCache>
            </c:strRef>
          </c:cat>
          <c:val>
            <c:numRef>
              <c:f>stats!$C$29:$F$29</c:f>
              <c:numCache>
                <c:formatCode>#,##0</c:formatCode>
                <c:ptCount val="4"/>
                <c:pt idx="0">
                  <c:v>3</c:v>
                </c:pt>
                <c:pt idx="1">
                  <c:v>3</c:v>
                </c:pt>
                <c:pt idx="2">
                  <c:v>7</c:v>
                </c:pt>
                <c:pt idx="3">
                  <c:v>1</c:v>
                </c:pt>
              </c:numCache>
            </c:numRef>
          </c:val>
          <c:extLst>
            <c:ext xmlns:c16="http://schemas.microsoft.com/office/drawing/2014/chart" uri="{C3380CC4-5D6E-409C-BE32-E72D297353CC}">
              <c16:uniqueId val="{00000001-7F2E-4331-902C-D8D2C4B524A8}"/>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أحكام قضائية</a:t>
            </a:r>
          </a:p>
          <a:p>
            <a:pPr>
              <a:defRPr/>
            </a:pPr>
            <a:r>
              <a:rPr lang="ar-EG" baseline="0">
                <a:solidFill>
                  <a:schemeClr val="bg1"/>
                </a:solidFill>
              </a:rPr>
              <a:t> نوع القرار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stats!$B$35</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stats!$C$34:$I$34</c:f>
              <c:strCache>
                <c:ptCount val="7"/>
                <c:pt idx="0">
                  <c:v>براءة</c:v>
                </c:pt>
                <c:pt idx="1">
                  <c:v>حبس سنة أو مدة أقل</c:v>
                </c:pt>
                <c:pt idx="2">
                  <c:v>حبس سنتين إلى 3 سنوات</c:v>
                </c:pt>
                <c:pt idx="3">
                  <c:v>السجن المشدد بين 4-7 سنوات</c:v>
                </c:pt>
                <c:pt idx="4">
                  <c:v>السجن المشدد بين 10-15 سنة</c:v>
                </c:pt>
                <c:pt idx="5">
                  <c:v>السجن المؤبد</c:v>
                </c:pt>
                <c:pt idx="6">
                  <c:v>إعدام</c:v>
                </c:pt>
              </c:strCache>
            </c:strRef>
          </c:cat>
          <c:val>
            <c:numRef>
              <c:f>stats!$C$35:$I$35</c:f>
              <c:numCache>
                <c:formatCode>#,##0</c:formatCode>
                <c:ptCount val="7"/>
                <c:pt idx="0">
                  <c:v>87</c:v>
                </c:pt>
                <c:pt idx="1">
                  <c:v>55</c:v>
                </c:pt>
                <c:pt idx="2">
                  <c:v>50</c:v>
                </c:pt>
                <c:pt idx="3">
                  <c:v>15</c:v>
                </c:pt>
                <c:pt idx="4">
                  <c:v>77</c:v>
                </c:pt>
                <c:pt idx="5">
                  <c:v>73</c:v>
                </c:pt>
                <c:pt idx="6">
                  <c:v>22</c:v>
                </c:pt>
              </c:numCache>
            </c:numRef>
          </c:val>
          <c:extLst>
            <c:ext xmlns:c16="http://schemas.microsoft.com/office/drawing/2014/chart" uri="{C3380CC4-5D6E-409C-BE32-E72D297353CC}">
              <c16:uniqueId val="{00000000-7494-474C-9F2F-E2640D60A98E}"/>
            </c:ext>
          </c:extLst>
        </c:ser>
        <c:ser>
          <c:idx val="1"/>
          <c:order val="1"/>
          <c:tx>
            <c:strRef>
              <c:f>stats!$B$36</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stats!$C$34:$I$34</c:f>
              <c:strCache>
                <c:ptCount val="7"/>
                <c:pt idx="0">
                  <c:v>براءة</c:v>
                </c:pt>
                <c:pt idx="1">
                  <c:v>حبس سنة أو مدة أقل</c:v>
                </c:pt>
                <c:pt idx="2">
                  <c:v>حبس سنتين إلى 3 سنوات</c:v>
                </c:pt>
                <c:pt idx="3">
                  <c:v>السجن المشدد بين 4-7 سنوات</c:v>
                </c:pt>
                <c:pt idx="4">
                  <c:v>السجن المشدد بين 10-15 سنة</c:v>
                </c:pt>
                <c:pt idx="5">
                  <c:v>السجن المؤبد</c:v>
                </c:pt>
                <c:pt idx="6">
                  <c:v>إعدام</c:v>
                </c:pt>
              </c:strCache>
            </c:strRef>
          </c:cat>
          <c:val>
            <c:numRef>
              <c:f>stats!$C$36:$I$36</c:f>
              <c:numCache>
                <c:formatCode>#,##0</c:formatCode>
                <c:ptCount val="7"/>
                <c:pt idx="0">
                  <c:v>0</c:v>
                </c:pt>
                <c:pt idx="1">
                  <c:v>6</c:v>
                </c:pt>
                <c:pt idx="2">
                  <c:v>0</c:v>
                </c:pt>
                <c:pt idx="3">
                  <c:v>5</c:v>
                </c:pt>
                <c:pt idx="4">
                  <c:v>3</c:v>
                </c:pt>
                <c:pt idx="5">
                  <c:v>0</c:v>
                </c:pt>
                <c:pt idx="6">
                  <c:v>0</c:v>
                </c:pt>
              </c:numCache>
            </c:numRef>
          </c:val>
          <c:extLst>
            <c:ext xmlns:c16="http://schemas.microsoft.com/office/drawing/2014/chart" uri="{C3380CC4-5D6E-409C-BE32-E72D297353CC}">
              <c16:uniqueId val="{00000001-7494-474C-9F2F-E2640D60A98E}"/>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123371</xdr:colOff>
      <xdr:row>0</xdr:row>
      <xdr:rowOff>146050</xdr:rowOff>
    </xdr:from>
    <xdr:to>
      <xdr:col>7</xdr:col>
      <xdr:colOff>6349</xdr:colOff>
      <xdr:row>3</xdr:row>
      <xdr:rowOff>10133</xdr:rowOff>
    </xdr:to>
    <xdr:pic>
      <xdr:nvPicPr>
        <xdr:cNvPr id="2" name="Picture 1">
          <a:extLst>
            <a:ext uri="{FF2B5EF4-FFF2-40B4-BE49-F238E27FC236}">
              <a16:creationId xmlns:a16="http://schemas.microsoft.com/office/drawing/2014/main" id="{9308149D-D517-416F-854A-8DD520784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12850" y="146050"/>
          <a:ext cx="721179" cy="683233"/>
        </a:xfrm>
        <a:prstGeom prst="rect">
          <a:avLst/>
        </a:prstGeom>
      </xdr:spPr>
    </xdr:pic>
    <xdr:clientData/>
  </xdr:twoCellAnchor>
  <xdr:oneCellAnchor>
    <xdr:from>
      <xdr:col>6</xdr:col>
      <xdr:colOff>114300</xdr:colOff>
      <xdr:row>11</xdr:row>
      <xdr:rowOff>146050</xdr:rowOff>
    </xdr:from>
    <xdr:ext cx="717550" cy="683233"/>
    <xdr:pic>
      <xdr:nvPicPr>
        <xdr:cNvPr id="4" name="Picture 3">
          <a:extLst>
            <a:ext uri="{FF2B5EF4-FFF2-40B4-BE49-F238E27FC236}">
              <a16:creationId xmlns:a16="http://schemas.microsoft.com/office/drawing/2014/main" id="{8A0FD30C-6721-41A6-869D-ADABE4303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3409950"/>
          <a:ext cx="717550" cy="683233"/>
        </a:xfrm>
        <a:prstGeom prst="rect">
          <a:avLst/>
        </a:prstGeom>
      </xdr:spPr>
    </xdr:pic>
    <xdr:clientData/>
  </xdr:oneCellAnchor>
  <xdr:oneCellAnchor>
    <xdr:from>
      <xdr:col>6</xdr:col>
      <xdr:colOff>114300</xdr:colOff>
      <xdr:row>23</xdr:row>
      <xdr:rowOff>146050</xdr:rowOff>
    </xdr:from>
    <xdr:ext cx="717550" cy="683233"/>
    <xdr:pic>
      <xdr:nvPicPr>
        <xdr:cNvPr id="5" name="Picture 4">
          <a:extLst>
            <a:ext uri="{FF2B5EF4-FFF2-40B4-BE49-F238E27FC236}">
              <a16:creationId xmlns:a16="http://schemas.microsoft.com/office/drawing/2014/main" id="{FA4E572A-84EA-4F7B-8E51-EA24E59F83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5207000"/>
          <a:ext cx="717550" cy="683233"/>
        </a:xfrm>
        <a:prstGeom prst="rect">
          <a:avLst/>
        </a:prstGeom>
      </xdr:spPr>
    </xdr:pic>
    <xdr:clientData/>
  </xdr:oneCellAnchor>
  <xdr:twoCellAnchor>
    <xdr:from>
      <xdr:col>9</xdr:col>
      <xdr:colOff>190501</xdr:colOff>
      <xdr:row>0</xdr:row>
      <xdr:rowOff>63500</xdr:rowOff>
    </xdr:from>
    <xdr:to>
      <xdr:col>21</xdr:col>
      <xdr:colOff>461637</xdr:colOff>
      <xdr:row>24</xdr:row>
      <xdr:rowOff>70556</xdr:rowOff>
    </xdr:to>
    <xdr:graphicFrame macro="">
      <xdr:nvGraphicFramePr>
        <xdr:cNvPr id="7" name="Chart 6">
          <a:extLst>
            <a:ext uri="{FF2B5EF4-FFF2-40B4-BE49-F238E27FC236}">
              <a16:creationId xmlns:a16="http://schemas.microsoft.com/office/drawing/2014/main" id="{7238F76A-F084-4B53-A359-7119947E2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-23468693</xdr:colOff>
      <xdr:row>0</xdr:row>
      <xdr:rowOff>146050</xdr:rowOff>
    </xdr:from>
    <xdr:to>
      <xdr:col>0</xdr:col>
      <xdr:colOff>-22751143</xdr:colOff>
      <xdr:row>3</xdr:row>
      <xdr:rowOff>10133</xdr:rowOff>
    </xdr:to>
    <xdr:pic>
      <xdr:nvPicPr>
        <xdr:cNvPr id="8" name="Picture 7">
          <a:extLst>
            <a:ext uri="{FF2B5EF4-FFF2-40B4-BE49-F238E27FC236}">
              <a16:creationId xmlns:a16="http://schemas.microsoft.com/office/drawing/2014/main" id="{7E4DA804-439D-494E-B435-48ACC89E1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2437793" y="146050"/>
          <a:ext cx="717550" cy="683233"/>
        </a:xfrm>
        <a:prstGeom prst="rect">
          <a:avLst/>
        </a:prstGeom>
      </xdr:spPr>
    </xdr:pic>
    <xdr:clientData/>
  </xdr:twoCellAnchor>
  <xdr:twoCellAnchor editAs="oneCell">
    <xdr:from>
      <xdr:col>20</xdr:col>
      <xdr:colOff>371929</xdr:colOff>
      <xdr:row>0</xdr:row>
      <xdr:rowOff>54428</xdr:rowOff>
    </xdr:from>
    <xdr:to>
      <xdr:col>21</xdr:col>
      <xdr:colOff>481693</xdr:colOff>
      <xdr:row>2</xdr:row>
      <xdr:rowOff>245083</xdr:rowOff>
    </xdr:to>
    <xdr:pic>
      <xdr:nvPicPr>
        <xdr:cNvPr id="9" name="Picture 8">
          <a:extLst>
            <a:ext uri="{FF2B5EF4-FFF2-40B4-BE49-F238E27FC236}">
              <a16:creationId xmlns:a16="http://schemas.microsoft.com/office/drawing/2014/main" id="{1E51111D-4AAD-4BCA-8BEB-C8BCE6F59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4403106" y="54428"/>
          <a:ext cx="719365" cy="679605"/>
        </a:xfrm>
        <a:prstGeom prst="rect">
          <a:avLst/>
        </a:prstGeom>
      </xdr:spPr>
    </xdr:pic>
    <xdr:clientData/>
  </xdr:twoCellAnchor>
  <xdr:twoCellAnchor>
    <xdr:from>
      <xdr:col>13</xdr:col>
      <xdr:colOff>21168</xdr:colOff>
      <xdr:row>24</xdr:row>
      <xdr:rowOff>148163</xdr:rowOff>
    </xdr:from>
    <xdr:to>
      <xdr:col>26</xdr:col>
      <xdr:colOff>599723</xdr:colOff>
      <xdr:row>40</xdr:row>
      <xdr:rowOff>246946</xdr:rowOff>
    </xdr:to>
    <xdr:graphicFrame macro="">
      <xdr:nvGraphicFramePr>
        <xdr:cNvPr id="11" name="Chart 10">
          <a:extLst>
            <a:ext uri="{FF2B5EF4-FFF2-40B4-BE49-F238E27FC236}">
              <a16:creationId xmlns:a16="http://schemas.microsoft.com/office/drawing/2014/main" id="{08F8A76A-8760-4498-914D-CCC8B6075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409222</xdr:colOff>
      <xdr:row>41</xdr:row>
      <xdr:rowOff>91724</xdr:rowOff>
    </xdr:from>
    <xdr:to>
      <xdr:col>24</xdr:col>
      <xdr:colOff>317500</xdr:colOff>
      <xdr:row>63</xdr:row>
      <xdr:rowOff>77612</xdr:rowOff>
    </xdr:to>
    <xdr:graphicFrame macro="">
      <xdr:nvGraphicFramePr>
        <xdr:cNvPr id="12" name="Chart 11">
          <a:extLst>
            <a:ext uri="{FF2B5EF4-FFF2-40B4-BE49-F238E27FC236}">
              <a16:creationId xmlns:a16="http://schemas.microsoft.com/office/drawing/2014/main" id="{1DABF683-5048-43CB-868D-BDF4BA99A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416279</xdr:colOff>
      <xdr:row>63</xdr:row>
      <xdr:rowOff>119945</xdr:rowOff>
    </xdr:from>
    <xdr:to>
      <xdr:col>21</xdr:col>
      <xdr:colOff>199575</xdr:colOff>
      <xdr:row>95</xdr:row>
      <xdr:rowOff>6351</xdr:rowOff>
    </xdr:to>
    <xdr:graphicFrame macro="">
      <xdr:nvGraphicFramePr>
        <xdr:cNvPr id="13" name="Chart 12">
          <a:extLst>
            <a:ext uri="{FF2B5EF4-FFF2-40B4-BE49-F238E27FC236}">
              <a16:creationId xmlns:a16="http://schemas.microsoft.com/office/drawing/2014/main" id="{B0FBBF7E-0BA5-4AD6-A8CF-FC42B7412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25</xdr:col>
      <xdr:colOff>484819</xdr:colOff>
      <xdr:row>24</xdr:row>
      <xdr:rowOff>148166</xdr:rowOff>
    </xdr:from>
    <xdr:to>
      <xdr:col>26</xdr:col>
      <xdr:colOff>594582</xdr:colOff>
      <xdr:row>26</xdr:row>
      <xdr:rowOff>167472</xdr:rowOff>
    </xdr:to>
    <xdr:pic>
      <xdr:nvPicPr>
        <xdr:cNvPr id="15" name="Picture 14">
          <a:extLst>
            <a:ext uri="{FF2B5EF4-FFF2-40B4-BE49-F238E27FC236}">
              <a16:creationId xmlns:a16="http://schemas.microsoft.com/office/drawing/2014/main" id="{98990DFA-F7E9-4333-9565-BFD30D26BE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5076307" y="5030610"/>
          <a:ext cx="716541" cy="682529"/>
        </a:xfrm>
        <a:prstGeom prst="rect">
          <a:avLst/>
        </a:prstGeom>
      </xdr:spPr>
    </xdr:pic>
    <xdr:clientData/>
  </xdr:twoCellAnchor>
  <xdr:twoCellAnchor editAs="oneCell">
    <xdr:from>
      <xdr:col>23</xdr:col>
      <xdr:colOff>221745</xdr:colOff>
      <xdr:row>41</xdr:row>
      <xdr:rowOff>58462</xdr:rowOff>
    </xdr:from>
    <xdr:to>
      <xdr:col>24</xdr:col>
      <xdr:colOff>331509</xdr:colOff>
      <xdr:row>45</xdr:row>
      <xdr:rowOff>84822</xdr:rowOff>
    </xdr:to>
    <xdr:pic>
      <xdr:nvPicPr>
        <xdr:cNvPr id="16" name="Picture 15">
          <a:extLst>
            <a:ext uri="{FF2B5EF4-FFF2-40B4-BE49-F238E27FC236}">
              <a16:creationId xmlns:a16="http://schemas.microsoft.com/office/drawing/2014/main" id="{3DFFE919-64E7-46E7-9EE5-3304C0544F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552935" y="9265962"/>
          <a:ext cx="716542" cy="675471"/>
        </a:xfrm>
        <a:prstGeom prst="rect">
          <a:avLst/>
        </a:prstGeom>
      </xdr:spPr>
    </xdr:pic>
    <xdr:clientData/>
  </xdr:twoCellAnchor>
  <xdr:twoCellAnchor editAs="oneCell">
    <xdr:from>
      <xdr:col>20</xdr:col>
      <xdr:colOff>118936</xdr:colOff>
      <xdr:row>63</xdr:row>
      <xdr:rowOff>136072</xdr:rowOff>
    </xdr:from>
    <xdr:to>
      <xdr:col>21</xdr:col>
      <xdr:colOff>228700</xdr:colOff>
      <xdr:row>68</xdr:row>
      <xdr:rowOff>1164</xdr:rowOff>
    </xdr:to>
    <xdr:pic>
      <xdr:nvPicPr>
        <xdr:cNvPr id="17" name="Picture 16">
          <a:extLst>
            <a:ext uri="{FF2B5EF4-FFF2-40B4-BE49-F238E27FC236}">
              <a16:creationId xmlns:a16="http://schemas.microsoft.com/office/drawing/2014/main" id="{E9103EFE-969A-4689-8DA2-5B7BEB04D4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8476078" y="12384516"/>
          <a:ext cx="716542" cy="676481"/>
        </a:xfrm>
        <a:prstGeom prst="rect">
          <a:avLst/>
        </a:prstGeom>
      </xdr:spPr>
    </xdr:pic>
    <xdr:clientData/>
  </xdr:twoCellAnchor>
  <xdr:oneCellAnchor>
    <xdr:from>
      <xdr:col>9</xdr:col>
      <xdr:colOff>15522</xdr:colOff>
      <xdr:row>37</xdr:row>
      <xdr:rowOff>160161</xdr:rowOff>
    </xdr:from>
    <xdr:ext cx="717550" cy="683233"/>
    <xdr:pic>
      <xdr:nvPicPr>
        <xdr:cNvPr id="21" name="Picture 20">
          <a:extLst>
            <a:ext uri="{FF2B5EF4-FFF2-40B4-BE49-F238E27FC236}">
              <a16:creationId xmlns:a16="http://schemas.microsoft.com/office/drawing/2014/main" id="{80BE1F30-CDDC-4CAE-B446-D0813836D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5358872" y="8139994"/>
          <a:ext cx="717550" cy="683233"/>
        </a:xfrm>
        <a:prstGeom prst="rect">
          <a:avLst/>
        </a:prstGeom>
      </xdr:spPr>
    </xdr:pic>
    <xdr:clientData/>
  </xdr:oneCellAnchor>
  <xdr:oneCellAnchor>
    <xdr:from>
      <xdr:col>9</xdr:col>
      <xdr:colOff>15522</xdr:colOff>
      <xdr:row>30</xdr:row>
      <xdr:rowOff>160161</xdr:rowOff>
    </xdr:from>
    <xdr:ext cx="717550" cy="683233"/>
    <xdr:pic>
      <xdr:nvPicPr>
        <xdr:cNvPr id="18" name="Picture 17">
          <a:extLst>
            <a:ext uri="{FF2B5EF4-FFF2-40B4-BE49-F238E27FC236}">
              <a16:creationId xmlns:a16="http://schemas.microsoft.com/office/drawing/2014/main" id="{B4838024-2A43-46D8-B8AE-ED687DDA3B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5358872" y="10898717"/>
          <a:ext cx="717550" cy="683233"/>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acebook.com/5ayed.khalf/posts/pfbid0qXGEvR1Muhiav2jPvKDSRQDiU4Udcf7HEH7kJj9UJ6EXsGmZ9kiXUmd9nHDKWnYQ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94"/>
  <sheetViews>
    <sheetView rightToLeft="1" tabSelected="1" zoomScale="70" zoomScaleNormal="70" workbookViewId="0">
      <pane ySplit="1" topLeftCell="A367" activePane="bottomLeft" state="frozen"/>
      <selection pane="bottomLeft" activeCell="C388" sqref="C388"/>
    </sheetView>
  </sheetViews>
  <sheetFormatPr defaultColWidth="7.08984375" defaultRowHeight="25.5" customHeight="1" x14ac:dyDescent="0.25"/>
  <cols>
    <col min="1" max="1" width="6.1796875" style="10" customWidth="1"/>
    <col min="2" max="2" width="7.08984375" style="12"/>
    <col min="3" max="3" width="29.1796875" style="11" customWidth="1"/>
    <col min="4" max="4" width="9.7265625" style="5" customWidth="1"/>
    <col min="5" max="5" width="9" style="5" customWidth="1"/>
    <col min="6" max="6" width="15.1796875" style="4" customWidth="1"/>
    <col min="7" max="7" width="18.08984375" style="23" customWidth="1"/>
    <col min="8" max="8" width="7.08984375" style="6" customWidth="1"/>
    <col min="9" max="9" width="18.1796875" style="23" customWidth="1"/>
    <col min="10" max="10" width="26.08984375" style="23" customWidth="1"/>
    <col min="11" max="11" width="11.453125" style="6" customWidth="1"/>
    <col min="12" max="12" width="14.90625" style="7" customWidth="1"/>
    <col min="13" max="13" width="9.7265625" style="7" customWidth="1"/>
    <col min="14" max="14" width="3.81640625" style="6" customWidth="1"/>
    <col min="15" max="15" width="6.08984375" style="7" customWidth="1"/>
    <col min="16" max="16" width="4" style="6" customWidth="1"/>
    <col min="17" max="17" width="8.453125" style="7" customWidth="1"/>
    <col min="18" max="18" width="9.54296875" style="7" customWidth="1"/>
    <col min="19" max="19" width="11.36328125" style="7" customWidth="1"/>
    <col min="20" max="20" width="18.26953125" style="24" customWidth="1"/>
    <col min="21" max="21" width="17" style="24" customWidth="1"/>
    <col min="22" max="22" width="21.6328125" style="24" customWidth="1"/>
    <col min="23" max="23" width="11" style="23" customWidth="1"/>
    <col min="24" max="24" width="5.6328125" style="23" customWidth="1"/>
    <col min="25" max="25" width="12.54296875" style="27" customWidth="1"/>
    <col min="26" max="26" width="43.54296875" style="23" customWidth="1"/>
    <col min="27" max="27" width="20.81640625" style="23" customWidth="1"/>
    <col min="28" max="28" width="17.7265625" style="23" customWidth="1"/>
    <col min="29" max="29" width="17.08984375" style="23" customWidth="1"/>
    <col min="30" max="30" width="17.08984375" style="7" customWidth="1"/>
    <col min="31" max="37" width="17.08984375" style="2" customWidth="1"/>
    <col min="38" max="16384" width="7.08984375" style="1"/>
  </cols>
  <sheetData>
    <row r="1" spans="1:37" s="21" customFormat="1" ht="25.5" customHeight="1" x14ac:dyDescent="0.25">
      <c r="A1" s="17" t="s">
        <v>187</v>
      </c>
      <c r="B1" s="18" t="s">
        <v>0</v>
      </c>
      <c r="C1" s="19" t="s">
        <v>86</v>
      </c>
      <c r="D1" s="20" t="s">
        <v>178</v>
      </c>
      <c r="E1" s="20" t="s">
        <v>197</v>
      </c>
      <c r="F1" s="20" t="s">
        <v>464</v>
      </c>
      <c r="G1" s="20" t="s">
        <v>57</v>
      </c>
      <c r="H1" s="20" t="s">
        <v>489</v>
      </c>
      <c r="I1" s="17" t="s">
        <v>58</v>
      </c>
      <c r="J1" s="17" t="s">
        <v>87</v>
      </c>
      <c r="K1" s="17" t="s">
        <v>188</v>
      </c>
      <c r="L1" s="17" t="s">
        <v>7</v>
      </c>
      <c r="M1" s="17" t="s">
        <v>189</v>
      </c>
      <c r="N1" s="17" t="s">
        <v>190</v>
      </c>
      <c r="O1" s="17" t="s">
        <v>191</v>
      </c>
      <c r="P1" s="17" t="s">
        <v>493</v>
      </c>
      <c r="Q1" s="17" t="s">
        <v>198</v>
      </c>
      <c r="R1" s="17" t="s">
        <v>192</v>
      </c>
      <c r="S1" s="17" t="s">
        <v>490</v>
      </c>
      <c r="T1" s="17" t="s">
        <v>1</v>
      </c>
      <c r="U1" s="17" t="s">
        <v>59</v>
      </c>
      <c r="V1" s="17" t="s">
        <v>584</v>
      </c>
      <c r="W1" s="17" t="s">
        <v>8</v>
      </c>
      <c r="X1" s="17" t="s">
        <v>193</v>
      </c>
      <c r="Y1" s="25" t="s">
        <v>492</v>
      </c>
      <c r="Z1" s="17" t="s">
        <v>491</v>
      </c>
      <c r="AA1" s="17" t="s">
        <v>599</v>
      </c>
      <c r="AB1" s="17" t="s">
        <v>601</v>
      </c>
      <c r="AC1" s="17" t="s">
        <v>2</v>
      </c>
      <c r="AD1" s="17" t="s">
        <v>3</v>
      </c>
      <c r="AE1" s="21" t="s">
        <v>4</v>
      </c>
      <c r="AF1" s="21" t="s">
        <v>5</v>
      </c>
      <c r="AG1" s="21" t="s">
        <v>6</v>
      </c>
      <c r="AH1" s="21" t="s">
        <v>9</v>
      </c>
      <c r="AI1" s="21" t="s">
        <v>10</v>
      </c>
      <c r="AJ1" s="21" t="s">
        <v>146</v>
      </c>
      <c r="AK1" s="21" t="s">
        <v>152</v>
      </c>
    </row>
    <row r="2" spans="1:37" ht="25.5" customHeight="1" x14ac:dyDescent="0.25">
      <c r="A2" s="13" t="s">
        <v>11</v>
      </c>
      <c r="B2" s="14">
        <v>1</v>
      </c>
      <c r="C2" s="15">
        <v>45305</v>
      </c>
      <c r="D2" s="5" t="s">
        <v>179</v>
      </c>
      <c r="E2" s="5" t="s">
        <v>484</v>
      </c>
      <c r="F2" s="16" t="s">
        <v>199</v>
      </c>
      <c r="G2" s="22" t="s">
        <v>624</v>
      </c>
      <c r="H2" s="8" t="s">
        <v>589</v>
      </c>
      <c r="I2" s="22" t="s">
        <v>157</v>
      </c>
      <c r="J2" s="22" t="s">
        <v>657</v>
      </c>
      <c r="K2" s="8" t="s">
        <v>649</v>
      </c>
      <c r="L2" s="9" t="s">
        <v>147</v>
      </c>
      <c r="M2" s="9"/>
      <c r="N2" s="8" t="s">
        <v>195</v>
      </c>
      <c r="O2" s="9"/>
      <c r="P2" s="8" t="s">
        <v>586</v>
      </c>
      <c r="Q2" s="9"/>
      <c r="R2" s="9"/>
      <c r="T2" s="24" t="s">
        <v>496</v>
      </c>
      <c r="AD2" s="7" t="s">
        <v>158</v>
      </c>
      <c r="AE2" s="2" t="s">
        <v>148</v>
      </c>
    </row>
    <row r="3" spans="1:37" ht="25.5" customHeight="1" x14ac:dyDescent="0.25">
      <c r="A3" s="13" t="s">
        <v>11</v>
      </c>
      <c r="B3" s="14">
        <v>2</v>
      </c>
      <c r="C3" s="15">
        <v>45309</v>
      </c>
      <c r="D3" s="5" t="s">
        <v>179</v>
      </c>
      <c r="E3" s="5" t="s">
        <v>484</v>
      </c>
      <c r="F3" s="16" t="s">
        <v>199</v>
      </c>
      <c r="G3" s="22" t="s">
        <v>626</v>
      </c>
      <c r="H3" s="6" t="s">
        <v>589</v>
      </c>
      <c r="I3" s="23" t="s">
        <v>638</v>
      </c>
      <c r="J3" s="23" t="s">
        <v>659</v>
      </c>
      <c r="K3" s="6" t="s">
        <v>650</v>
      </c>
      <c r="L3" s="7" t="s">
        <v>107</v>
      </c>
      <c r="N3" s="6" t="s">
        <v>195</v>
      </c>
      <c r="P3" s="8" t="s">
        <v>586</v>
      </c>
      <c r="Q3" s="9" t="s">
        <v>592</v>
      </c>
      <c r="T3" s="24" t="s">
        <v>497</v>
      </c>
      <c r="U3" s="24" t="s">
        <v>110</v>
      </c>
      <c r="AD3" s="7" t="s">
        <v>159</v>
      </c>
      <c r="AE3" s="2" t="s">
        <v>108</v>
      </c>
      <c r="AF3" s="2" t="s">
        <v>109</v>
      </c>
      <c r="AG3" s="2" t="s">
        <v>111</v>
      </c>
      <c r="AH3" s="2" t="s">
        <v>153</v>
      </c>
    </row>
    <row r="4" spans="1:37" ht="25.5" customHeight="1" x14ac:dyDescent="0.25">
      <c r="A4" s="13" t="s">
        <v>11</v>
      </c>
      <c r="B4" s="14">
        <v>3</v>
      </c>
      <c r="C4" s="15">
        <v>45328</v>
      </c>
      <c r="D4" s="5" t="s">
        <v>180</v>
      </c>
      <c r="E4" s="5" t="s">
        <v>484</v>
      </c>
      <c r="F4" s="16" t="s">
        <v>199</v>
      </c>
      <c r="G4" s="22" t="s">
        <v>625</v>
      </c>
      <c r="H4" s="6" t="s">
        <v>589</v>
      </c>
      <c r="I4" s="23" t="s">
        <v>636</v>
      </c>
      <c r="J4" s="22" t="s">
        <v>661</v>
      </c>
      <c r="K4" s="6" t="s">
        <v>650</v>
      </c>
      <c r="L4" s="7" t="s">
        <v>112</v>
      </c>
      <c r="M4" s="7" t="s">
        <v>260</v>
      </c>
      <c r="N4" s="6" t="s">
        <v>195</v>
      </c>
      <c r="P4" s="8" t="s">
        <v>586</v>
      </c>
      <c r="Q4" s="9" t="s">
        <v>590</v>
      </c>
      <c r="R4" s="9" t="s">
        <v>589</v>
      </c>
      <c r="S4" s="7" t="s">
        <v>261</v>
      </c>
      <c r="T4" s="24" t="s">
        <v>666</v>
      </c>
      <c r="U4" s="24" t="s">
        <v>160</v>
      </c>
      <c r="V4" s="24" t="s">
        <v>585</v>
      </c>
      <c r="Y4" s="27">
        <v>45439</v>
      </c>
      <c r="AC4" s="22" t="s">
        <v>263</v>
      </c>
      <c r="AD4" s="9" t="s">
        <v>161</v>
      </c>
      <c r="AE4" s="2" t="s">
        <v>114</v>
      </c>
      <c r="AF4" s="2" t="s">
        <v>144</v>
      </c>
      <c r="AG4" s="2" t="s">
        <v>145</v>
      </c>
    </row>
    <row r="5" spans="1:37" ht="25.5" customHeight="1" x14ac:dyDescent="0.25">
      <c r="A5" s="13" t="s">
        <v>11</v>
      </c>
      <c r="B5" s="14">
        <v>4</v>
      </c>
      <c r="C5" s="15">
        <v>45328</v>
      </c>
      <c r="D5" s="5" t="s">
        <v>180</v>
      </c>
      <c r="E5" s="5" t="s">
        <v>484</v>
      </c>
      <c r="F5" s="16" t="s">
        <v>199</v>
      </c>
      <c r="G5" s="22" t="s">
        <v>625</v>
      </c>
      <c r="H5" s="6" t="s">
        <v>589</v>
      </c>
      <c r="I5" s="23" t="s">
        <v>636</v>
      </c>
      <c r="J5" s="22" t="s">
        <v>660</v>
      </c>
      <c r="K5" s="6" t="s">
        <v>650</v>
      </c>
      <c r="L5" s="7" t="s">
        <v>113</v>
      </c>
      <c r="M5" s="7" t="s">
        <v>262</v>
      </c>
      <c r="N5" s="6" t="s">
        <v>195</v>
      </c>
      <c r="P5" s="8" t="s">
        <v>586</v>
      </c>
      <c r="Q5" s="9" t="s">
        <v>196</v>
      </c>
      <c r="R5" s="9" t="s">
        <v>589</v>
      </c>
      <c r="S5" s="7" t="s">
        <v>591</v>
      </c>
      <c r="T5" s="24" t="s">
        <v>666</v>
      </c>
      <c r="U5" s="24" t="s">
        <v>160</v>
      </c>
      <c r="V5" s="24" t="s">
        <v>610</v>
      </c>
      <c r="AC5" s="22" t="s">
        <v>263</v>
      </c>
      <c r="AD5" s="7" t="s">
        <v>161</v>
      </c>
      <c r="AE5" s="2" t="s">
        <v>114</v>
      </c>
      <c r="AF5" s="2" t="s">
        <v>144</v>
      </c>
      <c r="AG5" s="2" t="s">
        <v>145</v>
      </c>
    </row>
    <row r="6" spans="1:37" ht="25.5" customHeight="1" x14ac:dyDescent="0.25">
      <c r="A6" s="13" t="s">
        <v>11</v>
      </c>
      <c r="B6" s="14">
        <v>5</v>
      </c>
      <c r="C6" s="15">
        <v>45328</v>
      </c>
      <c r="D6" s="5" t="s">
        <v>180</v>
      </c>
      <c r="E6" s="5" t="s">
        <v>484</v>
      </c>
      <c r="F6" s="16" t="s">
        <v>199</v>
      </c>
      <c r="G6" s="22" t="s">
        <v>625</v>
      </c>
      <c r="H6" s="6" t="s">
        <v>589</v>
      </c>
      <c r="I6" s="23" t="s">
        <v>636</v>
      </c>
      <c r="J6" s="23" t="s">
        <v>658</v>
      </c>
      <c r="K6" s="6" t="s">
        <v>650</v>
      </c>
      <c r="L6" s="7" t="s">
        <v>115</v>
      </c>
      <c r="N6" s="6" t="s">
        <v>195</v>
      </c>
      <c r="P6" s="8" t="s">
        <v>586</v>
      </c>
      <c r="T6" s="24" t="s">
        <v>669</v>
      </c>
      <c r="U6" s="24" t="s">
        <v>162</v>
      </c>
      <c r="V6" s="24" t="s">
        <v>610</v>
      </c>
      <c r="Y6" s="26"/>
      <c r="AC6" s="22" t="s">
        <v>263</v>
      </c>
      <c r="AD6" s="7" t="s">
        <v>161</v>
      </c>
      <c r="AE6" s="2" t="s">
        <v>114</v>
      </c>
      <c r="AF6" s="2" t="s">
        <v>144</v>
      </c>
      <c r="AG6" s="2" t="s">
        <v>145</v>
      </c>
    </row>
    <row r="7" spans="1:37" ht="25.5" customHeight="1" x14ac:dyDescent="0.25">
      <c r="A7" s="13" t="s">
        <v>11</v>
      </c>
      <c r="B7" s="14">
        <v>6</v>
      </c>
      <c r="C7" s="15">
        <v>45328</v>
      </c>
      <c r="D7" s="5" t="s">
        <v>180</v>
      </c>
      <c r="E7" s="5" t="s">
        <v>484</v>
      </c>
      <c r="F7" s="16" t="s">
        <v>199</v>
      </c>
      <c r="G7" s="22" t="s">
        <v>625</v>
      </c>
      <c r="H7" s="6" t="s">
        <v>589</v>
      </c>
      <c r="I7" s="23" t="s">
        <v>636</v>
      </c>
      <c r="J7" s="23" t="s">
        <v>658</v>
      </c>
      <c r="K7" s="6" t="s">
        <v>650</v>
      </c>
      <c r="L7" s="7" t="s">
        <v>125</v>
      </c>
      <c r="N7" s="6" t="s">
        <v>195</v>
      </c>
      <c r="P7" s="8" t="s">
        <v>586</v>
      </c>
      <c r="T7" s="24" t="s">
        <v>669</v>
      </c>
      <c r="U7" s="24" t="s">
        <v>162</v>
      </c>
      <c r="V7" s="24" t="s">
        <v>610</v>
      </c>
      <c r="Y7" s="26"/>
      <c r="AC7" s="22" t="s">
        <v>263</v>
      </c>
      <c r="AD7" s="7" t="s">
        <v>161</v>
      </c>
      <c r="AE7" s="2" t="s">
        <v>114</v>
      </c>
      <c r="AF7" s="2" t="s">
        <v>144</v>
      </c>
      <c r="AG7" s="2" t="s">
        <v>145</v>
      </c>
    </row>
    <row r="8" spans="1:37" ht="25.5" customHeight="1" x14ac:dyDescent="0.25">
      <c r="A8" s="13" t="s">
        <v>11</v>
      </c>
      <c r="B8" s="14">
        <v>7</v>
      </c>
      <c r="C8" s="15">
        <v>45328</v>
      </c>
      <c r="D8" s="5" t="s">
        <v>180</v>
      </c>
      <c r="E8" s="5" t="s">
        <v>484</v>
      </c>
      <c r="F8" s="16" t="s">
        <v>199</v>
      </c>
      <c r="G8" s="22" t="s">
        <v>625</v>
      </c>
      <c r="H8" s="6" t="s">
        <v>589</v>
      </c>
      <c r="I8" s="23" t="s">
        <v>636</v>
      </c>
      <c r="J8" s="23" t="s">
        <v>658</v>
      </c>
      <c r="K8" s="6" t="s">
        <v>650</v>
      </c>
      <c r="L8" s="7" t="s">
        <v>130</v>
      </c>
      <c r="N8" s="6" t="s">
        <v>195</v>
      </c>
      <c r="P8" s="8" t="s">
        <v>586</v>
      </c>
      <c r="T8" s="24" t="s">
        <v>669</v>
      </c>
      <c r="U8" s="24" t="s">
        <v>162</v>
      </c>
      <c r="V8" s="24" t="s">
        <v>610</v>
      </c>
      <c r="Y8" s="26"/>
      <c r="AC8" s="22" t="s">
        <v>263</v>
      </c>
      <c r="AD8" s="7" t="s">
        <v>161</v>
      </c>
      <c r="AE8" s="2" t="s">
        <v>114</v>
      </c>
      <c r="AF8" s="2" t="s">
        <v>144</v>
      </c>
      <c r="AG8" s="2" t="s">
        <v>145</v>
      </c>
    </row>
    <row r="9" spans="1:37" ht="25.5" customHeight="1" x14ac:dyDescent="0.25">
      <c r="A9" s="13" t="s">
        <v>11</v>
      </c>
      <c r="B9" s="14">
        <v>8</v>
      </c>
      <c r="C9" s="15">
        <v>45328</v>
      </c>
      <c r="D9" s="5" t="s">
        <v>180</v>
      </c>
      <c r="E9" s="5" t="s">
        <v>484</v>
      </c>
      <c r="F9" s="16" t="s">
        <v>199</v>
      </c>
      <c r="G9" s="22" t="s">
        <v>625</v>
      </c>
      <c r="H9" s="6" t="s">
        <v>589</v>
      </c>
      <c r="I9" s="23" t="s">
        <v>636</v>
      </c>
      <c r="J9" s="23" t="s">
        <v>658</v>
      </c>
      <c r="K9" s="6" t="s">
        <v>650</v>
      </c>
      <c r="L9" s="7" t="s">
        <v>122</v>
      </c>
      <c r="N9" s="6" t="s">
        <v>195</v>
      </c>
      <c r="P9" s="8" t="s">
        <v>586</v>
      </c>
      <c r="T9" s="24" t="s">
        <v>669</v>
      </c>
      <c r="U9" s="24" t="s">
        <v>162</v>
      </c>
      <c r="V9" s="24" t="s">
        <v>610</v>
      </c>
      <c r="Y9" s="26"/>
      <c r="AC9" s="22" t="s">
        <v>263</v>
      </c>
      <c r="AD9" s="7" t="s">
        <v>161</v>
      </c>
      <c r="AE9" s="2" t="s">
        <v>114</v>
      </c>
      <c r="AF9" s="2" t="s">
        <v>144</v>
      </c>
      <c r="AG9" s="2" t="s">
        <v>145</v>
      </c>
    </row>
    <row r="10" spans="1:37" ht="25.5" customHeight="1" x14ac:dyDescent="0.25">
      <c r="A10" s="13" t="s">
        <v>11</v>
      </c>
      <c r="B10" s="14">
        <v>9</v>
      </c>
      <c r="C10" s="15">
        <v>45328</v>
      </c>
      <c r="D10" s="5" t="s">
        <v>180</v>
      </c>
      <c r="E10" s="5" t="s">
        <v>484</v>
      </c>
      <c r="F10" s="16" t="s">
        <v>199</v>
      </c>
      <c r="G10" s="22" t="s">
        <v>625</v>
      </c>
      <c r="H10" s="6" t="s">
        <v>589</v>
      </c>
      <c r="I10" s="23" t="s">
        <v>636</v>
      </c>
      <c r="J10" s="23" t="s">
        <v>658</v>
      </c>
      <c r="K10" s="6" t="s">
        <v>650</v>
      </c>
      <c r="L10" s="7" t="s">
        <v>128</v>
      </c>
      <c r="N10" s="6" t="s">
        <v>195</v>
      </c>
      <c r="P10" s="8" t="s">
        <v>586</v>
      </c>
      <c r="T10" s="24" t="s">
        <v>669</v>
      </c>
      <c r="U10" s="24" t="s">
        <v>162</v>
      </c>
      <c r="V10" s="24" t="s">
        <v>610</v>
      </c>
      <c r="AC10" s="22" t="s">
        <v>263</v>
      </c>
      <c r="AD10" s="7" t="s">
        <v>161</v>
      </c>
      <c r="AE10" s="2" t="s">
        <v>114</v>
      </c>
      <c r="AF10" s="2" t="s">
        <v>144</v>
      </c>
      <c r="AG10" s="2" t="s">
        <v>145</v>
      </c>
    </row>
    <row r="11" spans="1:37" ht="25.5" customHeight="1" x14ac:dyDescent="0.25">
      <c r="A11" s="13" t="s">
        <v>11</v>
      </c>
      <c r="B11" s="14">
        <v>10</v>
      </c>
      <c r="C11" s="15">
        <v>45328</v>
      </c>
      <c r="D11" s="5" t="s">
        <v>180</v>
      </c>
      <c r="E11" s="5" t="s">
        <v>484</v>
      </c>
      <c r="F11" s="16" t="s">
        <v>199</v>
      </c>
      <c r="G11" s="22" t="s">
        <v>625</v>
      </c>
      <c r="H11" s="6" t="s">
        <v>589</v>
      </c>
      <c r="I11" s="23" t="s">
        <v>636</v>
      </c>
      <c r="J11" s="23" t="s">
        <v>658</v>
      </c>
      <c r="K11" s="6" t="s">
        <v>650</v>
      </c>
      <c r="L11" s="7" t="s">
        <v>132</v>
      </c>
      <c r="N11" s="6" t="s">
        <v>195</v>
      </c>
      <c r="P11" s="8" t="s">
        <v>586</v>
      </c>
      <c r="T11" s="24" t="s">
        <v>669</v>
      </c>
      <c r="U11" s="24" t="s">
        <v>162</v>
      </c>
      <c r="V11" s="24" t="s">
        <v>610</v>
      </c>
      <c r="AC11" s="22" t="s">
        <v>263</v>
      </c>
      <c r="AD11" s="7" t="s">
        <v>161</v>
      </c>
      <c r="AE11" s="2" t="s">
        <v>114</v>
      </c>
      <c r="AF11" s="2" t="s">
        <v>144</v>
      </c>
      <c r="AG11" s="2" t="s">
        <v>145</v>
      </c>
    </row>
    <row r="12" spans="1:37" ht="25.5" customHeight="1" x14ac:dyDescent="0.25">
      <c r="A12" s="13" t="s">
        <v>11</v>
      </c>
      <c r="B12" s="14">
        <v>11</v>
      </c>
      <c r="C12" s="15">
        <v>45328</v>
      </c>
      <c r="D12" s="5" t="s">
        <v>180</v>
      </c>
      <c r="E12" s="5" t="s">
        <v>484</v>
      </c>
      <c r="F12" s="16" t="s">
        <v>199</v>
      </c>
      <c r="G12" s="22" t="s">
        <v>625</v>
      </c>
      <c r="H12" s="6" t="s">
        <v>589</v>
      </c>
      <c r="I12" s="23" t="s">
        <v>636</v>
      </c>
      <c r="J12" s="23" t="s">
        <v>658</v>
      </c>
      <c r="K12" s="6" t="s">
        <v>650</v>
      </c>
      <c r="L12" s="7" t="s">
        <v>126</v>
      </c>
      <c r="N12" s="6" t="s">
        <v>195</v>
      </c>
      <c r="P12" s="8" t="s">
        <v>586</v>
      </c>
      <c r="T12" s="24" t="s">
        <v>669</v>
      </c>
      <c r="U12" s="24" t="s">
        <v>162</v>
      </c>
      <c r="V12" s="24" t="s">
        <v>610</v>
      </c>
      <c r="AC12" s="22" t="s">
        <v>263</v>
      </c>
      <c r="AD12" s="7" t="s">
        <v>161</v>
      </c>
      <c r="AE12" s="2" t="s">
        <v>114</v>
      </c>
      <c r="AF12" s="2" t="s">
        <v>144</v>
      </c>
      <c r="AG12" s="2" t="s">
        <v>145</v>
      </c>
    </row>
    <row r="13" spans="1:37" ht="25.5" customHeight="1" x14ac:dyDescent="0.25">
      <c r="A13" s="13" t="s">
        <v>11</v>
      </c>
      <c r="B13" s="14">
        <v>12</v>
      </c>
      <c r="C13" s="15">
        <v>45328</v>
      </c>
      <c r="D13" s="5" t="s">
        <v>180</v>
      </c>
      <c r="E13" s="5" t="s">
        <v>484</v>
      </c>
      <c r="F13" s="16" t="s">
        <v>199</v>
      </c>
      <c r="G13" s="22" t="s">
        <v>625</v>
      </c>
      <c r="H13" s="6" t="s">
        <v>589</v>
      </c>
      <c r="I13" s="23" t="s">
        <v>636</v>
      </c>
      <c r="J13" s="23" t="s">
        <v>658</v>
      </c>
      <c r="K13" s="6" t="s">
        <v>650</v>
      </c>
      <c r="L13" s="7" t="s">
        <v>121</v>
      </c>
      <c r="N13" s="6" t="s">
        <v>415</v>
      </c>
      <c r="P13" s="8" t="s">
        <v>586</v>
      </c>
      <c r="T13" s="24" t="s">
        <v>669</v>
      </c>
      <c r="U13" s="24" t="s">
        <v>162</v>
      </c>
      <c r="V13" s="24" t="s">
        <v>610</v>
      </c>
      <c r="AC13" s="22" t="s">
        <v>263</v>
      </c>
      <c r="AD13" s="7" t="s">
        <v>161</v>
      </c>
      <c r="AE13" s="2" t="s">
        <v>114</v>
      </c>
      <c r="AF13" s="2" t="s">
        <v>144</v>
      </c>
      <c r="AG13" s="2" t="s">
        <v>145</v>
      </c>
    </row>
    <row r="14" spans="1:37" ht="25.5" customHeight="1" x14ac:dyDescent="0.25">
      <c r="A14" s="13" t="s">
        <v>11</v>
      </c>
      <c r="B14" s="14">
        <v>13</v>
      </c>
      <c r="C14" s="15">
        <v>45328</v>
      </c>
      <c r="D14" s="5" t="s">
        <v>180</v>
      </c>
      <c r="E14" s="5" t="s">
        <v>484</v>
      </c>
      <c r="F14" s="16" t="s">
        <v>199</v>
      </c>
      <c r="G14" s="22" t="s">
        <v>625</v>
      </c>
      <c r="H14" s="6" t="s">
        <v>589</v>
      </c>
      <c r="I14" s="23" t="s">
        <v>636</v>
      </c>
      <c r="J14" s="23" t="s">
        <v>658</v>
      </c>
      <c r="K14" s="6" t="s">
        <v>650</v>
      </c>
      <c r="L14" s="7" t="s">
        <v>131</v>
      </c>
      <c r="N14" s="6" t="s">
        <v>195</v>
      </c>
      <c r="P14" s="8" t="s">
        <v>586</v>
      </c>
      <c r="T14" s="24" t="s">
        <v>669</v>
      </c>
      <c r="U14" s="24" t="s">
        <v>162</v>
      </c>
      <c r="V14" s="24" t="s">
        <v>610</v>
      </c>
      <c r="AC14" s="22" t="s">
        <v>263</v>
      </c>
      <c r="AD14" s="7" t="s">
        <v>161</v>
      </c>
      <c r="AE14" s="2" t="s">
        <v>114</v>
      </c>
      <c r="AF14" s="2" t="s">
        <v>144</v>
      </c>
      <c r="AG14" s="2" t="s">
        <v>145</v>
      </c>
    </row>
    <row r="15" spans="1:37" ht="25.5" customHeight="1" x14ac:dyDescent="0.25">
      <c r="A15" s="13" t="s">
        <v>11</v>
      </c>
      <c r="B15" s="14">
        <v>14</v>
      </c>
      <c r="C15" s="15">
        <v>45328</v>
      </c>
      <c r="D15" s="5" t="s">
        <v>180</v>
      </c>
      <c r="E15" s="5" t="s">
        <v>484</v>
      </c>
      <c r="F15" s="16" t="s">
        <v>199</v>
      </c>
      <c r="G15" s="22" t="s">
        <v>625</v>
      </c>
      <c r="H15" s="6" t="s">
        <v>589</v>
      </c>
      <c r="I15" s="23" t="s">
        <v>636</v>
      </c>
      <c r="J15" s="23" t="s">
        <v>658</v>
      </c>
      <c r="K15" s="6" t="s">
        <v>650</v>
      </c>
      <c r="L15" s="7" t="s">
        <v>135</v>
      </c>
      <c r="N15" s="8" t="s">
        <v>415</v>
      </c>
      <c r="P15" s="8" t="s">
        <v>586</v>
      </c>
      <c r="T15" s="24" t="s">
        <v>669</v>
      </c>
      <c r="U15" s="24" t="s">
        <v>162</v>
      </c>
      <c r="V15" s="24" t="s">
        <v>610</v>
      </c>
      <c r="AC15" s="22" t="s">
        <v>263</v>
      </c>
      <c r="AD15" s="7" t="s">
        <v>161</v>
      </c>
      <c r="AE15" s="2" t="s">
        <v>114</v>
      </c>
      <c r="AF15" s="2" t="s">
        <v>144</v>
      </c>
      <c r="AG15" s="2" t="s">
        <v>145</v>
      </c>
    </row>
    <row r="16" spans="1:37" ht="25.5" customHeight="1" x14ac:dyDescent="0.25">
      <c r="A16" s="13" t="s">
        <v>11</v>
      </c>
      <c r="B16" s="14">
        <v>15</v>
      </c>
      <c r="C16" s="15">
        <v>45328</v>
      </c>
      <c r="D16" s="5" t="s">
        <v>180</v>
      </c>
      <c r="E16" s="5" t="s">
        <v>484</v>
      </c>
      <c r="F16" s="16" t="s">
        <v>199</v>
      </c>
      <c r="G16" s="22" t="s">
        <v>625</v>
      </c>
      <c r="H16" s="6" t="s">
        <v>589</v>
      </c>
      <c r="I16" s="23" t="s">
        <v>636</v>
      </c>
      <c r="J16" s="23" t="s">
        <v>658</v>
      </c>
      <c r="K16" s="6" t="s">
        <v>650</v>
      </c>
      <c r="L16" s="7" t="s">
        <v>123</v>
      </c>
      <c r="N16" s="6" t="s">
        <v>195</v>
      </c>
      <c r="P16" s="8" t="s">
        <v>586</v>
      </c>
      <c r="T16" s="24" t="s">
        <v>669</v>
      </c>
      <c r="U16" s="24" t="s">
        <v>162</v>
      </c>
      <c r="V16" s="24" t="s">
        <v>610</v>
      </c>
      <c r="AC16" s="22" t="s">
        <v>263</v>
      </c>
      <c r="AD16" s="7" t="s">
        <v>161</v>
      </c>
      <c r="AE16" s="2" t="s">
        <v>114</v>
      </c>
      <c r="AF16" s="2" t="s">
        <v>144</v>
      </c>
      <c r="AG16" s="2" t="s">
        <v>145</v>
      </c>
    </row>
    <row r="17" spans="1:33" ht="25.5" customHeight="1" x14ac:dyDescent="0.25">
      <c r="A17" s="13" t="s">
        <v>11</v>
      </c>
      <c r="B17" s="14">
        <v>16</v>
      </c>
      <c r="C17" s="15">
        <v>45328</v>
      </c>
      <c r="D17" s="5" t="s">
        <v>180</v>
      </c>
      <c r="E17" s="5" t="s">
        <v>484</v>
      </c>
      <c r="F17" s="16" t="s">
        <v>199</v>
      </c>
      <c r="G17" s="22" t="s">
        <v>625</v>
      </c>
      <c r="H17" s="6" t="s">
        <v>589</v>
      </c>
      <c r="I17" s="23" t="s">
        <v>636</v>
      </c>
      <c r="J17" s="23" t="s">
        <v>658</v>
      </c>
      <c r="K17" s="6" t="s">
        <v>650</v>
      </c>
      <c r="L17" s="7" t="s">
        <v>134</v>
      </c>
      <c r="N17" s="6" t="s">
        <v>195</v>
      </c>
      <c r="P17" s="8" t="s">
        <v>586</v>
      </c>
      <c r="T17" s="24" t="s">
        <v>669</v>
      </c>
      <c r="U17" s="24" t="s">
        <v>162</v>
      </c>
      <c r="V17" s="24" t="s">
        <v>610</v>
      </c>
      <c r="AC17" s="22" t="s">
        <v>263</v>
      </c>
      <c r="AD17" s="7" t="s">
        <v>161</v>
      </c>
      <c r="AE17" s="2" t="s">
        <v>114</v>
      </c>
      <c r="AF17" s="2" t="s">
        <v>144</v>
      </c>
      <c r="AG17" s="2" t="s">
        <v>145</v>
      </c>
    </row>
    <row r="18" spans="1:33" ht="25.5" customHeight="1" x14ac:dyDescent="0.25">
      <c r="A18" s="13" t="s">
        <v>11</v>
      </c>
      <c r="B18" s="14">
        <v>17</v>
      </c>
      <c r="C18" s="15">
        <v>45328</v>
      </c>
      <c r="D18" s="5" t="s">
        <v>180</v>
      </c>
      <c r="E18" s="5" t="s">
        <v>484</v>
      </c>
      <c r="F18" s="16" t="s">
        <v>199</v>
      </c>
      <c r="G18" s="22" t="s">
        <v>625</v>
      </c>
      <c r="H18" s="6" t="s">
        <v>589</v>
      </c>
      <c r="I18" s="23" t="s">
        <v>636</v>
      </c>
      <c r="J18" s="23" t="s">
        <v>658</v>
      </c>
      <c r="K18" s="6" t="s">
        <v>650</v>
      </c>
      <c r="L18" s="7" t="s">
        <v>118</v>
      </c>
      <c r="N18" s="6" t="s">
        <v>195</v>
      </c>
      <c r="P18" s="8" t="s">
        <v>586</v>
      </c>
      <c r="T18" s="24" t="s">
        <v>669</v>
      </c>
      <c r="U18" s="24" t="s">
        <v>162</v>
      </c>
      <c r="V18" s="24" t="s">
        <v>610</v>
      </c>
      <c r="AC18" s="22" t="s">
        <v>263</v>
      </c>
      <c r="AD18" s="7" t="s">
        <v>161</v>
      </c>
      <c r="AE18" s="2" t="s">
        <v>114</v>
      </c>
      <c r="AF18" s="2" t="s">
        <v>144</v>
      </c>
      <c r="AG18" s="2" t="s">
        <v>145</v>
      </c>
    </row>
    <row r="19" spans="1:33" ht="25.5" customHeight="1" x14ac:dyDescent="0.25">
      <c r="A19" s="13" t="s">
        <v>11</v>
      </c>
      <c r="B19" s="14">
        <v>18</v>
      </c>
      <c r="C19" s="15">
        <v>45328</v>
      </c>
      <c r="D19" s="5" t="s">
        <v>180</v>
      </c>
      <c r="E19" s="5" t="s">
        <v>484</v>
      </c>
      <c r="F19" s="16" t="s">
        <v>199</v>
      </c>
      <c r="G19" s="22" t="s">
        <v>625</v>
      </c>
      <c r="H19" s="6" t="s">
        <v>589</v>
      </c>
      <c r="I19" s="23" t="s">
        <v>636</v>
      </c>
      <c r="J19" s="23" t="s">
        <v>658</v>
      </c>
      <c r="K19" s="6" t="s">
        <v>650</v>
      </c>
      <c r="L19" s="7" t="s">
        <v>119</v>
      </c>
      <c r="N19" s="6" t="s">
        <v>195</v>
      </c>
      <c r="P19" s="8" t="s">
        <v>586</v>
      </c>
      <c r="T19" s="24" t="s">
        <v>669</v>
      </c>
      <c r="U19" s="24" t="s">
        <v>162</v>
      </c>
      <c r="V19" s="24" t="s">
        <v>610</v>
      </c>
      <c r="AC19" s="22" t="s">
        <v>263</v>
      </c>
      <c r="AD19" s="7" t="s">
        <v>161</v>
      </c>
      <c r="AE19" s="2" t="s">
        <v>114</v>
      </c>
      <c r="AF19" s="2" t="s">
        <v>144</v>
      </c>
      <c r="AG19" s="2" t="s">
        <v>145</v>
      </c>
    </row>
    <row r="20" spans="1:33" ht="25.5" customHeight="1" x14ac:dyDescent="0.25">
      <c r="A20" s="13" t="s">
        <v>11</v>
      </c>
      <c r="B20" s="14">
        <v>19</v>
      </c>
      <c r="C20" s="15">
        <v>45328</v>
      </c>
      <c r="D20" s="5" t="s">
        <v>180</v>
      </c>
      <c r="E20" s="5" t="s">
        <v>484</v>
      </c>
      <c r="F20" s="16" t="s">
        <v>199</v>
      </c>
      <c r="G20" s="22" t="s">
        <v>625</v>
      </c>
      <c r="H20" s="6" t="s">
        <v>589</v>
      </c>
      <c r="I20" s="23" t="s">
        <v>636</v>
      </c>
      <c r="J20" s="23" t="s">
        <v>658</v>
      </c>
      <c r="K20" s="6" t="s">
        <v>650</v>
      </c>
      <c r="L20" s="7" t="s">
        <v>124</v>
      </c>
      <c r="N20" s="6" t="s">
        <v>195</v>
      </c>
      <c r="P20" s="8" t="s">
        <v>586</v>
      </c>
      <c r="T20" s="24" t="s">
        <v>669</v>
      </c>
      <c r="U20" s="24" t="s">
        <v>162</v>
      </c>
      <c r="V20" s="24" t="s">
        <v>610</v>
      </c>
      <c r="AC20" s="22" t="s">
        <v>263</v>
      </c>
      <c r="AD20" s="7" t="s">
        <v>161</v>
      </c>
      <c r="AE20" s="2" t="s">
        <v>114</v>
      </c>
      <c r="AF20" s="2" t="s">
        <v>144</v>
      </c>
      <c r="AG20" s="2" t="s">
        <v>145</v>
      </c>
    </row>
    <row r="21" spans="1:33" ht="25.5" customHeight="1" x14ac:dyDescent="0.25">
      <c r="A21" s="13" t="s">
        <v>11</v>
      </c>
      <c r="B21" s="14">
        <v>20</v>
      </c>
      <c r="C21" s="15">
        <v>45328</v>
      </c>
      <c r="D21" s="5" t="s">
        <v>180</v>
      </c>
      <c r="E21" s="5" t="s">
        <v>484</v>
      </c>
      <c r="F21" s="16" t="s">
        <v>199</v>
      </c>
      <c r="G21" s="22" t="s">
        <v>625</v>
      </c>
      <c r="H21" s="6" t="s">
        <v>589</v>
      </c>
      <c r="I21" s="23" t="s">
        <v>636</v>
      </c>
      <c r="J21" s="23" t="s">
        <v>658</v>
      </c>
      <c r="K21" s="6" t="s">
        <v>650</v>
      </c>
      <c r="L21" s="7" t="s">
        <v>117</v>
      </c>
      <c r="N21" s="6" t="s">
        <v>195</v>
      </c>
      <c r="P21" s="8" t="s">
        <v>586</v>
      </c>
      <c r="T21" s="24" t="s">
        <v>669</v>
      </c>
      <c r="U21" s="24" t="s">
        <v>162</v>
      </c>
      <c r="V21" s="24" t="s">
        <v>610</v>
      </c>
      <c r="AC21" s="22" t="s">
        <v>263</v>
      </c>
      <c r="AD21" s="7" t="s">
        <v>161</v>
      </c>
      <c r="AE21" s="2" t="s">
        <v>114</v>
      </c>
      <c r="AF21" s="2" t="s">
        <v>144</v>
      </c>
      <c r="AG21" s="2" t="s">
        <v>145</v>
      </c>
    </row>
    <row r="22" spans="1:33" ht="25.5" customHeight="1" x14ac:dyDescent="0.25">
      <c r="A22" s="13" t="s">
        <v>11</v>
      </c>
      <c r="B22" s="14">
        <v>21</v>
      </c>
      <c r="C22" s="15">
        <v>45328</v>
      </c>
      <c r="D22" s="5" t="s">
        <v>180</v>
      </c>
      <c r="E22" s="5" t="s">
        <v>484</v>
      </c>
      <c r="F22" s="16" t="s">
        <v>199</v>
      </c>
      <c r="G22" s="22" t="s">
        <v>625</v>
      </c>
      <c r="H22" s="6" t="s">
        <v>589</v>
      </c>
      <c r="I22" s="23" t="s">
        <v>636</v>
      </c>
      <c r="J22" s="23" t="s">
        <v>658</v>
      </c>
      <c r="K22" s="6" t="s">
        <v>650</v>
      </c>
      <c r="L22" s="7" t="s">
        <v>116</v>
      </c>
      <c r="N22" s="6" t="s">
        <v>195</v>
      </c>
      <c r="P22" s="8" t="s">
        <v>586</v>
      </c>
      <c r="T22" s="24" t="s">
        <v>669</v>
      </c>
      <c r="U22" s="24" t="s">
        <v>162</v>
      </c>
      <c r="V22" s="24" t="s">
        <v>610</v>
      </c>
      <c r="AC22" s="22" t="s">
        <v>263</v>
      </c>
      <c r="AD22" s="7" t="s">
        <v>161</v>
      </c>
      <c r="AE22" s="2" t="s">
        <v>114</v>
      </c>
      <c r="AF22" s="2" t="s">
        <v>144</v>
      </c>
      <c r="AG22" s="2" t="s">
        <v>145</v>
      </c>
    </row>
    <row r="23" spans="1:33" ht="25.5" customHeight="1" x14ac:dyDescent="0.25">
      <c r="A23" s="13" t="s">
        <v>11</v>
      </c>
      <c r="B23" s="14">
        <v>22</v>
      </c>
      <c r="C23" s="15">
        <v>45328</v>
      </c>
      <c r="D23" s="5" t="s">
        <v>180</v>
      </c>
      <c r="E23" s="5" t="s">
        <v>484</v>
      </c>
      <c r="F23" s="16" t="s">
        <v>199</v>
      </c>
      <c r="G23" s="22" t="s">
        <v>625</v>
      </c>
      <c r="H23" s="6" t="s">
        <v>589</v>
      </c>
      <c r="I23" s="23" t="s">
        <v>636</v>
      </c>
      <c r="J23" s="23" t="s">
        <v>658</v>
      </c>
      <c r="K23" s="6" t="s">
        <v>650</v>
      </c>
      <c r="L23" s="7" t="s">
        <v>129</v>
      </c>
      <c r="N23" s="6" t="s">
        <v>195</v>
      </c>
      <c r="P23" s="8" t="s">
        <v>586</v>
      </c>
      <c r="T23" s="24" t="s">
        <v>669</v>
      </c>
      <c r="U23" s="24" t="s">
        <v>162</v>
      </c>
      <c r="V23" s="24" t="s">
        <v>610</v>
      </c>
      <c r="AC23" s="22" t="s">
        <v>263</v>
      </c>
      <c r="AD23" s="7" t="s">
        <v>161</v>
      </c>
      <c r="AE23" s="2" t="s">
        <v>114</v>
      </c>
      <c r="AF23" s="2" t="s">
        <v>144</v>
      </c>
      <c r="AG23" s="2" t="s">
        <v>145</v>
      </c>
    </row>
    <row r="24" spans="1:33" ht="25.5" customHeight="1" x14ac:dyDescent="0.25">
      <c r="A24" s="13" t="s">
        <v>11</v>
      </c>
      <c r="B24" s="14">
        <v>23</v>
      </c>
      <c r="C24" s="15">
        <v>45328</v>
      </c>
      <c r="D24" s="5" t="s">
        <v>180</v>
      </c>
      <c r="E24" s="5" t="s">
        <v>484</v>
      </c>
      <c r="F24" s="16" t="s">
        <v>199</v>
      </c>
      <c r="G24" s="22" t="s">
        <v>625</v>
      </c>
      <c r="H24" s="6" t="s">
        <v>589</v>
      </c>
      <c r="I24" s="23" t="s">
        <v>636</v>
      </c>
      <c r="J24" s="23" t="s">
        <v>658</v>
      </c>
      <c r="K24" s="6" t="s">
        <v>650</v>
      </c>
      <c r="L24" s="7" t="s">
        <v>120</v>
      </c>
      <c r="N24" s="6" t="s">
        <v>195</v>
      </c>
      <c r="P24" s="8" t="s">
        <v>586</v>
      </c>
      <c r="T24" s="24" t="s">
        <v>669</v>
      </c>
      <c r="U24" s="24" t="s">
        <v>162</v>
      </c>
      <c r="V24" s="24" t="s">
        <v>610</v>
      </c>
      <c r="AC24" s="22" t="s">
        <v>263</v>
      </c>
      <c r="AD24" s="7" t="s">
        <v>161</v>
      </c>
      <c r="AE24" s="2" t="s">
        <v>114</v>
      </c>
      <c r="AF24" s="2" t="s">
        <v>144</v>
      </c>
      <c r="AG24" s="2" t="s">
        <v>145</v>
      </c>
    </row>
    <row r="25" spans="1:33" ht="25.5" customHeight="1" x14ac:dyDescent="0.25">
      <c r="A25" s="13" t="s">
        <v>11</v>
      </c>
      <c r="B25" s="14">
        <v>24</v>
      </c>
      <c r="C25" s="15">
        <v>45328</v>
      </c>
      <c r="D25" s="5" t="s">
        <v>180</v>
      </c>
      <c r="E25" s="5" t="s">
        <v>484</v>
      </c>
      <c r="F25" s="16" t="s">
        <v>199</v>
      </c>
      <c r="G25" s="22" t="s">
        <v>625</v>
      </c>
      <c r="H25" s="6" t="s">
        <v>589</v>
      </c>
      <c r="I25" s="23" t="s">
        <v>636</v>
      </c>
      <c r="J25" s="23" t="s">
        <v>658</v>
      </c>
      <c r="K25" s="6" t="s">
        <v>650</v>
      </c>
      <c r="L25" s="7" t="s">
        <v>133</v>
      </c>
      <c r="N25" s="6" t="s">
        <v>195</v>
      </c>
      <c r="P25" s="8" t="s">
        <v>586</v>
      </c>
      <c r="T25" s="24" t="s">
        <v>669</v>
      </c>
      <c r="U25" s="24" t="s">
        <v>162</v>
      </c>
      <c r="V25" s="24" t="s">
        <v>610</v>
      </c>
      <c r="AC25" s="22" t="s">
        <v>263</v>
      </c>
      <c r="AD25" s="7" t="s">
        <v>161</v>
      </c>
      <c r="AE25" s="2" t="s">
        <v>114</v>
      </c>
      <c r="AF25" s="2" t="s">
        <v>144</v>
      </c>
      <c r="AG25" s="2" t="s">
        <v>145</v>
      </c>
    </row>
    <row r="26" spans="1:33" ht="25.5" customHeight="1" x14ac:dyDescent="0.25">
      <c r="A26" s="13" t="s">
        <v>11</v>
      </c>
      <c r="B26" s="14">
        <v>25</v>
      </c>
      <c r="C26" s="15">
        <v>45328</v>
      </c>
      <c r="D26" s="5" t="s">
        <v>180</v>
      </c>
      <c r="E26" s="5" t="s">
        <v>484</v>
      </c>
      <c r="F26" s="16" t="s">
        <v>199</v>
      </c>
      <c r="G26" s="22" t="s">
        <v>625</v>
      </c>
      <c r="H26" s="6" t="s">
        <v>589</v>
      </c>
      <c r="I26" s="23" t="s">
        <v>636</v>
      </c>
      <c r="J26" s="23" t="s">
        <v>658</v>
      </c>
      <c r="K26" s="6" t="s">
        <v>650</v>
      </c>
      <c r="L26" s="7" t="s">
        <v>127</v>
      </c>
      <c r="N26" s="6" t="s">
        <v>415</v>
      </c>
      <c r="P26" s="8" t="s">
        <v>586</v>
      </c>
      <c r="T26" s="24" t="s">
        <v>669</v>
      </c>
      <c r="U26" s="24" t="s">
        <v>162</v>
      </c>
      <c r="V26" s="24" t="s">
        <v>610</v>
      </c>
      <c r="AC26" s="22" t="s">
        <v>263</v>
      </c>
      <c r="AD26" s="7" t="s">
        <v>161</v>
      </c>
      <c r="AE26" s="2" t="s">
        <v>114</v>
      </c>
      <c r="AF26" s="2" t="s">
        <v>144</v>
      </c>
      <c r="AG26" s="2" t="s">
        <v>145</v>
      </c>
    </row>
    <row r="27" spans="1:33" ht="25.5" customHeight="1" x14ac:dyDescent="0.25">
      <c r="A27" s="13" t="s">
        <v>11</v>
      </c>
      <c r="B27" s="14">
        <v>26</v>
      </c>
      <c r="C27" s="15">
        <v>45328</v>
      </c>
      <c r="D27" s="5" t="s">
        <v>180</v>
      </c>
      <c r="E27" s="5" t="s">
        <v>484</v>
      </c>
      <c r="F27" s="16" t="s">
        <v>199</v>
      </c>
      <c r="G27" s="22" t="s">
        <v>622</v>
      </c>
      <c r="H27" s="8" t="s">
        <v>442</v>
      </c>
      <c r="I27" s="23" t="s">
        <v>443</v>
      </c>
      <c r="J27" s="23" t="s">
        <v>454</v>
      </c>
      <c r="K27" s="6" t="s">
        <v>650</v>
      </c>
      <c r="L27" s="7" t="s">
        <v>444</v>
      </c>
      <c r="N27" s="6" t="s">
        <v>195</v>
      </c>
      <c r="P27" s="8" t="s">
        <v>586</v>
      </c>
      <c r="Q27" s="7" t="s">
        <v>445</v>
      </c>
      <c r="R27" s="9" t="s">
        <v>588</v>
      </c>
      <c r="U27" s="24" t="s">
        <v>448</v>
      </c>
      <c r="V27" s="24" t="s">
        <v>449</v>
      </c>
      <c r="Y27" s="27">
        <v>45294</v>
      </c>
      <c r="Z27" s="22" t="s">
        <v>450</v>
      </c>
      <c r="AD27" s="7" t="s">
        <v>447</v>
      </c>
      <c r="AE27" s="2" t="s">
        <v>446</v>
      </c>
    </row>
    <row r="28" spans="1:33" ht="25.5" customHeight="1" x14ac:dyDescent="0.25">
      <c r="A28" s="13" t="s">
        <v>11</v>
      </c>
      <c r="B28" s="14">
        <v>27</v>
      </c>
      <c r="C28" s="15">
        <v>45335</v>
      </c>
      <c r="D28" s="5" t="s">
        <v>180</v>
      </c>
      <c r="E28" s="5" t="s">
        <v>484</v>
      </c>
      <c r="F28" s="13" t="s">
        <v>199</v>
      </c>
      <c r="G28" s="22" t="s">
        <v>628</v>
      </c>
      <c r="H28" s="8" t="s">
        <v>617</v>
      </c>
      <c r="I28" s="22" t="s">
        <v>642</v>
      </c>
      <c r="J28" s="22" t="s">
        <v>652</v>
      </c>
      <c r="K28" s="6" t="s">
        <v>650</v>
      </c>
      <c r="L28" s="9" t="s">
        <v>60</v>
      </c>
      <c r="M28" s="9" t="s">
        <v>194</v>
      </c>
      <c r="N28" s="8" t="s">
        <v>195</v>
      </c>
      <c r="O28" s="9"/>
      <c r="P28" s="8" t="s">
        <v>586</v>
      </c>
      <c r="Q28" s="9"/>
      <c r="R28" s="9"/>
      <c r="S28" s="9"/>
      <c r="AC28" s="22"/>
      <c r="AD28" s="7" t="s">
        <v>102</v>
      </c>
      <c r="AE28" s="2" t="s">
        <v>20</v>
      </c>
    </row>
    <row r="29" spans="1:33" ht="25.5" customHeight="1" x14ac:dyDescent="0.25">
      <c r="A29" s="13" t="s">
        <v>11</v>
      </c>
      <c r="B29" s="14">
        <v>28</v>
      </c>
      <c r="C29" s="15">
        <v>45339</v>
      </c>
      <c r="D29" s="5" t="s">
        <v>180</v>
      </c>
      <c r="E29" s="5" t="s">
        <v>484</v>
      </c>
      <c r="F29" s="16" t="s">
        <v>199</v>
      </c>
      <c r="G29" s="22" t="s">
        <v>647</v>
      </c>
      <c r="H29" s="8" t="s">
        <v>589</v>
      </c>
      <c r="I29" s="23" t="s">
        <v>207</v>
      </c>
      <c r="J29" s="23" t="s">
        <v>211</v>
      </c>
      <c r="K29" s="6" t="s">
        <v>219</v>
      </c>
      <c r="L29" s="7" t="s">
        <v>538</v>
      </c>
      <c r="N29" s="6" t="s">
        <v>195</v>
      </c>
      <c r="P29" s="8" t="s">
        <v>586</v>
      </c>
      <c r="T29" s="24" t="s">
        <v>668</v>
      </c>
      <c r="U29" s="24" t="s">
        <v>212</v>
      </c>
      <c r="V29" s="24" t="s">
        <v>208</v>
      </c>
      <c r="Z29" s="22" t="s">
        <v>332</v>
      </c>
      <c r="AD29" s="7" t="s">
        <v>210</v>
      </c>
      <c r="AE29" s="2" t="s">
        <v>209</v>
      </c>
    </row>
    <row r="30" spans="1:33" ht="25.5" customHeight="1" x14ac:dyDescent="0.25">
      <c r="A30" s="13" t="s">
        <v>11</v>
      </c>
      <c r="B30" s="14">
        <v>29</v>
      </c>
      <c r="C30" s="15">
        <v>45340</v>
      </c>
      <c r="D30" s="5" t="s">
        <v>180</v>
      </c>
      <c r="E30" s="5" t="s">
        <v>484</v>
      </c>
      <c r="F30" s="16" t="s">
        <v>199</v>
      </c>
      <c r="G30" s="22" t="s">
        <v>643</v>
      </c>
      <c r="H30" s="8" t="s">
        <v>617</v>
      </c>
      <c r="I30" s="22" t="s">
        <v>635</v>
      </c>
      <c r="J30" s="22" t="s">
        <v>61</v>
      </c>
      <c r="K30" s="6" t="s">
        <v>12</v>
      </c>
      <c r="L30" s="7" t="s">
        <v>682</v>
      </c>
      <c r="N30" s="6" t="s">
        <v>195</v>
      </c>
      <c r="P30" s="8" t="s">
        <v>586</v>
      </c>
      <c r="R30" s="7" t="s">
        <v>683</v>
      </c>
      <c r="AC30" s="22"/>
      <c r="AD30" s="9" t="s">
        <v>88</v>
      </c>
      <c r="AE30" s="2" t="s">
        <v>32</v>
      </c>
    </row>
    <row r="31" spans="1:33" ht="25.5" customHeight="1" x14ac:dyDescent="0.25">
      <c r="A31" s="13" t="s">
        <v>11</v>
      </c>
      <c r="B31" s="14">
        <v>30</v>
      </c>
      <c r="C31" s="15">
        <v>45340</v>
      </c>
      <c r="D31" s="5" t="s">
        <v>180</v>
      </c>
      <c r="E31" s="5" t="s">
        <v>484</v>
      </c>
      <c r="F31" s="16" t="s">
        <v>199</v>
      </c>
      <c r="G31" s="22" t="s">
        <v>643</v>
      </c>
      <c r="H31" s="8" t="s">
        <v>617</v>
      </c>
      <c r="I31" s="22" t="s">
        <v>635</v>
      </c>
      <c r="J31" s="22" t="s">
        <v>61</v>
      </c>
      <c r="K31" s="6" t="s">
        <v>12</v>
      </c>
      <c r="L31" s="7" t="s">
        <v>684</v>
      </c>
      <c r="N31" s="6" t="s">
        <v>195</v>
      </c>
      <c r="P31" s="8" t="s">
        <v>586</v>
      </c>
      <c r="AC31" s="22"/>
      <c r="AD31" s="9" t="s">
        <v>88</v>
      </c>
      <c r="AE31" s="2" t="s">
        <v>32</v>
      </c>
    </row>
    <row r="32" spans="1:33" ht="25.5" customHeight="1" x14ac:dyDescent="0.25">
      <c r="A32" s="13" t="s">
        <v>11</v>
      </c>
      <c r="B32" s="14">
        <v>31</v>
      </c>
      <c r="C32" s="15">
        <v>45340</v>
      </c>
      <c r="D32" s="5" t="s">
        <v>180</v>
      </c>
      <c r="E32" s="5" t="s">
        <v>484</v>
      </c>
      <c r="F32" s="16" t="s">
        <v>199</v>
      </c>
      <c r="G32" s="22" t="s">
        <v>643</v>
      </c>
      <c r="H32" s="8" t="s">
        <v>617</v>
      </c>
      <c r="I32" s="22" t="s">
        <v>635</v>
      </c>
      <c r="J32" s="22" t="s">
        <v>61</v>
      </c>
      <c r="K32" s="6" t="s">
        <v>12</v>
      </c>
      <c r="L32" s="7" t="s">
        <v>685</v>
      </c>
      <c r="N32" s="6" t="s">
        <v>195</v>
      </c>
      <c r="P32" s="8" t="s">
        <v>586</v>
      </c>
      <c r="AC32" s="22"/>
      <c r="AD32" s="9" t="s">
        <v>88</v>
      </c>
      <c r="AE32" s="2" t="s">
        <v>32</v>
      </c>
    </row>
    <row r="33" spans="1:34" ht="25.5" customHeight="1" x14ac:dyDescent="0.25">
      <c r="A33" s="13" t="s">
        <v>11</v>
      </c>
      <c r="B33" s="14">
        <v>32</v>
      </c>
      <c r="C33" s="15">
        <v>45340</v>
      </c>
      <c r="D33" s="5" t="s">
        <v>180</v>
      </c>
      <c r="E33" s="5" t="s">
        <v>484</v>
      </c>
      <c r="F33" s="16" t="s">
        <v>199</v>
      </c>
      <c r="G33" s="22" t="s">
        <v>643</v>
      </c>
      <c r="H33" s="8" t="s">
        <v>617</v>
      </c>
      <c r="I33" s="22" t="s">
        <v>635</v>
      </c>
      <c r="J33" s="22" t="s">
        <v>61</v>
      </c>
      <c r="K33" s="6" t="s">
        <v>12</v>
      </c>
      <c r="L33" s="7" t="s">
        <v>686</v>
      </c>
      <c r="N33" s="6" t="s">
        <v>195</v>
      </c>
      <c r="P33" s="8" t="s">
        <v>586</v>
      </c>
      <c r="AC33" s="22"/>
      <c r="AD33" s="9" t="s">
        <v>88</v>
      </c>
      <c r="AE33" s="2" t="s">
        <v>32</v>
      </c>
    </row>
    <row r="34" spans="1:34" ht="25.5" customHeight="1" x14ac:dyDescent="0.25">
      <c r="A34" s="13" t="s">
        <v>11</v>
      </c>
      <c r="B34" s="14">
        <v>33</v>
      </c>
      <c r="C34" s="15">
        <v>45341</v>
      </c>
      <c r="D34" s="5" t="s">
        <v>180</v>
      </c>
      <c r="E34" s="5" t="s">
        <v>484</v>
      </c>
      <c r="F34" s="16" t="s">
        <v>199</v>
      </c>
      <c r="G34" s="22" t="s">
        <v>647</v>
      </c>
      <c r="H34" s="8" t="s">
        <v>589</v>
      </c>
      <c r="I34" s="23" t="s">
        <v>205</v>
      </c>
      <c r="J34" s="23" t="s">
        <v>204</v>
      </c>
      <c r="K34" s="8" t="s">
        <v>648</v>
      </c>
      <c r="L34" s="7" t="s">
        <v>206</v>
      </c>
      <c r="N34" s="6" t="s">
        <v>195</v>
      </c>
      <c r="P34" s="8" t="s">
        <v>586</v>
      </c>
      <c r="U34" s="24" t="s">
        <v>203</v>
      </c>
      <c r="V34" s="24" t="s">
        <v>202</v>
      </c>
      <c r="AD34" s="7" t="s">
        <v>201</v>
      </c>
      <c r="AE34" s="2" t="s">
        <v>200</v>
      </c>
    </row>
    <row r="35" spans="1:34" ht="25.5" customHeight="1" x14ac:dyDescent="0.25">
      <c r="A35" s="13" t="s">
        <v>11</v>
      </c>
      <c r="B35" s="14">
        <v>34</v>
      </c>
      <c r="C35" s="15">
        <v>45347</v>
      </c>
      <c r="D35" s="5" t="s">
        <v>180</v>
      </c>
      <c r="E35" s="5" t="s">
        <v>484</v>
      </c>
      <c r="F35" s="16" t="s">
        <v>199</v>
      </c>
      <c r="G35" s="22" t="s">
        <v>627</v>
      </c>
      <c r="H35" s="8" t="s">
        <v>617</v>
      </c>
      <c r="I35" s="22" t="s">
        <v>637</v>
      </c>
      <c r="J35" s="22" t="s">
        <v>61</v>
      </c>
      <c r="K35" s="6" t="s">
        <v>12</v>
      </c>
      <c r="N35" s="6" t="s">
        <v>195</v>
      </c>
      <c r="P35" s="8" t="s">
        <v>586</v>
      </c>
      <c r="Z35" s="22" t="s">
        <v>31</v>
      </c>
      <c r="AD35" s="9" t="s">
        <v>92</v>
      </c>
      <c r="AE35" s="2" t="s">
        <v>33</v>
      </c>
    </row>
    <row r="36" spans="1:34" ht="25.5" customHeight="1" x14ac:dyDescent="0.25">
      <c r="A36" s="13" t="s">
        <v>11</v>
      </c>
      <c r="B36" s="14">
        <v>35</v>
      </c>
      <c r="C36" s="15">
        <v>45347</v>
      </c>
      <c r="D36" s="5" t="s">
        <v>180</v>
      </c>
      <c r="E36" s="5" t="s">
        <v>484</v>
      </c>
      <c r="F36" s="16" t="s">
        <v>199</v>
      </c>
      <c r="G36" s="22" t="s">
        <v>627</v>
      </c>
      <c r="H36" s="8" t="s">
        <v>617</v>
      </c>
      <c r="I36" s="22" t="s">
        <v>637</v>
      </c>
      <c r="J36" s="22" t="s">
        <v>61</v>
      </c>
      <c r="K36" s="6" t="s">
        <v>12</v>
      </c>
      <c r="N36" s="6" t="s">
        <v>195</v>
      </c>
      <c r="P36" s="8" t="s">
        <v>586</v>
      </c>
      <c r="Z36" s="22" t="s">
        <v>31</v>
      </c>
      <c r="AD36" s="9" t="s">
        <v>92</v>
      </c>
      <c r="AE36" s="2" t="s">
        <v>33</v>
      </c>
    </row>
    <row r="37" spans="1:34" ht="25.5" customHeight="1" x14ac:dyDescent="0.25">
      <c r="A37" s="13" t="s">
        <v>11</v>
      </c>
      <c r="B37" s="14">
        <v>36</v>
      </c>
      <c r="C37" s="15">
        <v>45347</v>
      </c>
      <c r="D37" s="5" t="s">
        <v>180</v>
      </c>
      <c r="E37" s="5" t="s">
        <v>484</v>
      </c>
      <c r="F37" s="16" t="s">
        <v>199</v>
      </c>
      <c r="G37" s="22" t="s">
        <v>627</v>
      </c>
      <c r="H37" s="8" t="s">
        <v>617</v>
      </c>
      <c r="I37" s="22" t="s">
        <v>637</v>
      </c>
      <c r="J37" s="22" t="s">
        <v>61</v>
      </c>
      <c r="K37" s="6" t="s">
        <v>12</v>
      </c>
      <c r="N37" s="6" t="s">
        <v>195</v>
      </c>
      <c r="P37" s="8" t="s">
        <v>586</v>
      </c>
      <c r="Z37" s="22" t="s">
        <v>31</v>
      </c>
      <c r="AD37" s="9" t="s">
        <v>92</v>
      </c>
      <c r="AE37" s="2" t="s">
        <v>33</v>
      </c>
    </row>
    <row r="38" spans="1:34" ht="25.5" customHeight="1" x14ac:dyDescent="0.25">
      <c r="A38" s="13" t="s">
        <v>11</v>
      </c>
      <c r="B38" s="14">
        <v>37</v>
      </c>
      <c r="C38" s="15">
        <v>45347</v>
      </c>
      <c r="D38" s="5" t="s">
        <v>180</v>
      </c>
      <c r="E38" s="5" t="s">
        <v>484</v>
      </c>
      <c r="F38" s="16" t="s">
        <v>199</v>
      </c>
      <c r="G38" s="22" t="s">
        <v>627</v>
      </c>
      <c r="H38" s="8" t="s">
        <v>617</v>
      </c>
      <c r="I38" s="22" t="s">
        <v>637</v>
      </c>
      <c r="J38" s="22" t="s">
        <v>61</v>
      </c>
      <c r="K38" s="6" t="s">
        <v>12</v>
      </c>
      <c r="N38" s="6" t="s">
        <v>195</v>
      </c>
      <c r="P38" s="8" t="s">
        <v>586</v>
      </c>
      <c r="Z38" s="22" t="s">
        <v>31</v>
      </c>
      <c r="AD38" s="9" t="s">
        <v>92</v>
      </c>
      <c r="AE38" s="2" t="s">
        <v>33</v>
      </c>
    </row>
    <row r="39" spans="1:34" ht="25.5" customHeight="1" x14ac:dyDescent="0.25">
      <c r="A39" s="13" t="s">
        <v>11</v>
      </c>
      <c r="B39" s="14">
        <v>38</v>
      </c>
      <c r="C39" s="15">
        <v>45347</v>
      </c>
      <c r="D39" s="5" t="s">
        <v>180</v>
      </c>
      <c r="E39" s="5" t="s">
        <v>484</v>
      </c>
      <c r="F39" s="16" t="s">
        <v>199</v>
      </c>
      <c r="G39" s="22" t="s">
        <v>627</v>
      </c>
      <c r="H39" s="8" t="s">
        <v>617</v>
      </c>
      <c r="I39" s="22" t="s">
        <v>637</v>
      </c>
      <c r="J39" s="22" t="s">
        <v>61</v>
      </c>
      <c r="K39" s="6" t="s">
        <v>12</v>
      </c>
      <c r="N39" s="6" t="s">
        <v>195</v>
      </c>
      <c r="P39" s="8" t="s">
        <v>586</v>
      </c>
      <c r="Z39" s="22" t="s">
        <v>31</v>
      </c>
      <c r="AD39" s="9" t="s">
        <v>92</v>
      </c>
      <c r="AE39" s="2" t="s">
        <v>33</v>
      </c>
    </row>
    <row r="40" spans="1:34" ht="25.5" customHeight="1" x14ac:dyDescent="0.25">
      <c r="A40" s="13" t="s">
        <v>11</v>
      </c>
      <c r="B40" s="14">
        <v>39</v>
      </c>
      <c r="C40" s="15">
        <v>45347</v>
      </c>
      <c r="D40" s="5" t="s">
        <v>180</v>
      </c>
      <c r="E40" s="5" t="s">
        <v>484</v>
      </c>
      <c r="F40" s="16" t="s">
        <v>199</v>
      </c>
      <c r="G40" s="22" t="s">
        <v>627</v>
      </c>
      <c r="H40" s="8" t="s">
        <v>617</v>
      </c>
      <c r="I40" s="22" t="s">
        <v>637</v>
      </c>
      <c r="J40" s="22" t="s">
        <v>61</v>
      </c>
      <c r="K40" s="6" t="s">
        <v>12</v>
      </c>
      <c r="N40" s="6" t="s">
        <v>195</v>
      </c>
      <c r="P40" s="8" t="s">
        <v>586</v>
      </c>
      <c r="Z40" s="22" t="s">
        <v>31</v>
      </c>
      <c r="AD40" s="9" t="s">
        <v>92</v>
      </c>
      <c r="AE40" s="2" t="s">
        <v>33</v>
      </c>
    </row>
    <row r="41" spans="1:34" ht="25.5" customHeight="1" x14ac:dyDescent="0.25">
      <c r="A41" s="13" t="s">
        <v>11</v>
      </c>
      <c r="B41" s="14">
        <v>40</v>
      </c>
      <c r="C41" s="15">
        <v>45347</v>
      </c>
      <c r="D41" s="5" t="s">
        <v>180</v>
      </c>
      <c r="E41" s="5" t="s">
        <v>484</v>
      </c>
      <c r="F41" s="16" t="s">
        <v>199</v>
      </c>
      <c r="G41" s="22" t="s">
        <v>627</v>
      </c>
      <c r="H41" s="8" t="s">
        <v>617</v>
      </c>
      <c r="I41" s="22" t="s">
        <v>637</v>
      </c>
      <c r="J41" s="22" t="s">
        <v>61</v>
      </c>
      <c r="K41" s="6" t="s">
        <v>12</v>
      </c>
      <c r="N41" s="6" t="s">
        <v>195</v>
      </c>
      <c r="P41" s="8" t="s">
        <v>586</v>
      </c>
      <c r="Z41" s="22" t="s">
        <v>31</v>
      </c>
      <c r="AD41" s="9" t="s">
        <v>92</v>
      </c>
      <c r="AE41" s="2" t="s">
        <v>33</v>
      </c>
    </row>
    <row r="42" spans="1:34" ht="25.5" customHeight="1" x14ac:dyDescent="0.25">
      <c r="A42" s="13" t="s">
        <v>11</v>
      </c>
      <c r="B42" s="14">
        <v>41</v>
      </c>
      <c r="C42" s="15">
        <v>45347</v>
      </c>
      <c r="D42" s="5" t="s">
        <v>180</v>
      </c>
      <c r="E42" s="5" t="s">
        <v>484</v>
      </c>
      <c r="F42" s="16" t="s">
        <v>199</v>
      </c>
      <c r="G42" s="22" t="s">
        <v>627</v>
      </c>
      <c r="H42" s="8" t="s">
        <v>617</v>
      </c>
      <c r="I42" s="22" t="s">
        <v>637</v>
      </c>
      <c r="J42" s="22" t="s">
        <v>61</v>
      </c>
      <c r="K42" s="6" t="s">
        <v>12</v>
      </c>
      <c r="N42" s="6" t="s">
        <v>195</v>
      </c>
      <c r="P42" s="8" t="s">
        <v>586</v>
      </c>
      <c r="Z42" s="22" t="s">
        <v>31</v>
      </c>
      <c r="AD42" s="9" t="s">
        <v>92</v>
      </c>
      <c r="AE42" s="2" t="s">
        <v>33</v>
      </c>
    </row>
    <row r="43" spans="1:34" ht="25.5" customHeight="1" x14ac:dyDescent="0.25">
      <c r="A43" s="13" t="s">
        <v>11</v>
      </c>
      <c r="B43" s="14">
        <v>42</v>
      </c>
      <c r="C43" s="15">
        <v>45347</v>
      </c>
      <c r="D43" s="5" t="s">
        <v>180</v>
      </c>
      <c r="E43" s="5" t="s">
        <v>484</v>
      </c>
      <c r="F43" s="16" t="s">
        <v>199</v>
      </c>
      <c r="G43" s="22" t="s">
        <v>627</v>
      </c>
      <c r="H43" s="8" t="s">
        <v>617</v>
      </c>
      <c r="I43" s="22" t="s">
        <v>637</v>
      </c>
      <c r="J43" s="22" t="s">
        <v>61</v>
      </c>
      <c r="K43" s="6" t="s">
        <v>12</v>
      </c>
      <c r="N43" s="6" t="s">
        <v>195</v>
      </c>
      <c r="P43" s="8" t="s">
        <v>586</v>
      </c>
      <c r="Z43" s="22" t="s">
        <v>31</v>
      </c>
      <c r="AD43" s="9" t="s">
        <v>92</v>
      </c>
      <c r="AE43" s="2" t="s">
        <v>33</v>
      </c>
    </row>
    <row r="44" spans="1:34" ht="25.5" customHeight="1" x14ac:dyDescent="0.25">
      <c r="A44" s="13" t="s">
        <v>11</v>
      </c>
      <c r="B44" s="14">
        <v>43</v>
      </c>
      <c r="C44" s="15">
        <v>45347</v>
      </c>
      <c r="D44" s="5" t="s">
        <v>180</v>
      </c>
      <c r="E44" s="5" t="s">
        <v>484</v>
      </c>
      <c r="F44" s="16" t="s">
        <v>199</v>
      </c>
      <c r="G44" s="22" t="s">
        <v>627</v>
      </c>
      <c r="H44" s="8" t="s">
        <v>617</v>
      </c>
      <c r="I44" s="22" t="s">
        <v>637</v>
      </c>
      <c r="J44" s="22" t="s">
        <v>61</v>
      </c>
      <c r="K44" s="6" t="s">
        <v>12</v>
      </c>
      <c r="N44" s="6" t="s">
        <v>195</v>
      </c>
      <c r="P44" s="8" t="s">
        <v>586</v>
      </c>
      <c r="Z44" s="22" t="s">
        <v>31</v>
      </c>
      <c r="AD44" s="9" t="s">
        <v>92</v>
      </c>
      <c r="AE44" s="2" t="s">
        <v>33</v>
      </c>
    </row>
    <row r="45" spans="1:34" ht="25.5" customHeight="1" x14ac:dyDescent="0.25">
      <c r="A45" s="13" t="s">
        <v>11</v>
      </c>
      <c r="B45" s="14">
        <v>44</v>
      </c>
      <c r="C45" s="15">
        <v>45347</v>
      </c>
      <c r="D45" s="5" t="s">
        <v>180</v>
      </c>
      <c r="E45" s="5" t="s">
        <v>484</v>
      </c>
      <c r="F45" s="16" t="s">
        <v>199</v>
      </c>
      <c r="G45" s="22" t="s">
        <v>627</v>
      </c>
      <c r="H45" s="8" t="s">
        <v>617</v>
      </c>
      <c r="I45" s="22" t="s">
        <v>637</v>
      </c>
      <c r="J45" s="22" t="s">
        <v>61</v>
      </c>
      <c r="K45" s="6" t="s">
        <v>12</v>
      </c>
      <c r="N45" s="6" t="s">
        <v>195</v>
      </c>
      <c r="P45" s="8" t="s">
        <v>586</v>
      </c>
      <c r="Z45" s="22" t="s">
        <v>31</v>
      </c>
      <c r="AD45" s="9" t="s">
        <v>92</v>
      </c>
      <c r="AE45" s="2" t="s">
        <v>33</v>
      </c>
    </row>
    <row r="46" spans="1:34" ht="25.5" customHeight="1" x14ac:dyDescent="0.25">
      <c r="A46" s="13" t="s">
        <v>11</v>
      </c>
      <c r="B46" s="14">
        <v>45</v>
      </c>
      <c r="C46" s="15">
        <v>45354</v>
      </c>
      <c r="D46" s="5" t="s">
        <v>181</v>
      </c>
      <c r="E46" s="5" t="s">
        <v>484</v>
      </c>
      <c r="F46" s="16" t="s">
        <v>199</v>
      </c>
      <c r="G46" s="23" t="s">
        <v>647</v>
      </c>
      <c r="H46" s="8" t="s">
        <v>589</v>
      </c>
      <c r="I46" s="22" t="s">
        <v>266</v>
      </c>
      <c r="J46" s="22" t="s">
        <v>336</v>
      </c>
      <c r="K46" s="6" t="s">
        <v>219</v>
      </c>
      <c r="L46" s="9"/>
      <c r="N46" s="6" t="s">
        <v>195</v>
      </c>
      <c r="P46" s="8" t="s">
        <v>586</v>
      </c>
      <c r="T46" s="24" t="s">
        <v>338</v>
      </c>
      <c r="U46" s="24" t="s">
        <v>339</v>
      </c>
      <c r="V46" s="24" t="s">
        <v>335</v>
      </c>
      <c r="Z46" s="22" t="s">
        <v>332</v>
      </c>
      <c r="AD46" s="7" t="s">
        <v>334</v>
      </c>
      <c r="AE46" s="2" t="s">
        <v>333</v>
      </c>
    </row>
    <row r="47" spans="1:34" ht="25.5" customHeight="1" x14ac:dyDescent="0.25">
      <c r="A47" s="13" t="s">
        <v>11</v>
      </c>
      <c r="B47" s="14">
        <v>46</v>
      </c>
      <c r="C47" s="15">
        <v>45355</v>
      </c>
      <c r="D47" s="5" t="s">
        <v>181</v>
      </c>
      <c r="E47" s="5" t="s">
        <v>484</v>
      </c>
      <c r="F47" s="16" t="s">
        <v>199</v>
      </c>
      <c r="G47" s="22" t="s">
        <v>647</v>
      </c>
      <c r="H47" s="8" t="s">
        <v>589</v>
      </c>
      <c r="I47" s="22" t="s">
        <v>602</v>
      </c>
      <c r="J47" s="23" t="s">
        <v>217</v>
      </c>
      <c r="K47" s="6" t="s">
        <v>13</v>
      </c>
      <c r="L47" s="7" t="s">
        <v>545</v>
      </c>
      <c r="M47" s="7" t="s">
        <v>171</v>
      </c>
      <c r="N47" s="6" t="s">
        <v>195</v>
      </c>
      <c r="P47" s="8" t="s">
        <v>586</v>
      </c>
      <c r="S47" s="9" t="s">
        <v>603</v>
      </c>
      <c r="T47" s="24" t="s">
        <v>662</v>
      </c>
      <c r="U47" s="24" t="s">
        <v>218</v>
      </c>
      <c r="V47" s="24" t="s">
        <v>228</v>
      </c>
      <c r="AD47" s="7" t="s">
        <v>215</v>
      </c>
      <c r="AE47" s="2" t="s">
        <v>214</v>
      </c>
      <c r="AF47" s="2" t="s">
        <v>227</v>
      </c>
      <c r="AG47" s="2" t="s">
        <v>167</v>
      </c>
      <c r="AH47" s="2" t="s">
        <v>174</v>
      </c>
    </row>
    <row r="48" spans="1:34" ht="25.5" customHeight="1" x14ac:dyDescent="0.25">
      <c r="A48" s="13" t="s">
        <v>11</v>
      </c>
      <c r="B48" s="14">
        <v>47</v>
      </c>
      <c r="C48" s="15">
        <v>45355</v>
      </c>
      <c r="D48" s="5" t="s">
        <v>181</v>
      </c>
      <c r="E48" s="5" t="s">
        <v>484</v>
      </c>
      <c r="F48" s="16" t="s">
        <v>199</v>
      </c>
      <c r="G48" s="22" t="s">
        <v>647</v>
      </c>
      <c r="H48" s="8" t="s">
        <v>589</v>
      </c>
      <c r="I48" s="22" t="s">
        <v>602</v>
      </c>
      <c r="J48" s="23" t="s">
        <v>217</v>
      </c>
      <c r="K48" s="6" t="s">
        <v>13</v>
      </c>
      <c r="L48" s="7" t="s">
        <v>502</v>
      </c>
      <c r="M48" s="7" t="s">
        <v>169</v>
      </c>
      <c r="N48" s="6" t="s">
        <v>195</v>
      </c>
      <c r="O48" s="7">
        <v>79</v>
      </c>
      <c r="P48" s="8" t="s">
        <v>586</v>
      </c>
      <c r="S48" s="7" t="s">
        <v>223</v>
      </c>
      <c r="T48" s="24" t="s">
        <v>662</v>
      </c>
      <c r="U48" s="24" t="s">
        <v>218</v>
      </c>
      <c r="V48" s="24" t="s">
        <v>228</v>
      </c>
      <c r="AD48" s="7" t="s">
        <v>215</v>
      </c>
      <c r="AE48" s="2" t="s">
        <v>214</v>
      </c>
      <c r="AF48" s="2" t="s">
        <v>227</v>
      </c>
      <c r="AG48" s="2" t="s">
        <v>167</v>
      </c>
      <c r="AH48" s="2" t="s">
        <v>174</v>
      </c>
    </row>
    <row r="49" spans="1:34" ht="25.5" customHeight="1" x14ac:dyDescent="0.25">
      <c r="A49" s="13" t="s">
        <v>11</v>
      </c>
      <c r="B49" s="14">
        <v>48</v>
      </c>
      <c r="C49" s="15">
        <v>45355</v>
      </c>
      <c r="D49" s="5" t="s">
        <v>181</v>
      </c>
      <c r="E49" s="5" t="s">
        <v>484</v>
      </c>
      <c r="F49" s="16" t="s">
        <v>199</v>
      </c>
      <c r="G49" s="22" t="s">
        <v>647</v>
      </c>
      <c r="H49" s="8" t="s">
        <v>589</v>
      </c>
      <c r="I49" s="22" t="s">
        <v>602</v>
      </c>
      <c r="J49" s="23" t="s">
        <v>217</v>
      </c>
      <c r="K49" s="6" t="s">
        <v>13</v>
      </c>
      <c r="L49" s="7" t="s">
        <v>559</v>
      </c>
      <c r="M49" s="7" t="s">
        <v>172</v>
      </c>
      <c r="N49" s="6" t="s">
        <v>195</v>
      </c>
      <c r="P49" s="8" t="s">
        <v>586</v>
      </c>
      <c r="S49" s="9" t="s">
        <v>603</v>
      </c>
      <c r="T49" s="24" t="s">
        <v>662</v>
      </c>
      <c r="U49" s="24" t="s">
        <v>218</v>
      </c>
      <c r="V49" s="24" t="s">
        <v>228</v>
      </c>
      <c r="AD49" s="7" t="s">
        <v>215</v>
      </c>
      <c r="AE49" s="2" t="s">
        <v>214</v>
      </c>
      <c r="AF49" s="2" t="s">
        <v>227</v>
      </c>
      <c r="AG49" s="2" t="s">
        <v>167</v>
      </c>
      <c r="AH49" s="2" t="s">
        <v>174</v>
      </c>
    </row>
    <row r="50" spans="1:34" ht="25.5" customHeight="1" x14ac:dyDescent="0.25">
      <c r="A50" s="13" t="s">
        <v>11</v>
      </c>
      <c r="B50" s="14">
        <v>49</v>
      </c>
      <c r="C50" s="15">
        <v>45355</v>
      </c>
      <c r="D50" s="5" t="s">
        <v>181</v>
      </c>
      <c r="E50" s="5" t="s">
        <v>484</v>
      </c>
      <c r="F50" s="16" t="s">
        <v>199</v>
      </c>
      <c r="G50" s="22" t="s">
        <v>647</v>
      </c>
      <c r="H50" s="8" t="s">
        <v>589</v>
      </c>
      <c r="I50" s="22" t="s">
        <v>602</v>
      </c>
      <c r="J50" s="23" t="s">
        <v>217</v>
      </c>
      <c r="K50" s="6" t="s">
        <v>13</v>
      </c>
      <c r="L50" s="7" t="s">
        <v>225</v>
      </c>
      <c r="M50" s="7" t="s">
        <v>173</v>
      </c>
      <c r="N50" s="6" t="s">
        <v>195</v>
      </c>
      <c r="P50" s="8" t="s">
        <v>586</v>
      </c>
      <c r="S50" s="9" t="s">
        <v>604</v>
      </c>
      <c r="T50" s="24" t="s">
        <v>662</v>
      </c>
      <c r="U50" s="24" t="s">
        <v>218</v>
      </c>
      <c r="V50" s="24" t="s">
        <v>228</v>
      </c>
      <c r="AD50" s="7" t="s">
        <v>215</v>
      </c>
      <c r="AE50" s="2" t="s">
        <v>214</v>
      </c>
      <c r="AF50" s="2" t="s">
        <v>227</v>
      </c>
      <c r="AG50" s="2" t="s">
        <v>167</v>
      </c>
      <c r="AH50" s="2" t="s">
        <v>174</v>
      </c>
    </row>
    <row r="51" spans="1:34" ht="25.5" customHeight="1" x14ac:dyDescent="0.25">
      <c r="A51" s="13" t="s">
        <v>11</v>
      </c>
      <c r="B51" s="14">
        <v>50</v>
      </c>
      <c r="C51" s="15">
        <v>45355</v>
      </c>
      <c r="D51" s="5" t="s">
        <v>181</v>
      </c>
      <c r="E51" s="5" t="s">
        <v>484</v>
      </c>
      <c r="F51" s="16" t="s">
        <v>199</v>
      </c>
      <c r="G51" s="22" t="s">
        <v>647</v>
      </c>
      <c r="H51" s="8" t="s">
        <v>589</v>
      </c>
      <c r="I51" s="22" t="s">
        <v>602</v>
      </c>
      <c r="J51" s="23" t="s">
        <v>217</v>
      </c>
      <c r="K51" s="6" t="s">
        <v>13</v>
      </c>
      <c r="L51" s="7" t="s">
        <v>498</v>
      </c>
      <c r="M51" s="7" t="s">
        <v>216</v>
      </c>
      <c r="N51" s="6" t="s">
        <v>195</v>
      </c>
      <c r="P51" s="8" t="s">
        <v>586</v>
      </c>
      <c r="S51" s="9" t="s">
        <v>603</v>
      </c>
      <c r="T51" s="24" t="s">
        <v>662</v>
      </c>
      <c r="U51" s="24" t="s">
        <v>218</v>
      </c>
      <c r="V51" s="24" t="s">
        <v>228</v>
      </c>
      <c r="AD51" s="7" t="s">
        <v>215</v>
      </c>
      <c r="AE51" s="2" t="s">
        <v>214</v>
      </c>
      <c r="AF51" s="2" t="s">
        <v>227</v>
      </c>
      <c r="AG51" s="2" t="s">
        <v>167</v>
      </c>
      <c r="AH51" s="2" t="s">
        <v>174</v>
      </c>
    </row>
    <row r="52" spans="1:34" ht="25.5" customHeight="1" x14ac:dyDescent="0.25">
      <c r="A52" s="13" t="s">
        <v>11</v>
      </c>
      <c r="B52" s="14">
        <v>51</v>
      </c>
      <c r="C52" s="15">
        <v>45355</v>
      </c>
      <c r="D52" s="5" t="s">
        <v>181</v>
      </c>
      <c r="E52" s="5" t="s">
        <v>484</v>
      </c>
      <c r="F52" s="16" t="s">
        <v>199</v>
      </c>
      <c r="G52" s="22" t="s">
        <v>647</v>
      </c>
      <c r="H52" s="8" t="s">
        <v>589</v>
      </c>
      <c r="I52" s="22" t="s">
        <v>602</v>
      </c>
      <c r="J52" s="23" t="s">
        <v>217</v>
      </c>
      <c r="K52" s="6" t="s">
        <v>13</v>
      </c>
      <c r="L52" s="7" t="s">
        <v>224</v>
      </c>
      <c r="M52" s="7" t="s">
        <v>168</v>
      </c>
      <c r="N52" s="6" t="s">
        <v>195</v>
      </c>
      <c r="O52" s="7">
        <v>80</v>
      </c>
      <c r="P52" s="8" t="s">
        <v>586</v>
      </c>
      <c r="S52" s="7" t="s">
        <v>222</v>
      </c>
      <c r="T52" s="24" t="s">
        <v>662</v>
      </c>
      <c r="U52" s="24" t="s">
        <v>218</v>
      </c>
      <c r="V52" s="24" t="s">
        <v>228</v>
      </c>
      <c r="AD52" s="7" t="s">
        <v>215</v>
      </c>
      <c r="AE52" s="2" t="s">
        <v>214</v>
      </c>
      <c r="AF52" s="2" t="s">
        <v>227</v>
      </c>
      <c r="AG52" s="2" t="s">
        <v>167</v>
      </c>
      <c r="AH52" s="2" t="s">
        <v>174</v>
      </c>
    </row>
    <row r="53" spans="1:34" ht="25.5" customHeight="1" x14ac:dyDescent="0.25">
      <c r="A53" s="13" t="s">
        <v>11</v>
      </c>
      <c r="B53" s="14">
        <v>52</v>
      </c>
      <c r="C53" s="15">
        <v>45355</v>
      </c>
      <c r="D53" s="5" t="s">
        <v>181</v>
      </c>
      <c r="E53" s="5" t="s">
        <v>484</v>
      </c>
      <c r="F53" s="16" t="s">
        <v>199</v>
      </c>
      <c r="G53" s="22" t="s">
        <v>647</v>
      </c>
      <c r="H53" s="8" t="s">
        <v>589</v>
      </c>
      <c r="I53" s="22" t="s">
        <v>602</v>
      </c>
      <c r="J53" s="23" t="s">
        <v>217</v>
      </c>
      <c r="K53" s="6" t="s">
        <v>13</v>
      </c>
      <c r="L53" s="7" t="s">
        <v>226</v>
      </c>
      <c r="M53" s="7" t="s">
        <v>30</v>
      </c>
      <c r="N53" s="6" t="s">
        <v>195</v>
      </c>
      <c r="P53" s="8" t="s">
        <v>586</v>
      </c>
      <c r="S53" s="9" t="s">
        <v>603</v>
      </c>
      <c r="T53" s="24" t="s">
        <v>662</v>
      </c>
      <c r="U53" s="24" t="s">
        <v>218</v>
      </c>
      <c r="V53" s="24" t="s">
        <v>228</v>
      </c>
      <c r="AD53" s="7" t="s">
        <v>215</v>
      </c>
      <c r="AE53" s="2" t="s">
        <v>214</v>
      </c>
      <c r="AF53" s="2" t="s">
        <v>227</v>
      </c>
      <c r="AG53" s="2" t="s">
        <v>167</v>
      </c>
      <c r="AH53" s="2" t="s">
        <v>174</v>
      </c>
    </row>
    <row r="54" spans="1:34" ht="25.5" customHeight="1" x14ac:dyDescent="0.25">
      <c r="A54" s="13" t="s">
        <v>11</v>
      </c>
      <c r="B54" s="14">
        <v>53</v>
      </c>
      <c r="C54" s="15">
        <v>45355</v>
      </c>
      <c r="D54" s="5" t="s">
        <v>181</v>
      </c>
      <c r="E54" s="5" t="s">
        <v>484</v>
      </c>
      <c r="F54" s="16" t="s">
        <v>199</v>
      </c>
      <c r="G54" s="22" t="s">
        <v>647</v>
      </c>
      <c r="H54" s="8" t="s">
        <v>589</v>
      </c>
      <c r="I54" s="22" t="s">
        <v>602</v>
      </c>
      <c r="J54" s="23" t="s">
        <v>217</v>
      </c>
      <c r="K54" s="6" t="s">
        <v>13</v>
      </c>
      <c r="L54" s="7" t="s">
        <v>526</v>
      </c>
      <c r="M54" s="7" t="s">
        <v>170</v>
      </c>
      <c r="N54" s="6" t="s">
        <v>195</v>
      </c>
      <c r="P54" s="8" t="s">
        <v>586</v>
      </c>
      <c r="T54" s="24" t="s">
        <v>662</v>
      </c>
      <c r="U54" s="24" t="s">
        <v>218</v>
      </c>
      <c r="V54" s="24" t="s">
        <v>228</v>
      </c>
      <c r="AD54" s="7" t="s">
        <v>215</v>
      </c>
      <c r="AE54" s="2" t="s">
        <v>214</v>
      </c>
      <c r="AF54" s="2" t="s">
        <v>227</v>
      </c>
      <c r="AG54" s="2" t="s">
        <v>167</v>
      </c>
      <c r="AH54" s="2" t="s">
        <v>174</v>
      </c>
    </row>
    <row r="55" spans="1:34" ht="25.5" customHeight="1" x14ac:dyDescent="0.25">
      <c r="A55" s="13" t="s">
        <v>11</v>
      </c>
      <c r="B55" s="14">
        <v>54</v>
      </c>
      <c r="C55" s="15">
        <v>45355</v>
      </c>
      <c r="D55" s="5" t="s">
        <v>181</v>
      </c>
      <c r="E55" s="5" t="s">
        <v>484</v>
      </c>
      <c r="F55" s="16" t="s">
        <v>199</v>
      </c>
      <c r="G55" s="22" t="s">
        <v>647</v>
      </c>
      <c r="H55" s="8" t="s">
        <v>589</v>
      </c>
      <c r="I55" s="23" t="s">
        <v>213</v>
      </c>
      <c r="J55" s="23" t="s">
        <v>219</v>
      </c>
      <c r="K55" s="6" t="s">
        <v>219</v>
      </c>
      <c r="N55" s="6" t="s">
        <v>195</v>
      </c>
      <c r="P55" s="8" t="s">
        <v>586</v>
      </c>
      <c r="T55" s="24" t="s">
        <v>662</v>
      </c>
      <c r="U55" s="24" t="s">
        <v>218</v>
      </c>
      <c r="V55" s="24" t="s">
        <v>228</v>
      </c>
      <c r="AD55" s="7" t="s">
        <v>215</v>
      </c>
      <c r="AE55" s="2" t="s">
        <v>214</v>
      </c>
      <c r="AF55" s="2" t="s">
        <v>227</v>
      </c>
    </row>
    <row r="56" spans="1:34" ht="25.5" customHeight="1" x14ac:dyDescent="0.25">
      <c r="A56" s="13" t="s">
        <v>11</v>
      </c>
      <c r="B56" s="14">
        <v>55</v>
      </c>
      <c r="C56" s="15">
        <v>45355</v>
      </c>
      <c r="D56" s="5" t="s">
        <v>181</v>
      </c>
      <c r="E56" s="5" t="s">
        <v>484</v>
      </c>
      <c r="F56" s="16" t="s">
        <v>199</v>
      </c>
      <c r="G56" s="22" t="s">
        <v>647</v>
      </c>
      <c r="H56" s="8" t="s">
        <v>589</v>
      </c>
      <c r="I56" s="23" t="s">
        <v>213</v>
      </c>
      <c r="J56" s="23" t="s">
        <v>219</v>
      </c>
      <c r="K56" s="6" t="s">
        <v>219</v>
      </c>
      <c r="N56" s="6" t="s">
        <v>195</v>
      </c>
      <c r="P56" s="8" t="s">
        <v>586</v>
      </c>
      <c r="T56" s="24" t="s">
        <v>662</v>
      </c>
      <c r="U56" s="24" t="s">
        <v>218</v>
      </c>
      <c r="V56" s="24" t="s">
        <v>228</v>
      </c>
      <c r="AD56" s="7" t="s">
        <v>215</v>
      </c>
      <c r="AE56" s="2" t="s">
        <v>214</v>
      </c>
      <c r="AF56" s="2" t="s">
        <v>227</v>
      </c>
    </row>
    <row r="57" spans="1:34" ht="25.5" customHeight="1" x14ac:dyDescent="0.25">
      <c r="A57" s="13" t="s">
        <v>11</v>
      </c>
      <c r="B57" s="14">
        <v>56</v>
      </c>
      <c r="C57" s="15">
        <v>45355</v>
      </c>
      <c r="D57" s="5" t="s">
        <v>181</v>
      </c>
      <c r="E57" s="5" t="s">
        <v>484</v>
      </c>
      <c r="F57" s="16" t="s">
        <v>199</v>
      </c>
      <c r="G57" s="22" t="s">
        <v>647</v>
      </c>
      <c r="H57" s="8" t="s">
        <v>589</v>
      </c>
      <c r="I57" s="23" t="s">
        <v>213</v>
      </c>
      <c r="J57" s="23" t="s">
        <v>219</v>
      </c>
      <c r="K57" s="6" t="s">
        <v>219</v>
      </c>
      <c r="N57" s="6" t="s">
        <v>195</v>
      </c>
      <c r="P57" s="8" t="s">
        <v>586</v>
      </c>
      <c r="T57" s="24" t="s">
        <v>662</v>
      </c>
      <c r="U57" s="24" t="s">
        <v>218</v>
      </c>
      <c r="V57" s="24" t="s">
        <v>228</v>
      </c>
      <c r="AD57" s="7" t="s">
        <v>215</v>
      </c>
      <c r="AE57" s="2" t="s">
        <v>214</v>
      </c>
      <c r="AF57" s="2" t="s">
        <v>227</v>
      </c>
    </row>
    <row r="58" spans="1:34" ht="25.5" customHeight="1" x14ac:dyDescent="0.25">
      <c r="A58" s="13" t="s">
        <v>11</v>
      </c>
      <c r="B58" s="14">
        <v>57</v>
      </c>
      <c r="C58" s="15">
        <v>45355</v>
      </c>
      <c r="D58" s="5" t="s">
        <v>181</v>
      </c>
      <c r="E58" s="5" t="s">
        <v>484</v>
      </c>
      <c r="F58" s="16" t="s">
        <v>199</v>
      </c>
      <c r="G58" s="22" t="s">
        <v>647</v>
      </c>
      <c r="H58" s="8" t="s">
        <v>589</v>
      </c>
      <c r="I58" s="23" t="s">
        <v>213</v>
      </c>
      <c r="J58" s="23" t="s">
        <v>219</v>
      </c>
      <c r="K58" s="6" t="s">
        <v>219</v>
      </c>
      <c r="N58" s="6" t="s">
        <v>195</v>
      </c>
      <c r="P58" s="8" t="s">
        <v>586</v>
      </c>
      <c r="T58" s="24" t="s">
        <v>662</v>
      </c>
      <c r="U58" s="24" t="s">
        <v>218</v>
      </c>
      <c r="V58" s="24" t="s">
        <v>228</v>
      </c>
      <c r="AD58" s="7" t="s">
        <v>215</v>
      </c>
      <c r="AE58" s="2" t="s">
        <v>214</v>
      </c>
      <c r="AF58" s="2" t="s">
        <v>227</v>
      </c>
    </row>
    <row r="59" spans="1:34" ht="25.5" customHeight="1" x14ac:dyDescent="0.25">
      <c r="A59" s="13" t="s">
        <v>11</v>
      </c>
      <c r="B59" s="14">
        <v>58</v>
      </c>
      <c r="C59" s="15">
        <v>45355</v>
      </c>
      <c r="D59" s="5" t="s">
        <v>181</v>
      </c>
      <c r="E59" s="5" t="s">
        <v>484</v>
      </c>
      <c r="F59" s="16" t="s">
        <v>199</v>
      </c>
      <c r="G59" s="22" t="s">
        <v>647</v>
      </c>
      <c r="H59" s="8" t="s">
        <v>589</v>
      </c>
      <c r="I59" s="23" t="s">
        <v>213</v>
      </c>
      <c r="J59" s="23" t="s">
        <v>219</v>
      </c>
      <c r="K59" s="6" t="s">
        <v>219</v>
      </c>
      <c r="N59" s="6" t="s">
        <v>195</v>
      </c>
      <c r="P59" s="8" t="s">
        <v>586</v>
      </c>
      <c r="T59" s="24" t="s">
        <v>662</v>
      </c>
      <c r="U59" s="24" t="s">
        <v>218</v>
      </c>
      <c r="V59" s="24" t="s">
        <v>228</v>
      </c>
      <c r="AD59" s="7" t="s">
        <v>215</v>
      </c>
      <c r="AE59" s="2" t="s">
        <v>214</v>
      </c>
      <c r="AF59" s="2" t="s">
        <v>227</v>
      </c>
    </row>
    <row r="60" spans="1:34" ht="25.5" customHeight="1" x14ac:dyDescent="0.25">
      <c r="A60" s="13" t="s">
        <v>11</v>
      </c>
      <c r="B60" s="14">
        <v>59</v>
      </c>
      <c r="C60" s="15">
        <v>45355</v>
      </c>
      <c r="D60" s="5" t="s">
        <v>181</v>
      </c>
      <c r="E60" s="5" t="s">
        <v>484</v>
      </c>
      <c r="F60" s="16" t="s">
        <v>199</v>
      </c>
      <c r="G60" s="22" t="s">
        <v>647</v>
      </c>
      <c r="H60" s="8" t="s">
        <v>589</v>
      </c>
      <c r="I60" s="23" t="s">
        <v>213</v>
      </c>
      <c r="J60" s="23" t="s">
        <v>219</v>
      </c>
      <c r="K60" s="6" t="s">
        <v>219</v>
      </c>
      <c r="N60" s="6" t="s">
        <v>195</v>
      </c>
      <c r="P60" s="8" t="s">
        <v>586</v>
      </c>
      <c r="T60" s="24" t="s">
        <v>662</v>
      </c>
      <c r="U60" s="24" t="s">
        <v>218</v>
      </c>
      <c r="V60" s="24" t="s">
        <v>228</v>
      </c>
      <c r="AD60" s="7" t="s">
        <v>215</v>
      </c>
      <c r="AE60" s="2" t="s">
        <v>214</v>
      </c>
      <c r="AF60" s="2" t="s">
        <v>227</v>
      </c>
    </row>
    <row r="61" spans="1:34" ht="25.5" customHeight="1" x14ac:dyDescent="0.25">
      <c r="A61" s="13" t="s">
        <v>11</v>
      </c>
      <c r="B61" s="14">
        <v>60</v>
      </c>
      <c r="C61" s="15">
        <v>45355</v>
      </c>
      <c r="D61" s="5" t="s">
        <v>181</v>
      </c>
      <c r="E61" s="5" t="s">
        <v>484</v>
      </c>
      <c r="F61" s="16" t="s">
        <v>199</v>
      </c>
      <c r="G61" s="22" t="s">
        <v>647</v>
      </c>
      <c r="H61" s="8" t="s">
        <v>589</v>
      </c>
      <c r="I61" s="23" t="s">
        <v>213</v>
      </c>
      <c r="J61" s="23" t="s">
        <v>219</v>
      </c>
      <c r="K61" s="6" t="s">
        <v>219</v>
      </c>
      <c r="N61" s="6" t="s">
        <v>195</v>
      </c>
      <c r="P61" s="8" t="s">
        <v>586</v>
      </c>
      <c r="T61" s="24" t="s">
        <v>662</v>
      </c>
      <c r="U61" s="24" t="s">
        <v>218</v>
      </c>
      <c r="V61" s="24" t="s">
        <v>228</v>
      </c>
      <c r="AD61" s="7" t="s">
        <v>215</v>
      </c>
      <c r="AE61" s="2" t="s">
        <v>214</v>
      </c>
      <c r="AF61" s="2" t="s">
        <v>227</v>
      </c>
    </row>
    <row r="62" spans="1:34" ht="25.5" customHeight="1" x14ac:dyDescent="0.25">
      <c r="A62" s="13" t="s">
        <v>11</v>
      </c>
      <c r="B62" s="14">
        <v>61</v>
      </c>
      <c r="C62" s="15">
        <v>45355</v>
      </c>
      <c r="D62" s="5" t="s">
        <v>181</v>
      </c>
      <c r="E62" s="5" t="s">
        <v>484</v>
      </c>
      <c r="F62" s="16" t="s">
        <v>199</v>
      </c>
      <c r="G62" s="22" t="s">
        <v>647</v>
      </c>
      <c r="H62" s="8" t="s">
        <v>589</v>
      </c>
      <c r="I62" s="23" t="s">
        <v>213</v>
      </c>
      <c r="J62" s="23" t="s">
        <v>219</v>
      </c>
      <c r="K62" s="6" t="s">
        <v>219</v>
      </c>
      <c r="N62" s="6" t="s">
        <v>195</v>
      </c>
      <c r="P62" s="8" t="s">
        <v>586</v>
      </c>
      <c r="T62" s="24" t="s">
        <v>662</v>
      </c>
      <c r="U62" s="24" t="s">
        <v>218</v>
      </c>
      <c r="V62" s="24" t="s">
        <v>228</v>
      </c>
      <c r="AD62" s="7" t="s">
        <v>215</v>
      </c>
      <c r="AE62" s="2" t="s">
        <v>214</v>
      </c>
      <c r="AF62" s="2" t="s">
        <v>227</v>
      </c>
    </row>
    <row r="63" spans="1:34" ht="25.5" customHeight="1" x14ac:dyDescent="0.25">
      <c r="A63" s="13" t="s">
        <v>11</v>
      </c>
      <c r="B63" s="14">
        <v>62</v>
      </c>
      <c r="C63" s="15">
        <v>45355</v>
      </c>
      <c r="D63" s="5" t="s">
        <v>181</v>
      </c>
      <c r="E63" s="5" t="s">
        <v>484</v>
      </c>
      <c r="F63" s="16" t="s">
        <v>199</v>
      </c>
      <c r="G63" s="22" t="s">
        <v>647</v>
      </c>
      <c r="H63" s="8" t="s">
        <v>589</v>
      </c>
      <c r="I63" s="23" t="s">
        <v>213</v>
      </c>
      <c r="J63" s="23" t="s">
        <v>219</v>
      </c>
      <c r="K63" s="6" t="s">
        <v>219</v>
      </c>
      <c r="N63" s="6" t="s">
        <v>195</v>
      </c>
      <c r="P63" s="8" t="s">
        <v>586</v>
      </c>
      <c r="T63" s="24" t="s">
        <v>662</v>
      </c>
      <c r="U63" s="24" t="s">
        <v>218</v>
      </c>
      <c r="V63" s="24" t="s">
        <v>228</v>
      </c>
      <c r="AD63" s="7" t="s">
        <v>215</v>
      </c>
      <c r="AE63" s="2" t="s">
        <v>214</v>
      </c>
      <c r="AF63" s="2" t="s">
        <v>227</v>
      </c>
    </row>
    <row r="64" spans="1:34" ht="25.5" customHeight="1" x14ac:dyDescent="0.25">
      <c r="A64" s="13" t="s">
        <v>11</v>
      </c>
      <c r="B64" s="14">
        <v>63</v>
      </c>
      <c r="C64" s="15">
        <v>45355</v>
      </c>
      <c r="D64" s="5" t="s">
        <v>181</v>
      </c>
      <c r="E64" s="5" t="s">
        <v>484</v>
      </c>
      <c r="F64" s="16" t="s">
        <v>199</v>
      </c>
      <c r="G64" s="22" t="s">
        <v>647</v>
      </c>
      <c r="H64" s="8" t="s">
        <v>589</v>
      </c>
      <c r="I64" s="23" t="s">
        <v>213</v>
      </c>
      <c r="J64" s="23" t="s">
        <v>219</v>
      </c>
      <c r="K64" s="6" t="s">
        <v>219</v>
      </c>
      <c r="N64" s="6" t="s">
        <v>195</v>
      </c>
      <c r="P64" s="8" t="s">
        <v>586</v>
      </c>
      <c r="T64" s="24" t="s">
        <v>662</v>
      </c>
      <c r="U64" s="24" t="s">
        <v>218</v>
      </c>
      <c r="V64" s="24" t="s">
        <v>228</v>
      </c>
      <c r="AD64" s="7" t="s">
        <v>215</v>
      </c>
      <c r="AE64" s="2" t="s">
        <v>214</v>
      </c>
      <c r="AF64" s="2" t="s">
        <v>227</v>
      </c>
    </row>
    <row r="65" spans="1:32" ht="25.5" customHeight="1" x14ac:dyDescent="0.25">
      <c r="A65" s="13" t="s">
        <v>11</v>
      </c>
      <c r="B65" s="14">
        <v>64</v>
      </c>
      <c r="C65" s="15">
        <v>45355</v>
      </c>
      <c r="D65" s="5" t="s">
        <v>181</v>
      </c>
      <c r="E65" s="5" t="s">
        <v>484</v>
      </c>
      <c r="F65" s="16" t="s">
        <v>199</v>
      </c>
      <c r="G65" s="22" t="s">
        <v>647</v>
      </c>
      <c r="H65" s="8" t="s">
        <v>589</v>
      </c>
      <c r="I65" s="23" t="s">
        <v>213</v>
      </c>
      <c r="J65" s="23" t="s">
        <v>219</v>
      </c>
      <c r="K65" s="6" t="s">
        <v>219</v>
      </c>
      <c r="N65" s="6" t="s">
        <v>195</v>
      </c>
      <c r="P65" s="8" t="s">
        <v>586</v>
      </c>
      <c r="T65" s="24" t="s">
        <v>662</v>
      </c>
      <c r="U65" s="24" t="s">
        <v>218</v>
      </c>
      <c r="V65" s="24" t="s">
        <v>228</v>
      </c>
      <c r="AD65" s="7" t="s">
        <v>215</v>
      </c>
      <c r="AE65" s="2" t="s">
        <v>214</v>
      </c>
      <c r="AF65" s="2" t="s">
        <v>227</v>
      </c>
    </row>
    <row r="66" spans="1:32" ht="25.5" customHeight="1" x14ac:dyDescent="0.25">
      <c r="A66" s="13" t="s">
        <v>11</v>
      </c>
      <c r="B66" s="14">
        <v>65</v>
      </c>
      <c r="C66" s="15">
        <v>45355</v>
      </c>
      <c r="D66" s="5" t="s">
        <v>181</v>
      </c>
      <c r="E66" s="5" t="s">
        <v>484</v>
      </c>
      <c r="F66" s="16" t="s">
        <v>199</v>
      </c>
      <c r="G66" s="22" t="s">
        <v>647</v>
      </c>
      <c r="H66" s="8" t="s">
        <v>589</v>
      </c>
      <c r="I66" s="23" t="s">
        <v>213</v>
      </c>
      <c r="J66" s="23" t="s">
        <v>219</v>
      </c>
      <c r="K66" s="6" t="s">
        <v>219</v>
      </c>
      <c r="N66" s="6" t="s">
        <v>195</v>
      </c>
      <c r="P66" s="8" t="s">
        <v>586</v>
      </c>
      <c r="T66" s="24" t="s">
        <v>662</v>
      </c>
      <c r="U66" s="24" t="s">
        <v>218</v>
      </c>
      <c r="V66" s="24" t="s">
        <v>228</v>
      </c>
      <c r="AD66" s="7" t="s">
        <v>215</v>
      </c>
      <c r="AE66" s="2" t="s">
        <v>214</v>
      </c>
      <c r="AF66" s="2" t="s">
        <v>227</v>
      </c>
    </row>
    <row r="67" spans="1:32" ht="25.5" customHeight="1" x14ac:dyDescent="0.25">
      <c r="A67" s="13" t="s">
        <v>11</v>
      </c>
      <c r="B67" s="14">
        <v>66</v>
      </c>
      <c r="C67" s="15">
        <v>45355</v>
      </c>
      <c r="D67" s="5" t="s">
        <v>181</v>
      </c>
      <c r="E67" s="5" t="s">
        <v>484</v>
      </c>
      <c r="F67" s="16" t="s">
        <v>199</v>
      </c>
      <c r="G67" s="22" t="s">
        <v>647</v>
      </c>
      <c r="H67" s="8" t="s">
        <v>589</v>
      </c>
      <c r="I67" s="23" t="s">
        <v>213</v>
      </c>
      <c r="J67" s="23" t="s">
        <v>219</v>
      </c>
      <c r="K67" s="6" t="s">
        <v>219</v>
      </c>
      <c r="N67" s="6" t="s">
        <v>195</v>
      </c>
      <c r="P67" s="8" t="s">
        <v>586</v>
      </c>
      <c r="T67" s="24" t="s">
        <v>662</v>
      </c>
      <c r="U67" s="24" t="s">
        <v>218</v>
      </c>
      <c r="V67" s="24" t="s">
        <v>228</v>
      </c>
      <c r="AD67" s="7" t="s">
        <v>215</v>
      </c>
      <c r="AE67" s="2" t="s">
        <v>214</v>
      </c>
      <c r="AF67" s="2" t="s">
        <v>227</v>
      </c>
    </row>
    <row r="68" spans="1:32" ht="25.5" customHeight="1" x14ac:dyDescent="0.25">
      <c r="A68" s="13" t="s">
        <v>11</v>
      </c>
      <c r="B68" s="14">
        <v>67</v>
      </c>
      <c r="C68" s="15">
        <v>45355</v>
      </c>
      <c r="D68" s="5" t="s">
        <v>181</v>
      </c>
      <c r="E68" s="5" t="s">
        <v>484</v>
      </c>
      <c r="F68" s="16" t="s">
        <v>199</v>
      </c>
      <c r="G68" s="22" t="s">
        <v>647</v>
      </c>
      <c r="H68" s="8" t="s">
        <v>589</v>
      </c>
      <c r="I68" s="23" t="s">
        <v>213</v>
      </c>
      <c r="J68" s="23" t="s">
        <v>219</v>
      </c>
      <c r="K68" s="6" t="s">
        <v>219</v>
      </c>
      <c r="N68" s="6" t="s">
        <v>195</v>
      </c>
      <c r="P68" s="8" t="s">
        <v>586</v>
      </c>
      <c r="T68" s="24" t="s">
        <v>662</v>
      </c>
      <c r="U68" s="24" t="s">
        <v>218</v>
      </c>
      <c r="V68" s="24" t="s">
        <v>228</v>
      </c>
      <c r="AD68" s="7" t="s">
        <v>215</v>
      </c>
      <c r="AE68" s="2" t="s">
        <v>214</v>
      </c>
      <c r="AF68" s="2" t="s">
        <v>227</v>
      </c>
    </row>
    <row r="69" spans="1:32" ht="25.5" customHeight="1" x14ac:dyDescent="0.25">
      <c r="A69" s="13" t="s">
        <v>11</v>
      </c>
      <c r="B69" s="14">
        <v>68</v>
      </c>
      <c r="C69" s="15">
        <v>45355</v>
      </c>
      <c r="D69" s="5" t="s">
        <v>181</v>
      </c>
      <c r="E69" s="5" t="s">
        <v>484</v>
      </c>
      <c r="F69" s="16" t="s">
        <v>199</v>
      </c>
      <c r="G69" s="22" t="s">
        <v>647</v>
      </c>
      <c r="H69" s="8" t="s">
        <v>589</v>
      </c>
      <c r="I69" s="23" t="s">
        <v>213</v>
      </c>
      <c r="J69" s="23" t="s">
        <v>219</v>
      </c>
      <c r="K69" s="6" t="s">
        <v>219</v>
      </c>
      <c r="N69" s="6" t="s">
        <v>195</v>
      </c>
      <c r="P69" s="8" t="s">
        <v>586</v>
      </c>
      <c r="T69" s="24" t="s">
        <v>662</v>
      </c>
      <c r="U69" s="24" t="s">
        <v>218</v>
      </c>
      <c r="V69" s="24" t="s">
        <v>228</v>
      </c>
      <c r="AD69" s="7" t="s">
        <v>215</v>
      </c>
      <c r="AE69" s="2" t="s">
        <v>214</v>
      </c>
      <c r="AF69" s="2" t="s">
        <v>227</v>
      </c>
    </row>
    <row r="70" spans="1:32" ht="25.5" customHeight="1" x14ac:dyDescent="0.25">
      <c r="A70" s="13" t="s">
        <v>11</v>
      </c>
      <c r="B70" s="14">
        <v>69</v>
      </c>
      <c r="C70" s="15">
        <v>45355</v>
      </c>
      <c r="D70" s="5" t="s">
        <v>181</v>
      </c>
      <c r="E70" s="5" t="s">
        <v>484</v>
      </c>
      <c r="F70" s="16" t="s">
        <v>199</v>
      </c>
      <c r="G70" s="22" t="s">
        <v>647</v>
      </c>
      <c r="H70" s="8" t="s">
        <v>589</v>
      </c>
      <c r="I70" s="23" t="s">
        <v>213</v>
      </c>
      <c r="J70" s="23" t="s">
        <v>219</v>
      </c>
      <c r="K70" s="6" t="s">
        <v>219</v>
      </c>
      <c r="N70" s="6" t="s">
        <v>195</v>
      </c>
      <c r="P70" s="8" t="s">
        <v>586</v>
      </c>
      <c r="T70" s="24" t="s">
        <v>662</v>
      </c>
      <c r="U70" s="24" t="s">
        <v>218</v>
      </c>
      <c r="V70" s="24" t="s">
        <v>228</v>
      </c>
      <c r="AD70" s="7" t="s">
        <v>215</v>
      </c>
      <c r="AE70" s="2" t="s">
        <v>214</v>
      </c>
      <c r="AF70" s="2" t="s">
        <v>227</v>
      </c>
    </row>
    <row r="71" spans="1:32" ht="25.5" customHeight="1" x14ac:dyDescent="0.25">
      <c r="A71" s="13" t="s">
        <v>11</v>
      </c>
      <c r="B71" s="14">
        <v>70</v>
      </c>
      <c r="C71" s="15">
        <v>45355</v>
      </c>
      <c r="D71" s="5" t="s">
        <v>181</v>
      </c>
      <c r="E71" s="5" t="s">
        <v>484</v>
      </c>
      <c r="F71" s="16" t="s">
        <v>199</v>
      </c>
      <c r="G71" s="22" t="s">
        <v>647</v>
      </c>
      <c r="H71" s="8" t="s">
        <v>589</v>
      </c>
      <c r="I71" s="23" t="s">
        <v>213</v>
      </c>
      <c r="J71" s="23" t="s">
        <v>219</v>
      </c>
      <c r="K71" s="6" t="s">
        <v>219</v>
      </c>
      <c r="N71" s="6" t="s">
        <v>195</v>
      </c>
      <c r="P71" s="8" t="s">
        <v>586</v>
      </c>
      <c r="T71" s="24" t="s">
        <v>662</v>
      </c>
      <c r="U71" s="24" t="s">
        <v>218</v>
      </c>
      <c r="V71" s="24" t="s">
        <v>228</v>
      </c>
      <c r="AD71" s="7" t="s">
        <v>215</v>
      </c>
      <c r="AE71" s="2" t="s">
        <v>214</v>
      </c>
      <c r="AF71" s="2" t="s">
        <v>227</v>
      </c>
    </row>
    <row r="72" spans="1:32" ht="25.5" customHeight="1" x14ac:dyDescent="0.25">
      <c r="A72" s="13" t="s">
        <v>11</v>
      </c>
      <c r="B72" s="14">
        <v>71</v>
      </c>
      <c r="C72" s="15">
        <v>45355</v>
      </c>
      <c r="D72" s="5" t="s">
        <v>181</v>
      </c>
      <c r="E72" s="5" t="s">
        <v>484</v>
      </c>
      <c r="F72" s="16" t="s">
        <v>199</v>
      </c>
      <c r="G72" s="22" t="s">
        <v>647</v>
      </c>
      <c r="H72" s="8" t="s">
        <v>589</v>
      </c>
      <c r="I72" s="23" t="s">
        <v>213</v>
      </c>
      <c r="J72" s="23" t="s">
        <v>219</v>
      </c>
      <c r="K72" s="6" t="s">
        <v>219</v>
      </c>
      <c r="N72" s="6" t="s">
        <v>195</v>
      </c>
      <c r="P72" s="8" t="s">
        <v>586</v>
      </c>
      <c r="T72" s="24" t="s">
        <v>662</v>
      </c>
      <c r="U72" s="24" t="s">
        <v>218</v>
      </c>
      <c r="V72" s="24" t="s">
        <v>228</v>
      </c>
      <c r="AD72" s="7" t="s">
        <v>215</v>
      </c>
      <c r="AE72" s="2" t="s">
        <v>214</v>
      </c>
      <c r="AF72" s="2" t="s">
        <v>227</v>
      </c>
    </row>
    <row r="73" spans="1:32" ht="25.5" customHeight="1" x14ac:dyDescent="0.25">
      <c r="A73" s="13" t="s">
        <v>11</v>
      </c>
      <c r="B73" s="14">
        <v>72</v>
      </c>
      <c r="C73" s="15">
        <v>45355</v>
      </c>
      <c r="D73" s="5" t="s">
        <v>181</v>
      </c>
      <c r="E73" s="5" t="s">
        <v>484</v>
      </c>
      <c r="F73" s="16" t="s">
        <v>199</v>
      </c>
      <c r="G73" s="22" t="s">
        <v>647</v>
      </c>
      <c r="H73" s="8" t="s">
        <v>589</v>
      </c>
      <c r="I73" s="23" t="s">
        <v>213</v>
      </c>
      <c r="J73" s="23" t="s">
        <v>219</v>
      </c>
      <c r="K73" s="6" t="s">
        <v>219</v>
      </c>
      <c r="N73" s="6" t="s">
        <v>195</v>
      </c>
      <c r="P73" s="8" t="s">
        <v>586</v>
      </c>
      <c r="T73" s="24" t="s">
        <v>662</v>
      </c>
      <c r="U73" s="24" t="s">
        <v>218</v>
      </c>
      <c r="V73" s="24" t="s">
        <v>228</v>
      </c>
      <c r="AD73" s="7" t="s">
        <v>215</v>
      </c>
      <c r="AE73" s="2" t="s">
        <v>214</v>
      </c>
      <c r="AF73" s="2" t="s">
        <v>227</v>
      </c>
    </row>
    <row r="74" spans="1:32" ht="25.5" customHeight="1" x14ac:dyDescent="0.25">
      <c r="A74" s="13" t="s">
        <v>11</v>
      </c>
      <c r="B74" s="14">
        <v>73</v>
      </c>
      <c r="C74" s="15">
        <v>45355</v>
      </c>
      <c r="D74" s="5" t="s">
        <v>181</v>
      </c>
      <c r="E74" s="5" t="s">
        <v>484</v>
      </c>
      <c r="F74" s="16" t="s">
        <v>199</v>
      </c>
      <c r="G74" s="22" t="s">
        <v>647</v>
      </c>
      <c r="H74" s="8" t="s">
        <v>589</v>
      </c>
      <c r="I74" s="23" t="s">
        <v>213</v>
      </c>
      <c r="J74" s="23" t="s">
        <v>219</v>
      </c>
      <c r="K74" s="6" t="s">
        <v>219</v>
      </c>
      <c r="N74" s="6" t="s">
        <v>195</v>
      </c>
      <c r="P74" s="8" t="s">
        <v>586</v>
      </c>
      <c r="T74" s="24" t="s">
        <v>662</v>
      </c>
      <c r="U74" s="24" t="s">
        <v>218</v>
      </c>
      <c r="V74" s="24" t="s">
        <v>228</v>
      </c>
      <c r="AD74" s="7" t="s">
        <v>215</v>
      </c>
      <c r="AE74" s="2" t="s">
        <v>214</v>
      </c>
      <c r="AF74" s="2" t="s">
        <v>227</v>
      </c>
    </row>
    <row r="75" spans="1:32" ht="25.5" customHeight="1" x14ac:dyDescent="0.25">
      <c r="A75" s="13" t="s">
        <v>11</v>
      </c>
      <c r="B75" s="14">
        <v>74</v>
      </c>
      <c r="C75" s="15">
        <v>45355</v>
      </c>
      <c r="D75" s="5" t="s">
        <v>181</v>
      </c>
      <c r="E75" s="5" t="s">
        <v>484</v>
      </c>
      <c r="F75" s="16" t="s">
        <v>199</v>
      </c>
      <c r="G75" s="22" t="s">
        <v>647</v>
      </c>
      <c r="H75" s="8" t="s">
        <v>589</v>
      </c>
      <c r="I75" s="23" t="s">
        <v>213</v>
      </c>
      <c r="J75" s="23" t="s">
        <v>219</v>
      </c>
      <c r="K75" s="6" t="s">
        <v>219</v>
      </c>
      <c r="N75" s="6" t="s">
        <v>195</v>
      </c>
      <c r="P75" s="8" t="s">
        <v>586</v>
      </c>
      <c r="T75" s="24" t="s">
        <v>662</v>
      </c>
      <c r="U75" s="24" t="s">
        <v>218</v>
      </c>
      <c r="V75" s="24" t="s">
        <v>228</v>
      </c>
      <c r="AD75" s="7" t="s">
        <v>215</v>
      </c>
      <c r="AE75" s="2" t="s">
        <v>214</v>
      </c>
      <c r="AF75" s="2" t="s">
        <v>227</v>
      </c>
    </row>
    <row r="76" spans="1:32" ht="25.5" customHeight="1" x14ac:dyDescent="0.25">
      <c r="A76" s="13" t="s">
        <v>11</v>
      </c>
      <c r="B76" s="14">
        <v>75</v>
      </c>
      <c r="C76" s="15">
        <v>45355</v>
      </c>
      <c r="D76" s="5" t="s">
        <v>181</v>
      </c>
      <c r="E76" s="5" t="s">
        <v>484</v>
      </c>
      <c r="F76" s="16" t="s">
        <v>199</v>
      </c>
      <c r="G76" s="22" t="s">
        <v>647</v>
      </c>
      <c r="H76" s="8" t="s">
        <v>589</v>
      </c>
      <c r="I76" s="23" t="s">
        <v>213</v>
      </c>
      <c r="J76" s="23" t="s">
        <v>219</v>
      </c>
      <c r="K76" s="6" t="s">
        <v>219</v>
      </c>
      <c r="N76" s="6" t="s">
        <v>195</v>
      </c>
      <c r="P76" s="8" t="s">
        <v>586</v>
      </c>
      <c r="T76" s="24" t="s">
        <v>662</v>
      </c>
      <c r="U76" s="24" t="s">
        <v>218</v>
      </c>
      <c r="V76" s="24" t="s">
        <v>228</v>
      </c>
      <c r="AD76" s="7" t="s">
        <v>215</v>
      </c>
      <c r="AE76" s="2" t="s">
        <v>214</v>
      </c>
      <c r="AF76" s="2" t="s">
        <v>227</v>
      </c>
    </row>
    <row r="77" spans="1:32" ht="25.5" customHeight="1" x14ac:dyDescent="0.25">
      <c r="A77" s="13" t="s">
        <v>11</v>
      </c>
      <c r="B77" s="14">
        <v>76</v>
      </c>
      <c r="C77" s="15">
        <v>45355</v>
      </c>
      <c r="D77" s="5" t="s">
        <v>181</v>
      </c>
      <c r="E77" s="5" t="s">
        <v>484</v>
      </c>
      <c r="F77" s="16" t="s">
        <v>199</v>
      </c>
      <c r="G77" s="22" t="s">
        <v>647</v>
      </c>
      <c r="H77" s="8" t="s">
        <v>589</v>
      </c>
      <c r="I77" s="23" t="s">
        <v>213</v>
      </c>
      <c r="J77" s="23" t="s">
        <v>219</v>
      </c>
      <c r="K77" s="6" t="s">
        <v>219</v>
      </c>
      <c r="N77" s="6" t="s">
        <v>195</v>
      </c>
      <c r="P77" s="8" t="s">
        <v>586</v>
      </c>
      <c r="T77" s="24" t="s">
        <v>662</v>
      </c>
      <c r="U77" s="24" t="s">
        <v>218</v>
      </c>
      <c r="V77" s="24" t="s">
        <v>228</v>
      </c>
      <c r="AD77" s="7" t="s">
        <v>215</v>
      </c>
      <c r="AE77" s="2" t="s">
        <v>214</v>
      </c>
      <c r="AF77" s="2" t="s">
        <v>227</v>
      </c>
    </row>
    <row r="78" spans="1:32" ht="25.5" customHeight="1" x14ac:dyDescent="0.25">
      <c r="A78" s="13" t="s">
        <v>11</v>
      </c>
      <c r="B78" s="14">
        <v>77</v>
      </c>
      <c r="C78" s="15">
        <v>45355</v>
      </c>
      <c r="D78" s="5" t="s">
        <v>181</v>
      </c>
      <c r="E78" s="5" t="s">
        <v>484</v>
      </c>
      <c r="F78" s="16" t="s">
        <v>199</v>
      </c>
      <c r="G78" s="22" t="s">
        <v>647</v>
      </c>
      <c r="H78" s="8" t="s">
        <v>589</v>
      </c>
      <c r="I78" s="23" t="s">
        <v>213</v>
      </c>
      <c r="J78" s="23" t="s">
        <v>219</v>
      </c>
      <c r="K78" s="6" t="s">
        <v>219</v>
      </c>
      <c r="N78" s="6" t="s">
        <v>195</v>
      </c>
      <c r="P78" s="8" t="s">
        <v>586</v>
      </c>
      <c r="T78" s="24" t="s">
        <v>662</v>
      </c>
      <c r="U78" s="24" t="s">
        <v>218</v>
      </c>
      <c r="V78" s="24" t="s">
        <v>228</v>
      </c>
      <c r="AD78" s="7" t="s">
        <v>215</v>
      </c>
      <c r="AE78" s="2" t="s">
        <v>214</v>
      </c>
      <c r="AF78" s="2" t="s">
        <v>227</v>
      </c>
    </row>
    <row r="79" spans="1:32" ht="25.5" customHeight="1" x14ac:dyDescent="0.25">
      <c r="A79" s="13" t="s">
        <v>11</v>
      </c>
      <c r="B79" s="14">
        <v>78</v>
      </c>
      <c r="C79" s="15">
        <v>45355</v>
      </c>
      <c r="D79" s="5" t="s">
        <v>181</v>
      </c>
      <c r="E79" s="5" t="s">
        <v>484</v>
      </c>
      <c r="F79" s="16" t="s">
        <v>199</v>
      </c>
      <c r="G79" s="22" t="s">
        <v>647</v>
      </c>
      <c r="H79" s="8" t="s">
        <v>589</v>
      </c>
      <c r="I79" s="23" t="s">
        <v>213</v>
      </c>
      <c r="J79" s="23" t="s">
        <v>219</v>
      </c>
      <c r="K79" s="6" t="s">
        <v>219</v>
      </c>
      <c r="N79" s="6" t="s">
        <v>195</v>
      </c>
      <c r="P79" s="8" t="s">
        <v>586</v>
      </c>
      <c r="T79" s="24" t="s">
        <v>662</v>
      </c>
      <c r="U79" s="24" t="s">
        <v>218</v>
      </c>
      <c r="V79" s="24" t="s">
        <v>228</v>
      </c>
      <c r="AD79" s="7" t="s">
        <v>215</v>
      </c>
      <c r="AE79" s="2" t="s">
        <v>214</v>
      </c>
      <c r="AF79" s="2" t="s">
        <v>227</v>
      </c>
    </row>
    <row r="80" spans="1:32" ht="25.5" customHeight="1" x14ac:dyDescent="0.25">
      <c r="A80" s="13" t="s">
        <v>11</v>
      </c>
      <c r="B80" s="14">
        <v>79</v>
      </c>
      <c r="C80" s="15">
        <v>45355</v>
      </c>
      <c r="D80" s="5" t="s">
        <v>181</v>
      </c>
      <c r="E80" s="5" t="s">
        <v>484</v>
      </c>
      <c r="F80" s="16" t="s">
        <v>199</v>
      </c>
      <c r="G80" s="22" t="s">
        <v>647</v>
      </c>
      <c r="H80" s="8" t="s">
        <v>589</v>
      </c>
      <c r="I80" s="23" t="s">
        <v>213</v>
      </c>
      <c r="J80" s="23" t="s">
        <v>219</v>
      </c>
      <c r="K80" s="6" t="s">
        <v>219</v>
      </c>
      <c r="N80" s="6" t="s">
        <v>195</v>
      </c>
      <c r="P80" s="8" t="s">
        <v>586</v>
      </c>
      <c r="T80" s="24" t="s">
        <v>662</v>
      </c>
      <c r="U80" s="24" t="s">
        <v>218</v>
      </c>
      <c r="V80" s="24" t="s">
        <v>228</v>
      </c>
      <c r="AD80" s="7" t="s">
        <v>215</v>
      </c>
      <c r="AE80" s="2" t="s">
        <v>214</v>
      </c>
      <c r="AF80" s="2" t="s">
        <v>227</v>
      </c>
    </row>
    <row r="81" spans="1:32" ht="25.5" customHeight="1" x14ac:dyDescent="0.25">
      <c r="A81" s="13" t="s">
        <v>11</v>
      </c>
      <c r="B81" s="14">
        <v>80</v>
      </c>
      <c r="C81" s="15">
        <v>45355</v>
      </c>
      <c r="D81" s="5" t="s">
        <v>181</v>
      </c>
      <c r="E81" s="5" t="s">
        <v>484</v>
      </c>
      <c r="F81" s="16" t="s">
        <v>199</v>
      </c>
      <c r="G81" s="22" t="s">
        <v>647</v>
      </c>
      <c r="H81" s="8" t="s">
        <v>589</v>
      </c>
      <c r="I81" s="23" t="s">
        <v>213</v>
      </c>
      <c r="J81" s="23" t="s">
        <v>219</v>
      </c>
      <c r="K81" s="6" t="s">
        <v>219</v>
      </c>
      <c r="N81" s="6" t="s">
        <v>195</v>
      </c>
      <c r="P81" s="8" t="s">
        <v>586</v>
      </c>
      <c r="T81" s="24" t="s">
        <v>662</v>
      </c>
      <c r="U81" s="24" t="s">
        <v>218</v>
      </c>
      <c r="V81" s="24" t="s">
        <v>228</v>
      </c>
      <c r="AD81" s="7" t="s">
        <v>215</v>
      </c>
      <c r="AE81" s="2" t="s">
        <v>214</v>
      </c>
      <c r="AF81" s="2" t="s">
        <v>227</v>
      </c>
    </row>
    <row r="82" spans="1:32" ht="25.5" customHeight="1" x14ac:dyDescent="0.25">
      <c r="A82" s="13" t="s">
        <v>11</v>
      </c>
      <c r="B82" s="14">
        <v>81</v>
      </c>
      <c r="C82" s="15">
        <v>45355</v>
      </c>
      <c r="D82" s="5" t="s">
        <v>181</v>
      </c>
      <c r="E82" s="5" t="s">
        <v>484</v>
      </c>
      <c r="F82" s="16" t="s">
        <v>199</v>
      </c>
      <c r="G82" s="22" t="s">
        <v>647</v>
      </c>
      <c r="H82" s="8" t="s">
        <v>589</v>
      </c>
      <c r="I82" s="23" t="s">
        <v>213</v>
      </c>
      <c r="J82" s="23" t="s">
        <v>219</v>
      </c>
      <c r="K82" s="6" t="s">
        <v>219</v>
      </c>
      <c r="N82" s="6" t="s">
        <v>195</v>
      </c>
      <c r="P82" s="8" t="s">
        <v>586</v>
      </c>
      <c r="T82" s="24" t="s">
        <v>662</v>
      </c>
      <c r="U82" s="24" t="s">
        <v>218</v>
      </c>
      <c r="V82" s="24" t="s">
        <v>228</v>
      </c>
      <c r="AD82" s="7" t="s">
        <v>215</v>
      </c>
      <c r="AE82" s="2" t="s">
        <v>214</v>
      </c>
      <c r="AF82" s="2" t="s">
        <v>227</v>
      </c>
    </row>
    <row r="83" spans="1:32" ht="25.5" customHeight="1" x14ac:dyDescent="0.25">
      <c r="A83" s="13" t="s">
        <v>11</v>
      </c>
      <c r="B83" s="14">
        <v>82</v>
      </c>
      <c r="C83" s="15">
        <v>45355</v>
      </c>
      <c r="D83" s="5" t="s">
        <v>181</v>
      </c>
      <c r="E83" s="5" t="s">
        <v>484</v>
      </c>
      <c r="F83" s="16" t="s">
        <v>199</v>
      </c>
      <c r="G83" s="22" t="s">
        <v>647</v>
      </c>
      <c r="H83" s="8" t="s">
        <v>589</v>
      </c>
      <c r="I83" s="23" t="s">
        <v>213</v>
      </c>
      <c r="J83" s="23" t="s">
        <v>219</v>
      </c>
      <c r="K83" s="6" t="s">
        <v>219</v>
      </c>
      <c r="N83" s="6" t="s">
        <v>195</v>
      </c>
      <c r="P83" s="8" t="s">
        <v>586</v>
      </c>
      <c r="T83" s="24" t="s">
        <v>662</v>
      </c>
      <c r="U83" s="24" t="s">
        <v>218</v>
      </c>
      <c r="V83" s="24" t="s">
        <v>228</v>
      </c>
      <c r="AD83" s="7" t="s">
        <v>215</v>
      </c>
      <c r="AE83" s="2" t="s">
        <v>214</v>
      </c>
      <c r="AF83" s="2" t="s">
        <v>227</v>
      </c>
    </row>
    <row r="84" spans="1:32" ht="25.5" customHeight="1" x14ac:dyDescent="0.25">
      <c r="A84" s="13" t="s">
        <v>11</v>
      </c>
      <c r="B84" s="14">
        <v>83</v>
      </c>
      <c r="C84" s="15">
        <v>45355</v>
      </c>
      <c r="D84" s="5" t="s">
        <v>181</v>
      </c>
      <c r="E84" s="5" t="s">
        <v>484</v>
      </c>
      <c r="F84" s="16" t="s">
        <v>199</v>
      </c>
      <c r="G84" s="22" t="s">
        <v>647</v>
      </c>
      <c r="H84" s="8" t="s">
        <v>589</v>
      </c>
      <c r="I84" s="23" t="s">
        <v>213</v>
      </c>
      <c r="J84" s="23" t="s">
        <v>219</v>
      </c>
      <c r="K84" s="6" t="s">
        <v>219</v>
      </c>
      <c r="N84" s="6" t="s">
        <v>195</v>
      </c>
      <c r="P84" s="8" t="s">
        <v>586</v>
      </c>
      <c r="T84" s="24" t="s">
        <v>662</v>
      </c>
      <c r="U84" s="24" t="s">
        <v>218</v>
      </c>
      <c r="V84" s="24" t="s">
        <v>228</v>
      </c>
      <c r="AD84" s="7" t="s">
        <v>215</v>
      </c>
      <c r="AE84" s="2" t="s">
        <v>214</v>
      </c>
      <c r="AF84" s="2" t="s">
        <v>227</v>
      </c>
    </row>
    <row r="85" spans="1:32" ht="25.5" customHeight="1" x14ac:dyDescent="0.25">
      <c r="A85" s="13" t="s">
        <v>11</v>
      </c>
      <c r="B85" s="14">
        <v>84</v>
      </c>
      <c r="C85" s="15">
        <v>45355</v>
      </c>
      <c r="D85" s="5" t="s">
        <v>181</v>
      </c>
      <c r="E85" s="5" t="s">
        <v>484</v>
      </c>
      <c r="F85" s="16" t="s">
        <v>199</v>
      </c>
      <c r="G85" s="22" t="s">
        <v>647</v>
      </c>
      <c r="H85" s="8" t="s">
        <v>589</v>
      </c>
      <c r="I85" s="23" t="s">
        <v>213</v>
      </c>
      <c r="J85" s="23" t="s">
        <v>219</v>
      </c>
      <c r="K85" s="6" t="s">
        <v>219</v>
      </c>
      <c r="N85" s="6" t="s">
        <v>195</v>
      </c>
      <c r="P85" s="8" t="s">
        <v>586</v>
      </c>
      <c r="T85" s="24" t="s">
        <v>662</v>
      </c>
      <c r="U85" s="24" t="s">
        <v>218</v>
      </c>
      <c r="V85" s="24" t="s">
        <v>228</v>
      </c>
      <c r="AD85" s="7" t="s">
        <v>215</v>
      </c>
      <c r="AE85" s="2" t="s">
        <v>214</v>
      </c>
      <c r="AF85" s="2" t="s">
        <v>227</v>
      </c>
    </row>
    <row r="86" spans="1:32" ht="25.5" customHeight="1" x14ac:dyDescent="0.25">
      <c r="A86" s="13" t="s">
        <v>11</v>
      </c>
      <c r="B86" s="14">
        <v>85</v>
      </c>
      <c r="C86" s="15">
        <v>45355</v>
      </c>
      <c r="D86" s="5" t="s">
        <v>181</v>
      </c>
      <c r="E86" s="5" t="s">
        <v>484</v>
      </c>
      <c r="F86" s="16" t="s">
        <v>199</v>
      </c>
      <c r="G86" s="22" t="s">
        <v>647</v>
      </c>
      <c r="H86" s="8" t="s">
        <v>589</v>
      </c>
      <c r="I86" s="23" t="s">
        <v>213</v>
      </c>
      <c r="J86" s="23" t="s">
        <v>219</v>
      </c>
      <c r="K86" s="6" t="s">
        <v>219</v>
      </c>
      <c r="N86" s="6" t="s">
        <v>195</v>
      </c>
      <c r="P86" s="8" t="s">
        <v>586</v>
      </c>
      <c r="T86" s="24" t="s">
        <v>662</v>
      </c>
      <c r="U86" s="24" t="s">
        <v>218</v>
      </c>
      <c r="V86" s="24" t="s">
        <v>228</v>
      </c>
      <c r="AD86" s="7" t="s">
        <v>215</v>
      </c>
      <c r="AE86" s="2" t="s">
        <v>214</v>
      </c>
      <c r="AF86" s="2" t="s">
        <v>227</v>
      </c>
    </row>
    <row r="87" spans="1:32" ht="25.5" customHeight="1" x14ac:dyDescent="0.25">
      <c r="A87" s="13" t="s">
        <v>11</v>
      </c>
      <c r="B87" s="14">
        <v>86</v>
      </c>
      <c r="C87" s="15">
        <v>45355</v>
      </c>
      <c r="D87" s="5" t="s">
        <v>181</v>
      </c>
      <c r="E87" s="5" t="s">
        <v>484</v>
      </c>
      <c r="F87" s="16" t="s">
        <v>199</v>
      </c>
      <c r="G87" s="22" t="s">
        <v>647</v>
      </c>
      <c r="H87" s="8" t="s">
        <v>589</v>
      </c>
      <c r="I87" s="23" t="s">
        <v>213</v>
      </c>
      <c r="J87" s="23" t="s">
        <v>219</v>
      </c>
      <c r="K87" s="6" t="s">
        <v>219</v>
      </c>
      <c r="N87" s="6" t="s">
        <v>195</v>
      </c>
      <c r="P87" s="8" t="s">
        <v>586</v>
      </c>
      <c r="T87" s="24" t="s">
        <v>662</v>
      </c>
      <c r="U87" s="24" t="s">
        <v>218</v>
      </c>
      <c r="V87" s="24" t="s">
        <v>228</v>
      </c>
      <c r="AD87" s="7" t="s">
        <v>215</v>
      </c>
      <c r="AE87" s="2" t="s">
        <v>214</v>
      </c>
      <c r="AF87" s="2" t="s">
        <v>227</v>
      </c>
    </row>
    <row r="88" spans="1:32" ht="25.5" customHeight="1" x14ac:dyDescent="0.25">
      <c r="A88" s="13" t="s">
        <v>11</v>
      </c>
      <c r="B88" s="14">
        <v>87</v>
      </c>
      <c r="C88" s="15">
        <v>45355</v>
      </c>
      <c r="D88" s="5" t="s">
        <v>181</v>
      </c>
      <c r="E88" s="5" t="s">
        <v>484</v>
      </c>
      <c r="F88" s="16" t="s">
        <v>199</v>
      </c>
      <c r="G88" s="22" t="s">
        <v>647</v>
      </c>
      <c r="H88" s="8" t="s">
        <v>589</v>
      </c>
      <c r="I88" s="23" t="s">
        <v>213</v>
      </c>
      <c r="J88" s="23" t="s">
        <v>219</v>
      </c>
      <c r="K88" s="6" t="s">
        <v>219</v>
      </c>
      <c r="N88" s="6" t="s">
        <v>195</v>
      </c>
      <c r="P88" s="8" t="s">
        <v>586</v>
      </c>
      <c r="T88" s="24" t="s">
        <v>662</v>
      </c>
      <c r="U88" s="24" t="s">
        <v>218</v>
      </c>
      <c r="V88" s="24" t="s">
        <v>228</v>
      </c>
      <c r="AD88" s="7" t="s">
        <v>215</v>
      </c>
      <c r="AE88" s="2" t="s">
        <v>214</v>
      </c>
      <c r="AF88" s="2" t="s">
        <v>227</v>
      </c>
    </row>
    <row r="89" spans="1:32" ht="25.5" customHeight="1" x14ac:dyDescent="0.25">
      <c r="A89" s="13" t="s">
        <v>11</v>
      </c>
      <c r="B89" s="14">
        <v>88</v>
      </c>
      <c r="C89" s="15">
        <v>45355</v>
      </c>
      <c r="D89" s="5" t="s">
        <v>181</v>
      </c>
      <c r="E89" s="5" t="s">
        <v>484</v>
      </c>
      <c r="F89" s="16" t="s">
        <v>199</v>
      </c>
      <c r="G89" s="22" t="s">
        <v>647</v>
      </c>
      <c r="H89" s="8" t="s">
        <v>589</v>
      </c>
      <c r="I89" s="23" t="s">
        <v>213</v>
      </c>
      <c r="J89" s="23" t="s">
        <v>219</v>
      </c>
      <c r="K89" s="6" t="s">
        <v>219</v>
      </c>
      <c r="N89" s="6" t="s">
        <v>195</v>
      </c>
      <c r="P89" s="8" t="s">
        <v>586</v>
      </c>
      <c r="T89" s="24" t="s">
        <v>662</v>
      </c>
      <c r="U89" s="24" t="s">
        <v>218</v>
      </c>
      <c r="V89" s="24" t="s">
        <v>228</v>
      </c>
      <c r="AD89" s="7" t="s">
        <v>215</v>
      </c>
      <c r="AE89" s="2" t="s">
        <v>214</v>
      </c>
      <c r="AF89" s="2" t="s">
        <v>227</v>
      </c>
    </row>
    <row r="90" spans="1:32" ht="25.5" customHeight="1" x14ac:dyDescent="0.25">
      <c r="A90" s="13" t="s">
        <v>11</v>
      </c>
      <c r="B90" s="14">
        <v>89</v>
      </c>
      <c r="C90" s="15">
        <v>45355</v>
      </c>
      <c r="D90" s="5" t="s">
        <v>181</v>
      </c>
      <c r="E90" s="5" t="s">
        <v>484</v>
      </c>
      <c r="F90" s="16" t="s">
        <v>199</v>
      </c>
      <c r="G90" s="22" t="s">
        <v>647</v>
      </c>
      <c r="H90" s="8" t="s">
        <v>589</v>
      </c>
      <c r="I90" s="23" t="s">
        <v>213</v>
      </c>
      <c r="J90" s="23" t="s">
        <v>219</v>
      </c>
      <c r="K90" s="6" t="s">
        <v>219</v>
      </c>
      <c r="N90" s="6" t="s">
        <v>195</v>
      </c>
      <c r="P90" s="8" t="s">
        <v>586</v>
      </c>
      <c r="T90" s="24" t="s">
        <v>662</v>
      </c>
      <c r="U90" s="24" t="s">
        <v>218</v>
      </c>
      <c r="V90" s="24" t="s">
        <v>228</v>
      </c>
      <c r="AD90" s="7" t="s">
        <v>215</v>
      </c>
      <c r="AE90" s="2" t="s">
        <v>214</v>
      </c>
      <c r="AF90" s="2" t="s">
        <v>227</v>
      </c>
    </row>
    <row r="91" spans="1:32" ht="25.5" customHeight="1" x14ac:dyDescent="0.25">
      <c r="A91" s="13" t="s">
        <v>11</v>
      </c>
      <c r="B91" s="14">
        <v>90</v>
      </c>
      <c r="C91" s="15">
        <v>45355</v>
      </c>
      <c r="D91" s="5" t="s">
        <v>181</v>
      </c>
      <c r="E91" s="5" t="s">
        <v>484</v>
      </c>
      <c r="F91" s="16" t="s">
        <v>199</v>
      </c>
      <c r="G91" s="22" t="s">
        <v>647</v>
      </c>
      <c r="H91" s="8" t="s">
        <v>589</v>
      </c>
      <c r="I91" s="23" t="s">
        <v>213</v>
      </c>
      <c r="J91" s="23" t="s">
        <v>219</v>
      </c>
      <c r="K91" s="6" t="s">
        <v>219</v>
      </c>
      <c r="N91" s="6" t="s">
        <v>195</v>
      </c>
      <c r="P91" s="8" t="s">
        <v>586</v>
      </c>
      <c r="T91" s="24" t="s">
        <v>662</v>
      </c>
      <c r="U91" s="24" t="s">
        <v>218</v>
      </c>
      <c r="V91" s="24" t="s">
        <v>228</v>
      </c>
      <c r="AD91" s="7" t="s">
        <v>215</v>
      </c>
      <c r="AE91" s="2" t="s">
        <v>214</v>
      </c>
      <c r="AF91" s="2" t="s">
        <v>227</v>
      </c>
    </row>
    <row r="92" spans="1:32" ht="25.5" customHeight="1" x14ac:dyDescent="0.25">
      <c r="A92" s="13" t="s">
        <v>11</v>
      </c>
      <c r="B92" s="14">
        <v>91</v>
      </c>
      <c r="C92" s="15">
        <v>45355</v>
      </c>
      <c r="D92" s="5" t="s">
        <v>181</v>
      </c>
      <c r="E92" s="5" t="s">
        <v>484</v>
      </c>
      <c r="F92" s="16" t="s">
        <v>199</v>
      </c>
      <c r="G92" s="22" t="s">
        <v>647</v>
      </c>
      <c r="H92" s="8" t="s">
        <v>589</v>
      </c>
      <c r="I92" s="23" t="s">
        <v>213</v>
      </c>
      <c r="J92" s="23" t="s">
        <v>220</v>
      </c>
      <c r="K92" s="8" t="s">
        <v>648</v>
      </c>
      <c r="N92" s="6" t="s">
        <v>195</v>
      </c>
      <c r="P92" s="8" t="s">
        <v>586</v>
      </c>
      <c r="T92" s="24" t="s">
        <v>662</v>
      </c>
      <c r="U92" s="24" t="s">
        <v>218</v>
      </c>
      <c r="V92" s="24" t="s">
        <v>228</v>
      </c>
      <c r="AD92" s="7" t="s">
        <v>215</v>
      </c>
      <c r="AE92" s="2" t="s">
        <v>214</v>
      </c>
      <c r="AF92" s="2" t="s">
        <v>227</v>
      </c>
    </row>
    <row r="93" spans="1:32" ht="25.5" customHeight="1" x14ac:dyDescent="0.25">
      <c r="A93" s="13" t="s">
        <v>11</v>
      </c>
      <c r="B93" s="14">
        <v>92</v>
      </c>
      <c r="C93" s="15">
        <v>45355</v>
      </c>
      <c r="D93" s="5" t="s">
        <v>181</v>
      </c>
      <c r="E93" s="5" t="s">
        <v>484</v>
      </c>
      <c r="F93" s="16" t="s">
        <v>199</v>
      </c>
      <c r="G93" s="22" t="s">
        <v>647</v>
      </c>
      <c r="H93" s="8" t="s">
        <v>589</v>
      </c>
      <c r="I93" s="23" t="s">
        <v>213</v>
      </c>
      <c r="J93" s="23" t="s">
        <v>220</v>
      </c>
      <c r="K93" s="8" t="s">
        <v>648</v>
      </c>
      <c r="N93" s="6" t="s">
        <v>195</v>
      </c>
      <c r="P93" s="8" t="s">
        <v>586</v>
      </c>
      <c r="T93" s="24" t="s">
        <v>662</v>
      </c>
      <c r="U93" s="24" t="s">
        <v>218</v>
      </c>
      <c r="V93" s="24" t="s">
        <v>228</v>
      </c>
      <c r="AD93" s="7" t="s">
        <v>215</v>
      </c>
      <c r="AE93" s="2" t="s">
        <v>214</v>
      </c>
      <c r="AF93" s="2" t="s">
        <v>227</v>
      </c>
    </row>
    <row r="94" spans="1:32" ht="25.5" customHeight="1" x14ac:dyDescent="0.25">
      <c r="A94" s="13" t="s">
        <v>11</v>
      </c>
      <c r="B94" s="14">
        <v>93</v>
      </c>
      <c r="C94" s="15">
        <v>45355</v>
      </c>
      <c r="D94" s="5" t="s">
        <v>181</v>
      </c>
      <c r="E94" s="5" t="s">
        <v>484</v>
      </c>
      <c r="F94" s="16" t="s">
        <v>199</v>
      </c>
      <c r="G94" s="22" t="s">
        <v>647</v>
      </c>
      <c r="H94" s="8" t="s">
        <v>589</v>
      </c>
      <c r="I94" s="23" t="s">
        <v>213</v>
      </c>
      <c r="J94" s="23" t="s">
        <v>220</v>
      </c>
      <c r="K94" s="8" t="s">
        <v>648</v>
      </c>
      <c r="N94" s="6" t="s">
        <v>195</v>
      </c>
      <c r="P94" s="8" t="s">
        <v>586</v>
      </c>
      <c r="T94" s="24" t="s">
        <v>662</v>
      </c>
      <c r="U94" s="24" t="s">
        <v>218</v>
      </c>
      <c r="V94" s="24" t="s">
        <v>228</v>
      </c>
      <c r="AD94" s="7" t="s">
        <v>215</v>
      </c>
      <c r="AE94" s="2" t="s">
        <v>214</v>
      </c>
      <c r="AF94" s="2" t="s">
        <v>227</v>
      </c>
    </row>
    <row r="95" spans="1:32" ht="25.5" customHeight="1" x14ac:dyDescent="0.25">
      <c r="A95" s="13" t="s">
        <v>11</v>
      </c>
      <c r="B95" s="14">
        <v>94</v>
      </c>
      <c r="C95" s="15">
        <v>45355</v>
      </c>
      <c r="D95" s="5" t="s">
        <v>181</v>
      </c>
      <c r="E95" s="5" t="s">
        <v>484</v>
      </c>
      <c r="F95" s="16" t="s">
        <v>199</v>
      </c>
      <c r="G95" s="22" t="s">
        <v>647</v>
      </c>
      <c r="H95" s="8" t="s">
        <v>589</v>
      </c>
      <c r="I95" s="23" t="s">
        <v>213</v>
      </c>
      <c r="J95" s="23" t="s">
        <v>220</v>
      </c>
      <c r="K95" s="8" t="s">
        <v>648</v>
      </c>
      <c r="N95" s="6" t="s">
        <v>195</v>
      </c>
      <c r="P95" s="8" t="s">
        <v>586</v>
      </c>
      <c r="T95" s="24" t="s">
        <v>662</v>
      </c>
      <c r="U95" s="24" t="s">
        <v>218</v>
      </c>
      <c r="V95" s="24" t="s">
        <v>228</v>
      </c>
      <c r="AD95" s="7" t="s">
        <v>215</v>
      </c>
      <c r="AE95" s="2" t="s">
        <v>214</v>
      </c>
      <c r="AF95" s="2" t="s">
        <v>227</v>
      </c>
    </row>
    <row r="96" spans="1:32" ht="25.5" customHeight="1" x14ac:dyDescent="0.25">
      <c r="A96" s="13" t="s">
        <v>11</v>
      </c>
      <c r="B96" s="14">
        <v>95</v>
      </c>
      <c r="C96" s="15">
        <v>45355</v>
      </c>
      <c r="D96" s="5" t="s">
        <v>181</v>
      </c>
      <c r="E96" s="5" t="s">
        <v>484</v>
      </c>
      <c r="F96" s="16" t="s">
        <v>199</v>
      </c>
      <c r="G96" s="22" t="s">
        <v>647</v>
      </c>
      <c r="H96" s="8" t="s">
        <v>589</v>
      </c>
      <c r="I96" s="23" t="s">
        <v>213</v>
      </c>
      <c r="J96" s="23" t="s">
        <v>220</v>
      </c>
      <c r="K96" s="8" t="s">
        <v>648</v>
      </c>
      <c r="N96" s="6" t="s">
        <v>195</v>
      </c>
      <c r="P96" s="8" t="s">
        <v>586</v>
      </c>
      <c r="T96" s="24" t="s">
        <v>662</v>
      </c>
      <c r="U96" s="24" t="s">
        <v>218</v>
      </c>
      <c r="V96" s="24" t="s">
        <v>228</v>
      </c>
      <c r="AD96" s="7" t="s">
        <v>215</v>
      </c>
      <c r="AE96" s="2" t="s">
        <v>214</v>
      </c>
      <c r="AF96" s="2" t="s">
        <v>227</v>
      </c>
    </row>
    <row r="97" spans="1:32" ht="25.5" customHeight="1" x14ac:dyDescent="0.25">
      <c r="A97" s="13" t="s">
        <v>11</v>
      </c>
      <c r="B97" s="14">
        <v>96</v>
      </c>
      <c r="C97" s="15">
        <v>45355</v>
      </c>
      <c r="D97" s="5" t="s">
        <v>181</v>
      </c>
      <c r="E97" s="5" t="s">
        <v>484</v>
      </c>
      <c r="F97" s="16" t="s">
        <v>199</v>
      </c>
      <c r="G97" s="22" t="s">
        <v>647</v>
      </c>
      <c r="H97" s="8" t="s">
        <v>589</v>
      </c>
      <c r="I97" s="23" t="s">
        <v>213</v>
      </c>
      <c r="J97" s="23" t="s">
        <v>220</v>
      </c>
      <c r="K97" s="8" t="s">
        <v>648</v>
      </c>
      <c r="N97" s="6" t="s">
        <v>195</v>
      </c>
      <c r="P97" s="8" t="s">
        <v>586</v>
      </c>
      <c r="T97" s="24" t="s">
        <v>662</v>
      </c>
      <c r="U97" s="24" t="s">
        <v>218</v>
      </c>
      <c r="V97" s="24" t="s">
        <v>228</v>
      </c>
      <c r="AD97" s="7" t="s">
        <v>215</v>
      </c>
      <c r="AE97" s="2" t="s">
        <v>214</v>
      </c>
      <c r="AF97" s="2" t="s">
        <v>227</v>
      </c>
    </row>
    <row r="98" spans="1:32" ht="25.5" customHeight="1" x14ac:dyDescent="0.25">
      <c r="A98" s="13" t="s">
        <v>11</v>
      </c>
      <c r="B98" s="14">
        <v>97</v>
      </c>
      <c r="C98" s="15">
        <v>45355</v>
      </c>
      <c r="D98" s="5" t="s">
        <v>181</v>
      </c>
      <c r="E98" s="5" t="s">
        <v>484</v>
      </c>
      <c r="F98" s="16" t="s">
        <v>199</v>
      </c>
      <c r="G98" s="22" t="s">
        <v>647</v>
      </c>
      <c r="H98" s="8" t="s">
        <v>589</v>
      </c>
      <c r="I98" s="23" t="s">
        <v>213</v>
      </c>
      <c r="J98" s="23" t="s">
        <v>221</v>
      </c>
      <c r="K98" s="8" t="s">
        <v>648</v>
      </c>
      <c r="N98" s="6" t="s">
        <v>195</v>
      </c>
      <c r="P98" s="8" t="s">
        <v>586</v>
      </c>
      <c r="T98" s="24" t="s">
        <v>662</v>
      </c>
      <c r="U98" s="24" t="s">
        <v>218</v>
      </c>
      <c r="V98" s="24" t="s">
        <v>228</v>
      </c>
      <c r="AD98" s="7" t="s">
        <v>215</v>
      </c>
      <c r="AE98" s="2" t="s">
        <v>214</v>
      </c>
      <c r="AF98" s="2" t="s">
        <v>227</v>
      </c>
    </row>
    <row r="99" spans="1:32" ht="25.5" customHeight="1" x14ac:dyDescent="0.25">
      <c r="A99" s="13" t="s">
        <v>11</v>
      </c>
      <c r="B99" s="14">
        <v>98</v>
      </c>
      <c r="C99" s="15">
        <v>45355</v>
      </c>
      <c r="D99" s="5" t="s">
        <v>181</v>
      </c>
      <c r="E99" s="5" t="s">
        <v>484</v>
      </c>
      <c r="F99" s="16" t="s">
        <v>199</v>
      </c>
      <c r="G99" s="22" t="s">
        <v>647</v>
      </c>
      <c r="H99" s="8" t="s">
        <v>589</v>
      </c>
      <c r="I99" s="23" t="s">
        <v>213</v>
      </c>
      <c r="J99" s="23" t="s">
        <v>221</v>
      </c>
      <c r="K99" s="8" t="s">
        <v>648</v>
      </c>
      <c r="N99" s="6" t="s">
        <v>195</v>
      </c>
      <c r="P99" s="8" t="s">
        <v>586</v>
      </c>
      <c r="T99" s="24" t="s">
        <v>662</v>
      </c>
      <c r="U99" s="24" t="s">
        <v>218</v>
      </c>
      <c r="V99" s="24" t="s">
        <v>228</v>
      </c>
      <c r="AD99" s="7" t="s">
        <v>215</v>
      </c>
      <c r="AE99" s="2" t="s">
        <v>214</v>
      </c>
      <c r="AF99" s="2" t="s">
        <v>227</v>
      </c>
    </row>
    <row r="100" spans="1:32" ht="25.5" customHeight="1" x14ac:dyDescent="0.25">
      <c r="A100" s="13" t="s">
        <v>11</v>
      </c>
      <c r="B100" s="14">
        <v>99</v>
      </c>
      <c r="C100" s="15">
        <v>45355</v>
      </c>
      <c r="D100" s="5" t="s">
        <v>181</v>
      </c>
      <c r="E100" s="5" t="s">
        <v>484</v>
      </c>
      <c r="F100" s="16" t="s">
        <v>199</v>
      </c>
      <c r="G100" s="22" t="s">
        <v>647</v>
      </c>
      <c r="H100" s="8" t="s">
        <v>589</v>
      </c>
      <c r="I100" s="23" t="s">
        <v>213</v>
      </c>
      <c r="J100" s="23" t="s">
        <v>221</v>
      </c>
      <c r="K100" s="8" t="s">
        <v>648</v>
      </c>
      <c r="N100" s="6" t="s">
        <v>195</v>
      </c>
      <c r="P100" s="8" t="s">
        <v>586</v>
      </c>
      <c r="T100" s="24" t="s">
        <v>662</v>
      </c>
      <c r="U100" s="24" t="s">
        <v>218</v>
      </c>
      <c r="V100" s="24" t="s">
        <v>228</v>
      </c>
      <c r="AD100" s="7" t="s">
        <v>215</v>
      </c>
      <c r="AE100" s="2" t="s">
        <v>214</v>
      </c>
      <c r="AF100" s="2" t="s">
        <v>227</v>
      </c>
    </row>
    <row r="101" spans="1:32" ht="25.5" customHeight="1" x14ac:dyDescent="0.25">
      <c r="A101" s="13" t="s">
        <v>11</v>
      </c>
      <c r="B101" s="14">
        <v>100</v>
      </c>
      <c r="C101" s="15">
        <v>45355</v>
      </c>
      <c r="D101" s="5" t="s">
        <v>181</v>
      </c>
      <c r="E101" s="5" t="s">
        <v>484</v>
      </c>
      <c r="F101" s="16" t="s">
        <v>199</v>
      </c>
      <c r="G101" s="22" t="s">
        <v>647</v>
      </c>
      <c r="H101" s="8" t="s">
        <v>589</v>
      </c>
      <c r="I101" s="23" t="s">
        <v>213</v>
      </c>
      <c r="J101" s="23" t="s">
        <v>221</v>
      </c>
      <c r="K101" s="8" t="s">
        <v>648</v>
      </c>
      <c r="N101" s="6" t="s">
        <v>195</v>
      </c>
      <c r="P101" s="8" t="s">
        <v>586</v>
      </c>
      <c r="T101" s="24" t="s">
        <v>662</v>
      </c>
      <c r="U101" s="24" t="s">
        <v>218</v>
      </c>
      <c r="V101" s="24" t="s">
        <v>228</v>
      </c>
      <c r="AD101" s="7" t="s">
        <v>215</v>
      </c>
      <c r="AE101" s="2" t="s">
        <v>214</v>
      </c>
      <c r="AF101" s="2" t="s">
        <v>227</v>
      </c>
    </row>
    <row r="102" spans="1:32" ht="25.5" customHeight="1" x14ac:dyDescent="0.25">
      <c r="A102" s="13" t="s">
        <v>11</v>
      </c>
      <c r="B102" s="14">
        <v>101</v>
      </c>
      <c r="C102" s="15">
        <v>45355</v>
      </c>
      <c r="D102" s="5" t="s">
        <v>181</v>
      </c>
      <c r="E102" s="5" t="s">
        <v>484</v>
      </c>
      <c r="F102" s="16" t="s">
        <v>199</v>
      </c>
      <c r="G102" s="22" t="s">
        <v>647</v>
      </c>
      <c r="H102" s="8" t="s">
        <v>589</v>
      </c>
      <c r="I102" s="23" t="s">
        <v>213</v>
      </c>
      <c r="J102" s="23" t="s">
        <v>221</v>
      </c>
      <c r="K102" s="8" t="s">
        <v>648</v>
      </c>
      <c r="N102" s="6" t="s">
        <v>195</v>
      </c>
      <c r="P102" s="8" t="s">
        <v>586</v>
      </c>
      <c r="T102" s="24" t="s">
        <v>662</v>
      </c>
      <c r="U102" s="24" t="s">
        <v>218</v>
      </c>
      <c r="V102" s="24" t="s">
        <v>228</v>
      </c>
      <c r="AD102" s="7" t="s">
        <v>215</v>
      </c>
      <c r="AE102" s="2" t="s">
        <v>214</v>
      </c>
      <c r="AF102" s="2" t="s">
        <v>227</v>
      </c>
    </row>
    <row r="103" spans="1:32" ht="25.5" customHeight="1" x14ac:dyDescent="0.25">
      <c r="A103" s="13" t="s">
        <v>11</v>
      </c>
      <c r="B103" s="14">
        <v>102</v>
      </c>
      <c r="C103" s="15">
        <v>45355</v>
      </c>
      <c r="D103" s="5" t="s">
        <v>181</v>
      </c>
      <c r="E103" s="5" t="s">
        <v>484</v>
      </c>
      <c r="F103" s="16" t="s">
        <v>199</v>
      </c>
      <c r="G103" s="22" t="s">
        <v>647</v>
      </c>
      <c r="H103" s="8" t="s">
        <v>589</v>
      </c>
      <c r="I103" s="23" t="s">
        <v>213</v>
      </c>
      <c r="J103" s="23" t="s">
        <v>221</v>
      </c>
      <c r="K103" s="8" t="s">
        <v>648</v>
      </c>
      <c r="N103" s="6" t="s">
        <v>195</v>
      </c>
      <c r="P103" s="8" t="s">
        <v>586</v>
      </c>
      <c r="T103" s="24" t="s">
        <v>662</v>
      </c>
      <c r="U103" s="24" t="s">
        <v>218</v>
      </c>
      <c r="V103" s="24" t="s">
        <v>228</v>
      </c>
      <c r="AD103" s="7" t="s">
        <v>215</v>
      </c>
      <c r="AE103" s="2" t="s">
        <v>214</v>
      </c>
      <c r="AF103" s="2" t="s">
        <v>227</v>
      </c>
    </row>
    <row r="104" spans="1:32" ht="25.5" customHeight="1" x14ac:dyDescent="0.25">
      <c r="A104" s="13" t="s">
        <v>11</v>
      </c>
      <c r="B104" s="14">
        <v>103</v>
      </c>
      <c r="C104" s="15">
        <v>45355</v>
      </c>
      <c r="D104" s="5" t="s">
        <v>181</v>
      </c>
      <c r="E104" s="5" t="s">
        <v>484</v>
      </c>
      <c r="F104" s="16" t="s">
        <v>199</v>
      </c>
      <c r="G104" s="22" t="s">
        <v>647</v>
      </c>
      <c r="H104" s="8" t="s">
        <v>589</v>
      </c>
      <c r="I104" s="23" t="s">
        <v>213</v>
      </c>
      <c r="J104" s="23" t="s">
        <v>221</v>
      </c>
      <c r="K104" s="8" t="s">
        <v>648</v>
      </c>
      <c r="N104" s="6" t="s">
        <v>195</v>
      </c>
      <c r="P104" s="8" t="s">
        <v>586</v>
      </c>
      <c r="T104" s="24" t="s">
        <v>662</v>
      </c>
      <c r="U104" s="24" t="s">
        <v>218</v>
      </c>
      <c r="V104" s="24" t="s">
        <v>228</v>
      </c>
      <c r="AD104" s="7" t="s">
        <v>215</v>
      </c>
      <c r="AE104" s="2" t="s">
        <v>214</v>
      </c>
      <c r="AF104" s="2" t="s">
        <v>227</v>
      </c>
    </row>
    <row r="105" spans="1:32" ht="25.5" customHeight="1" x14ac:dyDescent="0.25">
      <c r="A105" s="13" t="s">
        <v>11</v>
      </c>
      <c r="B105" s="14">
        <v>104</v>
      </c>
      <c r="C105" s="15">
        <v>45355</v>
      </c>
      <c r="D105" s="5" t="s">
        <v>181</v>
      </c>
      <c r="E105" s="5" t="s">
        <v>484</v>
      </c>
      <c r="F105" s="16" t="s">
        <v>199</v>
      </c>
      <c r="G105" s="22" t="s">
        <v>647</v>
      </c>
      <c r="H105" s="8" t="s">
        <v>589</v>
      </c>
      <c r="I105" s="23" t="s">
        <v>213</v>
      </c>
      <c r="J105" s="23" t="s">
        <v>12</v>
      </c>
      <c r="K105" s="6" t="s">
        <v>12</v>
      </c>
      <c r="N105" s="6" t="s">
        <v>195</v>
      </c>
      <c r="P105" s="8" t="s">
        <v>586</v>
      </c>
      <c r="T105" s="24" t="s">
        <v>662</v>
      </c>
      <c r="U105" s="24" t="s">
        <v>218</v>
      </c>
      <c r="V105" s="24" t="s">
        <v>228</v>
      </c>
      <c r="AD105" s="7" t="s">
        <v>215</v>
      </c>
      <c r="AE105" s="2" t="s">
        <v>214</v>
      </c>
      <c r="AF105" s="2" t="s">
        <v>227</v>
      </c>
    </row>
    <row r="106" spans="1:32" ht="25.5" customHeight="1" x14ac:dyDescent="0.25">
      <c r="A106" s="13" t="s">
        <v>11</v>
      </c>
      <c r="B106" s="14">
        <v>105</v>
      </c>
      <c r="C106" s="15">
        <v>45355</v>
      </c>
      <c r="D106" s="5" t="s">
        <v>181</v>
      </c>
      <c r="E106" s="5" t="s">
        <v>484</v>
      </c>
      <c r="F106" s="16" t="s">
        <v>199</v>
      </c>
      <c r="G106" s="22" t="s">
        <v>647</v>
      </c>
      <c r="H106" s="8" t="s">
        <v>589</v>
      </c>
      <c r="I106" s="23" t="s">
        <v>213</v>
      </c>
      <c r="J106" s="23" t="s">
        <v>12</v>
      </c>
      <c r="K106" s="6" t="s">
        <v>12</v>
      </c>
      <c r="N106" s="6" t="s">
        <v>195</v>
      </c>
      <c r="P106" s="8" t="s">
        <v>586</v>
      </c>
      <c r="T106" s="24" t="s">
        <v>662</v>
      </c>
      <c r="U106" s="24" t="s">
        <v>218</v>
      </c>
      <c r="V106" s="24" t="s">
        <v>228</v>
      </c>
      <c r="AD106" s="7" t="s">
        <v>215</v>
      </c>
      <c r="AE106" s="2" t="s">
        <v>214</v>
      </c>
      <c r="AF106" s="2" t="s">
        <v>227</v>
      </c>
    </row>
    <row r="107" spans="1:32" ht="25.5" customHeight="1" x14ac:dyDescent="0.25">
      <c r="A107" s="13" t="s">
        <v>11</v>
      </c>
      <c r="B107" s="14">
        <v>106</v>
      </c>
      <c r="C107" s="15">
        <v>45355</v>
      </c>
      <c r="D107" s="5" t="s">
        <v>181</v>
      </c>
      <c r="E107" s="5" t="s">
        <v>484</v>
      </c>
      <c r="F107" s="16" t="s">
        <v>199</v>
      </c>
      <c r="G107" s="22" t="s">
        <v>647</v>
      </c>
      <c r="H107" s="8" t="s">
        <v>589</v>
      </c>
      <c r="I107" s="23" t="s">
        <v>213</v>
      </c>
      <c r="J107" s="23" t="s">
        <v>12</v>
      </c>
      <c r="K107" s="6" t="s">
        <v>12</v>
      </c>
      <c r="N107" s="6" t="s">
        <v>195</v>
      </c>
      <c r="P107" s="8" t="s">
        <v>586</v>
      </c>
      <c r="T107" s="24" t="s">
        <v>662</v>
      </c>
      <c r="U107" s="24" t="s">
        <v>218</v>
      </c>
      <c r="V107" s="24" t="s">
        <v>228</v>
      </c>
      <c r="AD107" s="7" t="s">
        <v>215</v>
      </c>
      <c r="AE107" s="2" t="s">
        <v>214</v>
      </c>
      <c r="AF107" s="2" t="s">
        <v>227</v>
      </c>
    </row>
    <row r="108" spans="1:32" ht="25.5" customHeight="1" x14ac:dyDescent="0.25">
      <c r="A108" s="13" t="s">
        <v>11</v>
      </c>
      <c r="B108" s="14">
        <v>107</v>
      </c>
      <c r="C108" s="15">
        <v>45355</v>
      </c>
      <c r="D108" s="5" t="s">
        <v>181</v>
      </c>
      <c r="E108" s="5" t="s">
        <v>484</v>
      </c>
      <c r="F108" s="16" t="s">
        <v>199</v>
      </c>
      <c r="G108" s="22" t="s">
        <v>647</v>
      </c>
      <c r="H108" s="8" t="s">
        <v>589</v>
      </c>
      <c r="I108" s="23" t="s">
        <v>213</v>
      </c>
      <c r="J108" s="23" t="s">
        <v>12</v>
      </c>
      <c r="K108" s="6" t="s">
        <v>12</v>
      </c>
      <c r="N108" s="6" t="s">
        <v>195</v>
      </c>
      <c r="P108" s="8" t="s">
        <v>586</v>
      </c>
      <c r="T108" s="24" t="s">
        <v>662</v>
      </c>
      <c r="U108" s="24" t="s">
        <v>218</v>
      </c>
      <c r="V108" s="24" t="s">
        <v>228</v>
      </c>
      <c r="AD108" s="7" t="s">
        <v>215</v>
      </c>
      <c r="AE108" s="2" t="s">
        <v>214</v>
      </c>
      <c r="AF108" s="2" t="s">
        <v>227</v>
      </c>
    </row>
    <row r="109" spans="1:32" ht="25.5" customHeight="1" x14ac:dyDescent="0.25">
      <c r="A109" s="13" t="s">
        <v>11</v>
      </c>
      <c r="B109" s="14">
        <v>108</v>
      </c>
      <c r="C109" s="15">
        <v>45355</v>
      </c>
      <c r="D109" s="5" t="s">
        <v>181</v>
      </c>
      <c r="E109" s="5" t="s">
        <v>484</v>
      </c>
      <c r="F109" s="16" t="s">
        <v>199</v>
      </c>
      <c r="G109" s="22" t="s">
        <v>647</v>
      </c>
      <c r="H109" s="8" t="s">
        <v>589</v>
      </c>
      <c r="I109" s="23" t="s">
        <v>213</v>
      </c>
      <c r="J109" s="23" t="s">
        <v>12</v>
      </c>
      <c r="K109" s="6" t="s">
        <v>12</v>
      </c>
      <c r="N109" s="6" t="s">
        <v>195</v>
      </c>
      <c r="P109" s="8" t="s">
        <v>586</v>
      </c>
      <c r="T109" s="24" t="s">
        <v>662</v>
      </c>
      <c r="U109" s="24" t="s">
        <v>218</v>
      </c>
      <c r="V109" s="24" t="s">
        <v>228</v>
      </c>
      <c r="AD109" s="7" t="s">
        <v>215</v>
      </c>
      <c r="AE109" s="2" t="s">
        <v>214</v>
      </c>
      <c r="AF109" s="2" t="s">
        <v>227</v>
      </c>
    </row>
    <row r="110" spans="1:32" ht="25.5" customHeight="1" x14ac:dyDescent="0.25">
      <c r="A110" s="13" t="s">
        <v>11</v>
      </c>
      <c r="B110" s="14">
        <v>109</v>
      </c>
      <c r="C110" s="15">
        <v>45355</v>
      </c>
      <c r="D110" s="5" t="s">
        <v>181</v>
      </c>
      <c r="E110" s="5" t="s">
        <v>484</v>
      </c>
      <c r="F110" s="16" t="s">
        <v>199</v>
      </c>
      <c r="G110" s="22" t="s">
        <v>647</v>
      </c>
      <c r="H110" s="8" t="s">
        <v>589</v>
      </c>
      <c r="I110" s="23" t="s">
        <v>213</v>
      </c>
      <c r="J110" s="23" t="s">
        <v>12</v>
      </c>
      <c r="K110" s="6" t="s">
        <v>12</v>
      </c>
      <c r="N110" s="6" t="s">
        <v>195</v>
      </c>
      <c r="P110" s="8" t="s">
        <v>586</v>
      </c>
      <c r="T110" s="24" t="s">
        <v>662</v>
      </c>
      <c r="U110" s="24" t="s">
        <v>218</v>
      </c>
      <c r="V110" s="24" t="s">
        <v>228</v>
      </c>
      <c r="AD110" s="7" t="s">
        <v>215</v>
      </c>
      <c r="AE110" s="2" t="s">
        <v>214</v>
      </c>
      <c r="AF110" s="2" t="s">
        <v>227</v>
      </c>
    </row>
    <row r="111" spans="1:32" ht="25.5" customHeight="1" x14ac:dyDescent="0.25">
      <c r="A111" s="13" t="s">
        <v>11</v>
      </c>
      <c r="B111" s="14">
        <v>110</v>
      </c>
      <c r="C111" s="15">
        <v>45355</v>
      </c>
      <c r="D111" s="5" t="s">
        <v>181</v>
      </c>
      <c r="E111" s="5" t="s">
        <v>484</v>
      </c>
      <c r="F111" s="16" t="s">
        <v>199</v>
      </c>
      <c r="G111" s="22" t="s">
        <v>647</v>
      </c>
      <c r="H111" s="8" t="s">
        <v>589</v>
      </c>
      <c r="I111" s="23" t="s">
        <v>213</v>
      </c>
      <c r="J111" s="23" t="s">
        <v>12</v>
      </c>
      <c r="K111" s="6" t="s">
        <v>12</v>
      </c>
      <c r="N111" s="6" t="s">
        <v>195</v>
      </c>
      <c r="P111" s="8" t="s">
        <v>586</v>
      </c>
      <c r="T111" s="24" t="s">
        <v>662</v>
      </c>
      <c r="U111" s="24" t="s">
        <v>218</v>
      </c>
      <c r="V111" s="24" t="s">
        <v>228</v>
      </c>
      <c r="AD111" s="7" t="s">
        <v>215</v>
      </c>
      <c r="AE111" s="2" t="s">
        <v>214</v>
      </c>
      <c r="AF111" s="2" t="s">
        <v>227</v>
      </c>
    </row>
    <row r="112" spans="1:32" ht="25.5" customHeight="1" x14ac:dyDescent="0.25">
      <c r="A112" s="13" t="s">
        <v>11</v>
      </c>
      <c r="B112" s="14">
        <v>111</v>
      </c>
      <c r="C112" s="15">
        <v>45355</v>
      </c>
      <c r="D112" s="5" t="s">
        <v>181</v>
      </c>
      <c r="E112" s="5" t="s">
        <v>484</v>
      </c>
      <c r="F112" s="16" t="s">
        <v>199</v>
      </c>
      <c r="G112" s="22" t="s">
        <v>647</v>
      </c>
      <c r="H112" s="8" t="s">
        <v>589</v>
      </c>
      <c r="I112" s="23" t="s">
        <v>213</v>
      </c>
      <c r="J112" s="23" t="s">
        <v>12</v>
      </c>
      <c r="K112" s="6" t="s">
        <v>12</v>
      </c>
      <c r="N112" s="6" t="s">
        <v>195</v>
      </c>
      <c r="P112" s="8" t="s">
        <v>586</v>
      </c>
      <c r="T112" s="24" t="s">
        <v>662</v>
      </c>
      <c r="U112" s="24" t="s">
        <v>218</v>
      </c>
      <c r="V112" s="24" t="s">
        <v>228</v>
      </c>
      <c r="AD112" s="7" t="s">
        <v>215</v>
      </c>
      <c r="AE112" s="2" t="s">
        <v>214</v>
      </c>
      <c r="AF112" s="2" t="s">
        <v>227</v>
      </c>
    </row>
    <row r="113" spans="1:32" ht="25.5" customHeight="1" x14ac:dyDescent="0.25">
      <c r="A113" s="13" t="s">
        <v>11</v>
      </c>
      <c r="B113" s="14">
        <v>112</v>
      </c>
      <c r="C113" s="15">
        <v>45355</v>
      </c>
      <c r="D113" s="5" t="s">
        <v>181</v>
      </c>
      <c r="E113" s="5" t="s">
        <v>484</v>
      </c>
      <c r="F113" s="16" t="s">
        <v>199</v>
      </c>
      <c r="G113" s="22" t="s">
        <v>647</v>
      </c>
      <c r="H113" s="8" t="s">
        <v>589</v>
      </c>
      <c r="I113" s="23" t="s">
        <v>213</v>
      </c>
      <c r="J113" s="23" t="s">
        <v>12</v>
      </c>
      <c r="K113" s="6" t="s">
        <v>12</v>
      </c>
      <c r="N113" s="6" t="s">
        <v>195</v>
      </c>
      <c r="P113" s="8" t="s">
        <v>586</v>
      </c>
      <c r="T113" s="24" t="s">
        <v>662</v>
      </c>
      <c r="U113" s="24" t="s">
        <v>218</v>
      </c>
      <c r="V113" s="24" t="s">
        <v>228</v>
      </c>
      <c r="AD113" s="7" t="s">
        <v>215</v>
      </c>
      <c r="AE113" s="2" t="s">
        <v>214</v>
      </c>
      <c r="AF113" s="2" t="s">
        <v>227</v>
      </c>
    </row>
    <row r="114" spans="1:32" ht="25.5" customHeight="1" x14ac:dyDescent="0.25">
      <c r="A114" s="13" t="s">
        <v>11</v>
      </c>
      <c r="B114" s="14">
        <v>113</v>
      </c>
      <c r="C114" s="15">
        <v>45355</v>
      </c>
      <c r="D114" s="5" t="s">
        <v>181</v>
      </c>
      <c r="E114" s="5" t="s">
        <v>484</v>
      </c>
      <c r="F114" s="16" t="s">
        <v>199</v>
      </c>
      <c r="G114" s="22" t="s">
        <v>647</v>
      </c>
      <c r="H114" s="8" t="s">
        <v>589</v>
      </c>
      <c r="I114" s="23" t="s">
        <v>213</v>
      </c>
      <c r="J114" s="23" t="s">
        <v>12</v>
      </c>
      <c r="K114" s="6" t="s">
        <v>12</v>
      </c>
      <c r="N114" s="6" t="s">
        <v>195</v>
      </c>
      <c r="P114" s="8" t="s">
        <v>586</v>
      </c>
      <c r="T114" s="24" t="s">
        <v>662</v>
      </c>
      <c r="U114" s="24" t="s">
        <v>218</v>
      </c>
      <c r="V114" s="24" t="s">
        <v>228</v>
      </c>
      <c r="AD114" s="7" t="s">
        <v>215</v>
      </c>
      <c r="AE114" s="2" t="s">
        <v>214</v>
      </c>
      <c r="AF114" s="2" t="s">
        <v>227</v>
      </c>
    </row>
    <row r="115" spans="1:32" ht="25.5" customHeight="1" x14ac:dyDescent="0.25">
      <c r="A115" s="13" t="s">
        <v>11</v>
      </c>
      <c r="B115" s="14">
        <v>114</v>
      </c>
      <c r="C115" s="15">
        <v>45355</v>
      </c>
      <c r="D115" s="5" t="s">
        <v>181</v>
      </c>
      <c r="E115" s="5" t="s">
        <v>484</v>
      </c>
      <c r="F115" s="16" t="s">
        <v>199</v>
      </c>
      <c r="G115" s="22" t="s">
        <v>647</v>
      </c>
      <c r="H115" s="8" t="s">
        <v>589</v>
      </c>
      <c r="I115" s="23" t="s">
        <v>213</v>
      </c>
      <c r="J115" s="23" t="s">
        <v>12</v>
      </c>
      <c r="K115" s="6" t="s">
        <v>12</v>
      </c>
      <c r="N115" s="6" t="s">
        <v>195</v>
      </c>
      <c r="P115" s="8" t="s">
        <v>586</v>
      </c>
      <c r="T115" s="24" t="s">
        <v>662</v>
      </c>
      <c r="U115" s="24" t="s">
        <v>218</v>
      </c>
      <c r="V115" s="24" t="s">
        <v>228</v>
      </c>
      <c r="AD115" s="7" t="s">
        <v>215</v>
      </c>
      <c r="AE115" s="2" t="s">
        <v>214</v>
      </c>
      <c r="AF115" s="2" t="s">
        <v>227</v>
      </c>
    </row>
    <row r="116" spans="1:32" ht="25.5" customHeight="1" x14ac:dyDescent="0.25">
      <c r="A116" s="13" t="s">
        <v>11</v>
      </c>
      <c r="B116" s="14">
        <v>115</v>
      </c>
      <c r="C116" s="15">
        <v>45355</v>
      </c>
      <c r="D116" s="5" t="s">
        <v>181</v>
      </c>
      <c r="E116" s="5" t="s">
        <v>484</v>
      </c>
      <c r="F116" s="16" t="s">
        <v>199</v>
      </c>
      <c r="G116" s="22" t="s">
        <v>647</v>
      </c>
      <c r="H116" s="8" t="s">
        <v>589</v>
      </c>
      <c r="I116" s="23" t="s">
        <v>213</v>
      </c>
      <c r="J116" s="23" t="s">
        <v>12</v>
      </c>
      <c r="K116" s="6" t="s">
        <v>12</v>
      </c>
      <c r="N116" s="6" t="s">
        <v>195</v>
      </c>
      <c r="P116" s="8" t="s">
        <v>586</v>
      </c>
      <c r="T116" s="24" t="s">
        <v>662</v>
      </c>
      <c r="U116" s="24" t="s">
        <v>218</v>
      </c>
      <c r="V116" s="24" t="s">
        <v>228</v>
      </c>
      <c r="AD116" s="7" t="s">
        <v>215</v>
      </c>
      <c r="AE116" s="2" t="s">
        <v>214</v>
      </c>
      <c r="AF116" s="2" t="s">
        <v>227</v>
      </c>
    </row>
    <row r="117" spans="1:32" ht="25.5" customHeight="1" x14ac:dyDescent="0.25">
      <c r="A117" s="13" t="s">
        <v>11</v>
      </c>
      <c r="B117" s="14">
        <v>116</v>
      </c>
      <c r="C117" s="15">
        <v>45355</v>
      </c>
      <c r="D117" s="5" t="s">
        <v>181</v>
      </c>
      <c r="E117" s="5" t="s">
        <v>484</v>
      </c>
      <c r="F117" s="16" t="s">
        <v>199</v>
      </c>
      <c r="G117" s="22" t="s">
        <v>647</v>
      </c>
      <c r="H117" s="8" t="s">
        <v>589</v>
      </c>
      <c r="I117" s="23" t="s">
        <v>213</v>
      </c>
      <c r="J117" s="23" t="s">
        <v>12</v>
      </c>
      <c r="K117" s="6" t="s">
        <v>12</v>
      </c>
      <c r="N117" s="6" t="s">
        <v>195</v>
      </c>
      <c r="P117" s="8" t="s">
        <v>586</v>
      </c>
      <c r="T117" s="24" t="s">
        <v>662</v>
      </c>
      <c r="U117" s="24" t="s">
        <v>218</v>
      </c>
      <c r="V117" s="24" t="s">
        <v>228</v>
      </c>
      <c r="AD117" s="7" t="s">
        <v>215</v>
      </c>
      <c r="AE117" s="2" t="s">
        <v>214</v>
      </c>
      <c r="AF117" s="2" t="s">
        <v>227</v>
      </c>
    </row>
    <row r="118" spans="1:32" ht="25.5" customHeight="1" x14ac:dyDescent="0.25">
      <c r="A118" s="13" t="s">
        <v>11</v>
      </c>
      <c r="B118" s="14">
        <v>117</v>
      </c>
      <c r="C118" s="15">
        <v>45355</v>
      </c>
      <c r="D118" s="5" t="s">
        <v>181</v>
      </c>
      <c r="E118" s="5" t="s">
        <v>484</v>
      </c>
      <c r="F118" s="16" t="s">
        <v>199</v>
      </c>
      <c r="G118" s="22" t="s">
        <v>647</v>
      </c>
      <c r="H118" s="8" t="s">
        <v>589</v>
      </c>
      <c r="I118" s="23" t="s">
        <v>213</v>
      </c>
      <c r="J118" s="23" t="s">
        <v>12</v>
      </c>
      <c r="K118" s="6" t="s">
        <v>12</v>
      </c>
      <c r="N118" s="6" t="s">
        <v>195</v>
      </c>
      <c r="P118" s="8" t="s">
        <v>586</v>
      </c>
      <c r="T118" s="24" t="s">
        <v>662</v>
      </c>
      <c r="U118" s="24" t="s">
        <v>218</v>
      </c>
      <c r="V118" s="24" t="s">
        <v>228</v>
      </c>
      <c r="AD118" s="7" t="s">
        <v>215</v>
      </c>
      <c r="AE118" s="2" t="s">
        <v>214</v>
      </c>
      <c r="AF118" s="2" t="s">
        <v>227</v>
      </c>
    </row>
    <row r="119" spans="1:32" ht="25.5" customHeight="1" x14ac:dyDescent="0.25">
      <c r="A119" s="13" t="s">
        <v>11</v>
      </c>
      <c r="B119" s="14">
        <v>118</v>
      </c>
      <c r="C119" s="15">
        <v>45355</v>
      </c>
      <c r="D119" s="5" t="s">
        <v>181</v>
      </c>
      <c r="E119" s="5" t="s">
        <v>484</v>
      </c>
      <c r="F119" s="16" t="s">
        <v>199</v>
      </c>
      <c r="G119" s="22" t="s">
        <v>647</v>
      </c>
      <c r="H119" s="8" t="s">
        <v>589</v>
      </c>
      <c r="I119" s="23" t="s">
        <v>213</v>
      </c>
      <c r="J119" s="23" t="s">
        <v>12</v>
      </c>
      <c r="K119" s="6" t="s">
        <v>12</v>
      </c>
      <c r="N119" s="6" t="s">
        <v>195</v>
      </c>
      <c r="P119" s="8" t="s">
        <v>586</v>
      </c>
      <c r="T119" s="24" t="s">
        <v>662</v>
      </c>
      <c r="U119" s="24" t="s">
        <v>218</v>
      </c>
      <c r="V119" s="24" t="s">
        <v>228</v>
      </c>
      <c r="AD119" s="7" t="s">
        <v>215</v>
      </c>
      <c r="AE119" s="2" t="s">
        <v>214</v>
      </c>
      <c r="AF119" s="2" t="s">
        <v>227</v>
      </c>
    </row>
    <row r="120" spans="1:32" ht="25.5" customHeight="1" x14ac:dyDescent="0.25">
      <c r="A120" s="13" t="s">
        <v>11</v>
      </c>
      <c r="B120" s="14">
        <v>119</v>
      </c>
      <c r="C120" s="15">
        <v>45355</v>
      </c>
      <c r="D120" s="5" t="s">
        <v>181</v>
      </c>
      <c r="E120" s="5" t="s">
        <v>484</v>
      </c>
      <c r="F120" s="16" t="s">
        <v>199</v>
      </c>
      <c r="G120" s="22" t="s">
        <v>647</v>
      </c>
      <c r="H120" s="8" t="s">
        <v>589</v>
      </c>
      <c r="I120" s="23" t="s">
        <v>213</v>
      </c>
      <c r="J120" s="23" t="s">
        <v>12</v>
      </c>
      <c r="K120" s="6" t="s">
        <v>12</v>
      </c>
      <c r="N120" s="6" t="s">
        <v>195</v>
      </c>
      <c r="P120" s="8" t="s">
        <v>586</v>
      </c>
      <c r="T120" s="24" t="s">
        <v>662</v>
      </c>
      <c r="U120" s="24" t="s">
        <v>218</v>
      </c>
      <c r="V120" s="24" t="s">
        <v>228</v>
      </c>
      <c r="AD120" s="7" t="s">
        <v>215</v>
      </c>
      <c r="AE120" s="2" t="s">
        <v>214</v>
      </c>
      <c r="AF120" s="2" t="s">
        <v>227</v>
      </c>
    </row>
    <row r="121" spans="1:32" ht="25.5" customHeight="1" x14ac:dyDescent="0.25">
      <c r="A121" s="13" t="s">
        <v>11</v>
      </c>
      <c r="B121" s="14">
        <v>120</v>
      </c>
      <c r="C121" s="15">
        <v>45355</v>
      </c>
      <c r="D121" s="5" t="s">
        <v>181</v>
      </c>
      <c r="E121" s="5" t="s">
        <v>484</v>
      </c>
      <c r="F121" s="16" t="s">
        <v>199</v>
      </c>
      <c r="G121" s="22" t="s">
        <v>647</v>
      </c>
      <c r="H121" s="8" t="s">
        <v>589</v>
      </c>
      <c r="I121" s="23" t="s">
        <v>213</v>
      </c>
      <c r="J121" s="23" t="s">
        <v>12</v>
      </c>
      <c r="K121" s="6" t="s">
        <v>12</v>
      </c>
      <c r="N121" s="6" t="s">
        <v>195</v>
      </c>
      <c r="P121" s="8" t="s">
        <v>586</v>
      </c>
      <c r="T121" s="24" t="s">
        <v>662</v>
      </c>
      <c r="U121" s="24" t="s">
        <v>218</v>
      </c>
      <c r="V121" s="24" t="s">
        <v>228</v>
      </c>
      <c r="AD121" s="7" t="s">
        <v>215</v>
      </c>
      <c r="AE121" s="2" t="s">
        <v>214</v>
      </c>
      <c r="AF121" s="2" t="s">
        <v>227</v>
      </c>
    </row>
    <row r="122" spans="1:32" ht="25.5" customHeight="1" x14ac:dyDescent="0.25">
      <c r="A122" s="13" t="s">
        <v>11</v>
      </c>
      <c r="B122" s="14">
        <v>121</v>
      </c>
      <c r="C122" s="15">
        <v>45355</v>
      </c>
      <c r="D122" s="5" t="s">
        <v>181</v>
      </c>
      <c r="E122" s="5" t="s">
        <v>484</v>
      </c>
      <c r="F122" s="16" t="s">
        <v>199</v>
      </c>
      <c r="G122" s="22" t="s">
        <v>647</v>
      </c>
      <c r="H122" s="8" t="s">
        <v>589</v>
      </c>
      <c r="I122" s="23" t="s">
        <v>213</v>
      </c>
      <c r="J122" s="23" t="s">
        <v>12</v>
      </c>
      <c r="K122" s="6" t="s">
        <v>12</v>
      </c>
      <c r="N122" s="6" t="s">
        <v>195</v>
      </c>
      <c r="P122" s="8" t="s">
        <v>586</v>
      </c>
      <c r="T122" s="24" t="s">
        <v>662</v>
      </c>
      <c r="U122" s="24" t="s">
        <v>218</v>
      </c>
      <c r="V122" s="24" t="s">
        <v>228</v>
      </c>
      <c r="AD122" s="7" t="s">
        <v>215</v>
      </c>
      <c r="AE122" s="2" t="s">
        <v>214</v>
      </c>
      <c r="AF122" s="2" t="s">
        <v>227</v>
      </c>
    </row>
    <row r="123" spans="1:32" ht="25.5" customHeight="1" x14ac:dyDescent="0.25">
      <c r="A123" s="13" t="s">
        <v>11</v>
      </c>
      <c r="B123" s="14">
        <v>122</v>
      </c>
      <c r="C123" s="15">
        <v>45355</v>
      </c>
      <c r="D123" s="5" t="s">
        <v>181</v>
      </c>
      <c r="E123" s="5" t="s">
        <v>484</v>
      </c>
      <c r="F123" s="16" t="s">
        <v>199</v>
      </c>
      <c r="G123" s="22" t="s">
        <v>647</v>
      </c>
      <c r="H123" s="8" t="s">
        <v>589</v>
      </c>
      <c r="I123" s="23" t="s">
        <v>213</v>
      </c>
      <c r="J123" s="23" t="s">
        <v>12</v>
      </c>
      <c r="K123" s="6" t="s">
        <v>12</v>
      </c>
      <c r="N123" s="6" t="s">
        <v>195</v>
      </c>
      <c r="P123" s="8" t="s">
        <v>586</v>
      </c>
      <c r="T123" s="24" t="s">
        <v>662</v>
      </c>
      <c r="U123" s="24" t="s">
        <v>218</v>
      </c>
      <c r="V123" s="24" t="s">
        <v>228</v>
      </c>
      <c r="AD123" s="7" t="s">
        <v>215</v>
      </c>
      <c r="AE123" s="2" t="s">
        <v>214</v>
      </c>
      <c r="AF123" s="2" t="s">
        <v>227</v>
      </c>
    </row>
    <row r="124" spans="1:32" ht="25.5" customHeight="1" x14ac:dyDescent="0.25">
      <c r="A124" s="13" t="s">
        <v>11</v>
      </c>
      <c r="B124" s="14">
        <v>123</v>
      </c>
      <c r="C124" s="15">
        <v>45355</v>
      </c>
      <c r="D124" s="5" t="s">
        <v>181</v>
      </c>
      <c r="E124" s="5" t="s">
        <v>484</v>
      </c>
      <c r="F124" s="16" t="s">
        <v>199</v>
      </c>
      <c r="G124" s="22" t="s">
        <v>647</v>
      </c>
      <c r="H124" s="8" t="s">
        <v>589</v>
      </c>
      <c r="I124" s="23" t="s">
        <v>213</v>
      </c>
      <c r="J124" s="23" t="s">
        <v>12</v>
      </c>
      <c r="K124" s="6" t="s">
        <v>12</v>
      </c>
      <c r="N124" s="6" t="s">
        <v>195</v>
      </c>
      <c r="P124" s="8" t="s">
        <v>586</v>
      </c>
      <c r="T124" s="24" t="s">
        <v>662</v>
      </c>
      <c r="U124" s="24" t="s">
        <v>218</v>
      </c>
      <c r="V124" s="24" t="s">
        <v>228</v>
      </c>
      <c r="AD124" s="7" t="s">
        <v>215</v>
      </c>
      <c r="AE124" s="2" t="s">
        <v>214</v>
      </c>
      <c r="AF124" s="2" t="s">
        <v>227</v>
      </c>
    </row>
    <row r="125" spans="1:32" ht="25.5" customHeight="1" x14ac:dyDescent="0.25">
      <c r="A125" s="13" t="s">
        <v>11</v>
      </c>
      <c r="B125" s="14">
        <v>124</v>
      </c>
      <c r="C125" s="15">
        <v>45355</v>
      </c>
      <c r="D125" s="5" t="s">
        <v>181</v>
      </c>
      <c r="E125" s="5" t="s">
        <v>484</v>
      </c>
      <c r="F125" s="16" t="s">
        <v>199</v>
      </c>
      <c r="G125" s="22" t="s">
        <v>647</v>
      </c>
      <c r="H125" s="8" t="s">
        <v>589</v>
      </c>
      <c r="I125" s="23" t="s">
        <v>213</v>
      </c>
      <c r="J125" s="23" t="s">
        <v>12</v>
      </c>
      <c r="K125" s="6" t="s">
        <v>12</v>
      </c>
      <c r="N125" s="6" t="s">
        <v>195</v>
      </c>
      <c r="P125" s="8" t="s">
        <v>586</v>
      </c>
      <c r="T125" s="24" t="s">
        <v>662</v>
      </c>
      <c r="U125" s="24" t="s">
        <v>218</v>
      </c>
      <c r="V125" s="24" t="s">
        <v>228</v>
      </c>
      <c r="AD125" s="7" t="s">
        <v>215</v>
      </c>
      <c r="AE125" s="2" t="s">
        <v>214</v>
      </c>
      <c r="AF125" s="2" t="s">
        <v>227</v>
      </c>
    </row>
    <row r="126" spans="1:32" ht="25.5" customHeight="1" x14ac:dyDescent="0.25">
      <c r="A126" s="13" t="s">
        <v>11</v>
      </c>
      <c r="B126" s="14">
        <v>125</v>
      </c>
      <c r="C126" s="15">
        <v>45364</v>
      </c>
      <c r="D126" s="5" t="s">
        <v>181</v>
      </c>
      <c r="E126" s="5" t="s">
        <v>484</v>
      </c>
      <c r="F126" s="16" t="s">
        <v>199</v>
      </c>
      <c r="G126" s="22" t="s">
        <v>644</v>
      </c>
      <c r="H126" s="8" t="s">
        <v>617</v>
      </c>
      <c r="I126" s="22" t="s">
        <v>633</v>
      </c>
      <c r="J126" s="22" t="s">
        <v>61</v>
      </c>
      <c r="K126" s="6" t="s">
        <v>12</v>
      </c>
      <c r="L126" s="9" t="s">
        <v>24</v>
      </c>
      <c r="M126" s="9"/>
      <c r="N126" s="8" t="s">
        <v>195</v>
      </c>
      <c r="O126" s="9"/>
      <c r="P126" s="8" t="s">
        <v>586</v>
      </c>
      <c r="Q126" s="9"/>
      <c r="R126" s="9" t="s">
        <v>594</v>
      </c>
      <c r="AA126" s="22" t="s">
        <v>611</v>
      </c>
      <c r="AD126" s="7" t="s">
        <v>103</v>
      </c>
      <c r="AE126" s="2" t="s">
        <v>34</v>
      </c>
    </row>
    <row r="127" spans="1:32" ht="25.5" customHeight="1" x14ac:dyDescent="0.25">
      <c r="A127" s="13" t="s">
        <v>11</v>
      </c>
      <c r="B127" s="14">
        <v>126</v>
      </c>
      <c r="C127" s="15">
        <v>45364</v>
      </c>
      <c r="D127" s="5" t="s">
        <v>181</v>
      </c>
      <c r="E127" s="5" t="s">
        <v>484</v>
      </c>
      <c r="F127" s="16" t="s">
        <v>199</v>
      </c>
      <c r="G127" s="22" t="s">
        <v>644</v>
      </c>
      <c r="H127" s="8" t="s">
        <v>617</v>
      </c>
      <c r="I127" s="22" t="s">
        <v>633</v>
      </c>
      <c r="J127" s="22" t="s">
        <v>61</v>
      </c>
      <c r="K127" s="6" t="s">
        <v>12</v>
      </c>
      <c r="L127" s="9" t="s">
        <v>36</v>
      </c>
      <c r="M127" s="9"/>
      <c r="N127" s="8" t="s">
        <v>195</v>
      </c>
      <c r="O127" s="9"/>
      <c r="P127" s="8" t="s">
        <v>586</v>
      </c>
      <c r="Q127" s="9"/>
      <c r="R127" s="9" t="s">
        <v>594</v>
      </c>
      <c r="AA127" s="22" t="s">
        <v>611</v>
      </c>
      <c r="AD127" s="7" t="s">
        <v>103</v>
      </c>
      <c r="AE127" s="2" t="s">
        <v>34</v>
      </c>
    </row>
    <row r="128" spans="1:32" ht="25.5" customHeight="1" x14ac:dyDescent="0.25">
      <c r="A128" s="13" t="s">
        <v>11</v>
      </c>
      <c r="B128" s="14">
        <v>127</v>
      </c>
      <c r="C128" s="15">
        <v>45364</v>
      </c>
      <c r="D128" s="5" t="s">
        <v>181</v>
      </c>
      <c r="E128" s="5" t="s">
        <v>484</v>
      </c>
      <c r="F128" s="16" t="s">
        <v>199</v>
      </c>
      <c r="G128" s="22" t="s">
        <v>644</v>
      </c>
      <c r="H128" s="8" t="s">
        <v>617</v>
      </c>
      <c r="I128" s="22" t="s">
        <v>633</v>
      </c>
      <c r="J128" s="22" t="s">
        <v>61</v>
      </c>
      <c r="K128" s="6" t="s">
        <v>12</v>
      </c>
      <c r="L128" s="9" t="s">
        <v>35</v>
      </c>
      <c r="M128" s="9"/>
      <c r="N128" s="8" t="s">
        <v>195</v>
      </c>
      <c r="O128" s="9"/>
      <c r="P128" s="8" t="s">
        <v>586</v>
      </c>
      <c r="Q128" s="9"/>
      <c r="R128" s="9" t="s">
        <v>594</v>
      </c>
      <c r="AA128" s="22" t="s">
        <v>611</v>
      </c>
      <c r="AD128" s="7" t="s">
        <v>103</v>
      </c>
      <c r="AE128" s="2" t="s">
        <v>34</v>
      </c>
    </row>
    <row r="129" spans="1:32" ht="25.5" customHeight="1" x14ac:dyDescent="0.25">
      <c r="A129" s="13" t="s">
        <v>11</v>
      </c>
      <c r="B129" s="14">
        <v>128</v>
      </c>
      <c r="C129" s="15">
        <v>45364</v>
      </c>
      <c r="D129" s="5" t="s">
        <v>181</v>
      </c>
      <c r="E129" s="5" t="s">
        <v>484</v>
      </c>
      <c r="F129" s="16" t="s">
        <v>199</v>
      </c>
      <c r="G129" s="22" t="s">
        <v>644</v>
      </c>
      <c r="H129" s="8" t="s">
        <v>617</v>
      </c>
      <c r="I129" s="22" t="s">
        <v>633</v>
      </c>
      <c r="J129" s="22" t="s">
        <v>61</v>
      </c>
      <c r="K129" s="6" t="s">
        <v>12</v>
      </c>
      <c r="L129" s="9" t="s">
        <v>22</v>
      </c>
      <c r="M129" s="9"/>
      <c r="N129" s="8" t="s">
        <v>195</v>
      </c>
      <c r="O129" s="9"/>
      <c r="P129" s="8" t="s">
        <v>586</v>
      </c>
      <c r="Q129" s="9"/>
      <c r="R129" s="9" t="s">
        <v>594</v>
      </c>
      <c r="AA129" s="22" t="s">
        <v>611</v>
      </c>
      <c r="AD129" s="7" t="s">
        <v>103</v>
      </c>
      <c r="AE129" s="2" t="s">
        <v>34</v>
      </c>
    </row>
    <row r="130" spans="1:32" ht="25.5" customHeight="1" x14ac:dyDescent="0.25">
      <c r="A130" s="13" t="s">
        <v>11</v>
      </c>
      <c r="B130" s="14">
        <v>129</v>
      </c>
      <c r="C130" s="15">
        <v>45364</v>
      </c>
      <c r="D130" s="5" t="s">
        <v>181</v>
      </c>
      <c r="E130" s="5" t="s">
        <v>484</v>
      </c>
      <c r="F130" s="16" t="s">
        <v>199</v>
      </c>
      <c r="G130" s="22" t="s">
        <v>644</v>
      </c>
      <c r="H130" s="8" t="s">
        <v>617</v>
      </c>
      <c r="I130" s="22" t="s">
        <v>633</v>
      </c>
      <c r="J130" s="22" t="s">
        <v>61</v>
      </c>
      <c r="K130" s="6" t="s">
        <v>12</v>
      </c>
      <c r="L130" s="9" t="s">
        <v>25</v>
      </c>
      <c r="M130" s="9"/>
      <c r="N130" s="8" t="s">
        <v>195</v>
      </c>
      <c r="O130" s="9"/>
      <c r="P130" s="8" t="s">
        <v>586</v>
      </c>
      <c r="Q130" s="9"/>
      <c r="R130" s="9" t="s">
        <v>594</v>
      </c>
      <c r="AA130" s="22" t="s">
        <v>611</v>
      </c>
      <c r="AD130" s="7" t="s">
        <v>103</v>
      </c>
      <c r="AE130" s="2" t="s">
        <v>34</v>
      </c>
    </row>
    <row r="131" spans="1:32" ht="25.5" customHeight="1" x14ac:dyDescent="0.25">
      <c r="A131" s="13" t="s">
        <v>11</v>
      </c>
      <c r="B131" s="14">
        <v>130</v>
      </c>
      <c r="C131" s="15">
        <v>45364</v>
      </c>
      <c r="D131" s="5" t="s">
        <v>181</v>
      </c>
      <c r="E131" s="5" t="s">
        <v>484</v>
      </c>
      <c r="F131" s="16" t="s">
        <v>199</v>
      </c>
      <c r="G131" s="22" t="s">
        <v>644</v>
      </c>
      <c r="H131" s="8" t="s">
        <v>617</v>
      </c>
      <c r="I131" s="22" t="s">
        <v>633</v>
      </c>
      <c r="J131" s="22" t="s">
        <v>61</v>
      </c>
      <c r="K131" s="6" t="s">
        <v>12</v>
      </c>
      <c r="L131" s="9" t="s">
        <v>23</v>
      </c>
      <c r="M131" s="9"/>
      <c r="N131" s="8" t="s">
        <v>195</v>
      </c>
      <c r="O131" s="9"/>
      <c r="P131" s="8" t="s">
        <v>586</v>
      </c>
      <c r="Q131" s="9"/>
      <c r="R131" s="9" t="s">
        <v>594</v>
      </c>
      <c r="AA131" s="22" t="s">
        <v>611</v>
      </c>
      <c r="AD131" s="7" t="s">
        <v>103</v>
      </c>
      <c r="AE131" s="2" t="s">
        <v>34</v>
      </c>
    </row>
    <row r="132" spans="1:32" ht="25.5" customHeight="1" x14ac:dyDescent="0.25">
      <c r="A132" s="13" t="s">
        <v>11</v>
      </c>
      <c r="B132" s="14">
        <v>131</v>
      </c>
      <c r="C132" s="15">
        <v>45364</v>
      </c>
      <c r="D132" s="5" t="s">
        <v>181</v>
      </c>
      <c r="E132" s="5" t="s">
        <v>484</v>
      </c>
      <c r="F132" s="16" t="s">
        <v>199</v>
      </c>
      <c r="G132" s="22" t="s">
        <v>644</v>
      </c>
      <c r="H132" s="8" t="s">
        <v>617</v>
      </c>
      <c r="I132" s="22" t="s">
        <v>633</v>
      </c>
      <c r="J132" s="22" t="s">
        <v>61</v>
      </c>
      <c r="K132" s="6" t="s">
        <v>12</v>
      </c>
      <c r="L132" s="9" t="s">
        <v>21</v>
      </c>
      <c r="M132" s="9"/>
      <c r="N132" s="8" t="s">
        <v>195</v>
      </c>
      <c r="O132" s="9"/>
      <c r="P132" s="8" t="s">
        <v>586</v>
      </c>
      <c r="Q132" s="9"/>
      <c r="R132" s="9" t="s">
        <v>594</v>
      </c>
      <c r="AA132" s="22" t="s">
        <v>611</v>
      </c>
      <c r="AD132" s="7" t="s">
        <v>103</v>
      </c>
      <c r="AE132" s="2" t="s">
        <v>34</v>
      </c>
    </row>
    <row r="133" spans="1:32" ht="25.5" customHeight="1" x14ac:dyDescent="0.25">
      <c r="A133" s="13" t="s">
        <v>11</v>
      </c>
      <c r="B133" s="14">
        <v>132</v>
      </c>
      <c r="C133" s="15">
        <v>45364</v>
      </c>
      <c r="D133" s="5" t="s">
        <v>181</v>
      </c>
      <c r="E133" s="5" t="s">
        <v>484</v>
      </c>
      <c r="F133" s="16" t="s">
        <v>199</v>
      </c>
      <c r="G133" s="22" t="s">
        <v>644</v>
      </c>
      <c r="H133" s="8" t="s">
        <v>617</v>
      </c>
      <c r="I133" s="22" t="s">
        <v>633</v>
      </c>
      <c r="J133" s="22" t="s">
        <v>61</v>
      </c>
      <c r="K133" s="6" t="s">
        <v>12</v>
      </c>
      <c r="L133" s="9" t="s">
        <v>26</v>
      </c>
      <c r="M133" s="9"/>
      <c r="N133" s="8" t="s">
        <v>195</v>
      </c>
      <c r="O133" s="9"/>
      <c r="P133" s="8" t="s">
        <v>586</v>
      </c>
      <c r="Q133" s="9"/>
      <c r="R133" s="9" t="s">
        <v>594</v>
      </c>
      <c r="AA133" s="22" t="s">
        <v>611</v>
      </c>
      <c r="AD133" s="7" t="s">
        <v>103</v>
      </c>
      <c r="AE133" s="2" t="s">
        <v>34</v>
      </c>
    </row>
    <row r="134" spans="1:32" ht="25.5" customHeight="1" x14ac:dyDescent="0.25">
      <c r="A134" s="13" t="s">
        <v>11</v>
      </c>
      <c r="B134" s="14">
        <v>133</v>
      </c>
      <c r="C134" s="15">
        <v>45368</v>
      </c>
      <c r="D134" s="5" t="s">
        <v>181</v>
      </c>
      <c r="E134" s="5" t="s">
        <v>484</v>
      </c>
      <c r="F134" s="16" t="s">
        <v>199</v>
      </c>
      <c r="G134" s="22" t="s">
        <v>647</v>
      </c>
      <c r="H134" s="8" t="s">
        <v>589</v>
      </c>
      <c r="I134" s="23" t="s">
        <v>233</v>
      </c>
      <c r="J134" s="23" t="s">
        <v>238</v>
      </c>
      <c r="K134" s="8" t="s">
        <v>648</v>
      </c>
      <c r="L134" s="7" t="s">
        <v>251</v>
      </c>
      <c r="M134" s="7" t="s">
        <v>246</v>
      </c>
      <c r="N134" s="6" t="s">
        <v>195</v>
      </c>
      <c r="P134" s="8" t="s">
        <v>586</v>
      </c>
      <c r="T134" s="24" t="s">
        <v>671</v>
      </c>
      <c r="U134" s="24" t="s">
        <v>236</v>
      </c>
      <c r="V134" s="24" t="s">
        <v>616</v>
      </c>
      <c r="AD134" s="7" t="s">
        <v>235</v>
      </c>
      <c r="AE134" s="2" t="s">
        <v>234</v>
      </c>
      <c r="AF134" s="2" t="s">
        <v>331</v>
      </c>
    </row>
    <row r="135" spans="1:32" ht="25.5" customHeight="1" x14ac:dyDescent="0.25">
      <c r="A135" s="13" t="s">
        <v>11</v>
      </c>
      <c r="B135" s="14">
        <v>134</v>
      </c>
      <c r="C135" s="15">
        <v>45368</v>
      </c>
      <c r="D135" s="5" t="s">
        <v>181</v>
      </c>
      <c r="E135" s="5" t="s">
        <v>484</v>
      </c>
      <c r="F135" s="16" t="s">
        <v>199</v>
      </c>
      <c r="G135" s="22" t="s">
        <v>647</v>
      </c>
      <c r="H135" s="8" t="s">
        <v>589</v>
      </c>
      <c r="I135" s="23" t="s">
        <v>233</v>
      </c>
      <c r="J135" s="23" t="s">
        <v>237</v>
      </c>
      <c r="K135" s="6" t="s">
        <v>219</v>
      </c>
      <c r="L135" s="7" t="s">
        <v>242</v>
      </c>
      <c r="N135" s="6" t="s">
        <v>195</v>
      </c>
      <c r="P135" s="8" t="s">
        <v>586</v>
      </c>
      <c r="T135" s="24" t="s">
        <v>671</v>
      </c>
      <c r="U135" s="24" t="s">
        <v>236</v>
      </c>
      <c r="V135" s="24" t="s">
        <v>616</v>
      </c>
      <c r="AD135" s="7" t="s">
        <v>235</v>
      </c>
      <c r="AE135" s="2" t="s">
        <v>234</v>
      </c>
      <c r="AF135" s="2" t="s">
        <v>331</v>
      </c>
    </row>
    <row r="136" spans="1:32" ht="25.5" customHeight="1" x14ac:dyDescent="0.25">
      <c r="A136" s="13" t="s">
        <v>11</v>
      </c>
      <c r="B136" s="14">
        <v>135</v>
      </c>
      <c r="C136" s="15">
        <v>45368</v>
      </c>
      <c r="D136" s="5" t="s">
        <v>181</v>
      </c>
      <c r="E136" s="5" t="s">
        <v>484</v>
      </c>
      <c r="F136" s="16" t="s">
        <v>199</v>
      </c>
      <c r="G136" s="22" t="s">
        <v>647</v>
      </c>
      <c r="H136" s="8" t="s">
        <v>589</v>
      </c>
      <c r="I136" s="23" t="s">
        <v>233</v>
      </c>
      <c r="J136" s="23" t="s">
        <v>237</v>
      </c>
      <c r="K136" s="6" t="s">
        <v>219</v>
      </c>
      <c r="L136" s="7" t="s">
        <v>240</v>
      </c>
      <c r="N136" s="6" t="s">
        <v>195</v>
      </c>
      <c r="P136" s="8" t="s">
        <v>586</v>
      </c>
      <c r="T136" s="24" t="s">
        <v>671</v>
      </c>
      <c r="U136" s="24" t="s">
        <v>236</v>
      </c>
      <c r="V136" s="24" t="s">
        <v>616</v>
      </c>
      <c r="AD136" s="7" t="s">
        <v>235</v>
      </c>
      <c r="AE136" s="2" t="s">
        <v>234</v>
      </c>
      <c r="AF136" s="2" t="s">
        <v>331</v>
      </c>
    </row>
    <row r="137" spans="1:32" ht="25.5" customHeight="1" x14ac:dyDescent="0.25">
      <c r="A137" s="13" t="s">
        <v>11</v>
      </c>
      <c r="B137" s="14">
        <v>136</v>
      </c>
      <c r="C137" s="15">
        <v>45368</v>
      </c>
      <c r="D137" s="5" t="s">
        <v>181</v>
      </c>
      <c r="E137" s="5" t="s">
        <v>484</v>
      </c>
      <c r="F137" s="16" t="s">
        <v>199</v>
      </c>
      <c r="G137" s="22" t="s">
        <v>647</v>
      </c>
      <c r="H137" s="8" t="s">
        <v>589</v>
      </c>
      <c r="I137" s="23" t="s">
        <v>233</v>
      </c>
      <c r="J137" s="23" t="s">
        <v>237</v>
      </c>
      <c r="K137" s="6" t="s">
        <v>219</v>
      </c>
      <c r="L137" s="7" t="s">
        <v>243</v>
      </c>
      <c r="N137" s="6" t="s">
        <v>195</v>
      </c>
      <c r="P137" s="8" t="s">
        <v>586</v>
      </c>
      <c r="T137" s="24" t="s">
        <v>671</v>
      </c>
      <c r="U137" s="24" t="s">
        <v>236</v>
      </c>
      <c r="V137" s="24" t="s">
        <v>616</v>
      </c>
      <c r="AD137" s="7" t="s">
        <v>235</v>
      </c>
      <c r="AE137" s="2" t="s">
        <v>234</v>
      </c>
      <c r="AF137" s="2" t="s">
        <v>331</v>
      </c>
    </row>
    <row r="138" spans="1:32" ht="25.5" customHeight="1" x14ac:dyDescent="0.25">
      <c r="A138" s="13" t="s">
        <v>11</v>
      </c>
      <c r="B138" s="14">
        <v>137</v>
      </c>
      <c r="C138" s="15">
        <v>45368</v>
      </c>
      <c r="D138" s="5" t="s">
        <v>181</v>
      </c>
      <c r="E138" s="5" t="s">
        <v>484</v>
      </c>
      <c r="F138" s="16" t="s">
        <v>199</v>
      </c>
      <c r="G138" s="22" t="s">
        <v>647</v>
      </c>
      <c r="H138" s="8" t="s">
        <v>589</v>
      </c>
      <c r="I138" s="23" t="s">
        <v>233</v>
      </c>
      <c r="J138" s="23" t="s">
        <v>238</v>
      </c>
      <c r="K138" s="8" t="s">
        <v>648</v>
      </c>
      <c r="L138" s="7" t="s">
        <v>239</v>
      </c>
      <c r="N138" s="6" t="s">
        <v>195</v>
      </c>
      <c r="P138" s="8" t="s">
        <v>586</v>
      </c>
      <c r="T138" s="24" t="s">
        <v>671</v>
      </c>
      <c r="U138" s="24" t="s">
        <v>236</v>
      </c>
      <c r="V138" s="24" t="s">
        <v>616</v>
      </c>
      <c r="AD138" s="7" t="s">
        <v>235</v>
      </c>
      <c r="AE138" s="2" t="s">
        <v>234</v>
      </c>
      <c r="AF138" s="2" t="s">
        <v>331</v>
      </c>
    </row>
    <row r="139" spans="1:32" ht="25.5" customHeight="1" x14ac:dyDescent="0.25">
      <c r="A139" s="13" t="s">
        <v>11</v>
      </c>
      <c r="B139" s="14">
        <v>138</v>
      </c>
      <c r="C139" s="15">
        <v>45368</v>
      </c>
      <c r="D139" s="5" t="s">
        <v>181</v>
      </c>
      <c r="E139" s="5" t="s">
        <v>484</v>
      </c>
      <c r="F139" s="16" t="s">
        <v>199</v>
      </c>
      <c r="G139" s="22" t="s">
        <v>647</v>
      </c>
      <c r="H139" s="8" t="s">
        <v>589</v>
      </c>
      <c r="I139" s="23" t="s">
        <v>233</v>
      </c>
      <c r="J139" s="23" t="s">
        <v>237</v>
      </c>
      <c r="K139" s="6" t="s">
        <v>219</v>
      </c>
      <c r="L139" s="7" t="s">
        <v>249</v>
      </c>
      <c r="M139" s="7" t="s">
        <v>248</v>
      </c>
      <c r="N139" s="6" t="s">
        <v>195</v>
      </c>
      <c r="P139" s="8" t="s">
        <v>586</v>
      </c>
      <c r="T139" s="24" t="s">
        <v>671</v>
      </c>
      <c r="U139" s="24" t="s">
        <v>236</v>
      </c>
      <c r="V139" s="24" t="s">
        <v>616</v>
      </c>
      <c r="AD139" s="7" t="s">
        <v>235</v>
      </c>
      <c r="AE139" s="2" t="s">
        <v>234</v>
      </c>
      <c r="AF139" s="2" t="s">
        <v>331</v>
      </c>
    </row>
    <row r="140" spans="1:32" ht="25.5" customHeight="1" x14ac:dyDescent="0.25">
      <c r="A140" s="13" t="s">
        <v>11</v>
      </c>
      <c r="B140" s="14">
        <v>139</v>
      </c>
      <c r="C140" s="15">
        <v>45368</v>
      </c>
      <c r="D140" s="5" t="s">
        <v>181</v>
      </c>
      <c r="E140" s="5" t="s">
        <v>484</v>
      </c>
      <c r="F140" s="16" t="s">
        <v>199</v>
      </c>
      <c r="G140" s="22" t="s">
        <v>647</v>
      </c>
      <c r="H140" s="8" t="s">
        <v>589</v>
      </c>
      <c r="I140" s="23" t="s">
        <v>233</v>
      </c>
      <c r="J140" s="23" t="s">
        <v>237</v>
      </c>
      <c r="K140" s="6" t="s">
        <v>219</v>
      </c>
      <c r="L140" s="7" t="s">
        <v>241</v>
      </c>
      <c r="N140" s="6" t="s">
        <v>195</v>
      </c>
      <c r="P140" s="8" t="s">
        <v>586</v>
      </c>
      <c r="T140" s="24" t="s">
        <v>671</v>
      </c>
      <c r="U140" s="24" t="s">
        <v>236</v>
      </c>
      <c r="V140" s="24" t="s">
        <v>616</v>
      </c>
      <c r="AD140" s="7" t="s">
        <v>235</v>
      </c>
      <c r="AE140" s="2" t="s">
        <v>234</v>
      </c>
      <c r="AF140" s="2" t="s">
        <v>331</v>
      </c>
    </row>
    <row r="141" spans="1:32" ht="25.5" customHeight="1" x14ac:dyDescent="0.25">
      <c r="A141" s="13" t="s">
        <v>11</v>
      </c>
      <c r="B141" s="14">
        <v>140</v>
      </c>
      <c r="C141" s="15">
        <v>45368</v>
      </c>
      <c r="D141" s="5" t="s">
        <v>181</v>
      </c>
      <c r="E141" s="5" t="s">
        <v>484</v>
      </c>
      <c r="F141" s="16" t="s">
        <v>199</v>
      </c>
      <c r="G141" s="22" t="s">
        <v>647</v>
      </c>
      <c r="H141" s="8" t="s">
        <v>589</v>
      </c>
      <c r="I141" s="23" t="s">
        <v>233</v>
      </c>
      <c r="J141" s="23" t="s">
        <v>237</v>
      </c>
      <c r="K141" s="6" t="s">
        <v>219</v>
      </c>
      <c r="L141" s="7" t="s">
        <v>244</v>
      </c>
      <c r="N141" s="6" t="s">
        <v>195</v>
      </c>
      <c r="P141" s="8" t="s">
        <v>586</v>
      </c>
      <c r="T141" s="24" t="s">
        <v>671</v>
      </c>
      <c r="U141" s="24" t="s">
        <v>236</v>
      </c>
      <c r="V141" s="24" t="s">
        <v>616</v>
      </c>
      <c r="AD141" s="7" t="s">
        <v>235</v>
      </c>
      <c r="AE141" s="2" t="s">
        <v>234</v>
      </c>
      <c r="AF141" s="2" t="s">
        <v>331</v>
      </c>
    </row>
    <row r="142" spans="1:32" ht="25.5" customHeight="1" x14ac:dyDescent="0.25">
      <c r="A142" s="13" t="s">
        <v>11</v>
      </c>
      <c r="B142" s="14">
        <v>141</v>
      </c>
      <c r="C142" s="15">
        <v>45368</v>
      </c>
      <c r="D142" s="5" t="s">
        <v>181</v>
      </c>
      <c r="E142" s="5" t="s">
        <v>484</v>
      </c>
      <c r="F142" s="16" t="s">
        <v>199</v>
      </c>
      <c r="G142" s="22" t="s">
        <v>647</v>
      </c>
      <c r="H142" s="8" t="s">
        <v>589</v>
      </c>
      <c r="I142" s="23" t="s">
        <v>233</v>
      </c>
      <c r="J142" s="23" t="s">
        <v>237</v>
      </c>
      <c r="K142" s="6" t="s">
        <v>219</v>
      </c>
      <c r="L142" s="7" t="s">
        <v>245</v>
      </c>
      <c r="N142" s="6" t="s">
        <v>195</v>
      </c>
      <c r="P142" s="8" t="s">
        <v>586</v>
      </c>
      <c r="T142" s="24" t="s">
        <v>671</v>
      </c>
      <c r="U142" s="24" t="s">
        <v>236</v>
      </c>
      <c r="V142" s="24" t="s">
        <v>616</v>
      </c>
      <c r="AD142" s="7" t="s">
        <v>235</v>
      </c>
      <c r="AE142" s="2" t="s">
        <v>234</v>
      </c>
      <c r="AF142" s="2" t="s">
        <v>331</v>
      </c>
    </row>
    <row r="143" spans="1:32" ht="25.5" customHeight="1" x14ac:dyDescent="0.25">
      <c r="A143" s="13" t="s">
        <v>11</v>
      </c>
      <c r="B143" s="14">
        <v>142</v>
      </c>
      <c r="C143" s="15">
        <v>45368</v>
      </c>
      <c r="D143" s="5" t="s">
        <v>181</v>
      </c>
      <c r="E143" s="5" t="s">
        <v>484</v>
      </c>
      <c r="F143" s="16" t="s">
        <v>199</v>
      </c>
      <c r="G143" s="22" t="s">
        <v>647</v>
      </c>
      <c r="H143" s="8" t="s">
        <v>589</v>
      </c>
      <c r="I143" s="23" t="s">
        <v>233</v>
      </c>
      <c r="J143" s="23" t="s">
        <v>238</v>
      </c>
      <c r="K143" s="8" t="s">
        <v>648</v>
      </c>
      <c r="L143" s="7" t="s">
        <v>250</v>
      </c>
      <c r="M143" s="7" t="s">
        <v>247</v>
      </c>
      <c r="N143" s="6" t="s">
        <v>195</v>
      </c>
      <c r="P143" s="8" t="s">
        <v>586</v>
      </c>
      <c r="T143" s="24" t="s">
        <v>671</v>
      </c>
      <c r="U143" s="24" t="s">
        <v>236</v>
      </c>
      <c r="V143" s="24" t="s">
        <v>616</v>
      </c>
      <c r="AD143" s="7" t="s">
        <v>235</v>
      </c>
      <c r="AE143" s="2" t="s">
        <v>234</v>
      </c>
      <c r="AF143" s="2" t="s">
        <v>331</v>
      </c>
    </row>
    <row r="144" spans="1:32" ht="25.5" customHeight="1" x14ac:dyDescent="0.25">
      <c r="A144" s="13" t="s">
        <v>11</v>
      </c>
      <c r="B144" s="14">
        <v>143</v>
      </c>
      <c r="C144" s="15">
        <v>45368</v>
      </c>
      <c r="D144" s="5" t="s">
        <v>181</v>
      </c>
      <c r="E144" s="5" t="s">
        <v>484</v>
      </c>
      <c r="F144" s="16" t="s">
        <v>199</v>
      </c>
      <c r="G144" s="22" t="s">
        <v>647</v>
      </c>
      <c r="H144" s="8" t="s">
        <v>589</v>
      </c>
      <c r="I144" s="23" t="s">
        <v>233</v>
      </c>
      <c r="J144" s="23" t="s">
        <v>237</v>
      </c>
      <c r="K144" s="6" t="s">
        <v>219</v>
      </c>
      <c r="L144" s="7" t="s">
        <v>536</v>
      </c>
      <c r="N144" s="6" t="s">
        <v>195</v>
      </c>
      <c r="P144" s="8" t="s">
        <v>586</v>
      </c>
      <c r="T144" s="24" t="s">
        <v>671</v>
      </c>
      <c r="U144" s="24" t="s">
        <v>236</v>
      </c>
      <c r="V144" s="24" t="s">
        <v>616</v>
      </c>
      <c r="AD144" s="7" t="s">
        <v>235</v>
      </c>
      <c r="AE144" s="2" t="s">
        <v>234</v>
      </c>
      <c r="AF144" s="2" t="s">
        <v>331</v>
      </c>
    </row>
    <row r="145" spans="1:32" ht="25.5" customHeight="1" x14ac:dyDescent="0.25">
      <c r="A145" s="13" t="s">
        <v>11</v>
      </c>
      <c r="B145" s="14">
        <v>144</v>
      </c>
      <c r="C145" s="15">
        <v>45368</v>
      </c>
      <c r="D145" s="5" t="s">
        <v>181</v>
      </c>
      <c r="E145" s="5" t="s">
        <v>484</v>
      </c>
      <c r="F145" s="16" t="s">
        <v>199</v>
      </c>
      <c r="G145" s="22" t="s">
        <v>643</v>
      </c>
      <c r="H145" s="8" t="s">
        <v>617</v>
      </c>
      <c r="I145" s="22" t="s">
        <v>635</v>
      </c>
      <c r="J145" s="22" t="s">
        <v>61</v>
      </c>
      <c r="K145" s="6" t="s">
        <v>12</v>
      </c>
      <c r="L145" s="9" t="s">
        <v>40</v>
      </c>
      <c r="M145" s="9"/>
      <c r="N145" s="6" t="s">
        <v>195</v>
      </c>
      <c r="O145" s="9"/>
      <c r="P145" s="8" t="s">
        <v>586</v>
      </c>
      <c r="Q145" s="9"/>
      <c r="R145" s="9"/>
      <c r="AD145" s="7" t="s">
        <v>93</v>
      </c>
      <c r="AE145" s="2" t="s">
        <v>37</v>
      </c>
    </row>
    <row r="146" spans="1:32" ht="25.5" customHeight="1" x14ac:dyDescent="0.25">
      <c r="A146" s="13" t="s">
        <v>11</v>
      </c>
      <c r="B146" s="14">
        <v>145</v>
      </c>
      <c r="C146" s="15">
        <v>45368</v>
      </c>
      <c r="D146" s="5" t="s">
        <v>181</v>
      </c>
      <c r="E146" s="5" t="s">
        <v>484</v>
      </c>
      <c r="F146" s="16" t="s">
        <v>199</v>
      </c>
      <c r="G146" s="22" t="s">
        <v>643</v>
      </c>
      <c r="H146" s="8" t="s">
        <v>617</v>
      </c>
      <c r="I146" s="22" t="s">
        <v>635</v>
      </c>
      <c r="J146" s="22" t="s">
        <v>61</v>
      </c>
      <c r="K146" s="6" t="s">
        <v>12</v>
      </c>
      <c r="L146" s="9" t="s">
        <v>38</v>
      </c>
      <c r="M146" s="9"/>
      <c r="N146" s="8" t="s">
        <v>195</v>
      </c>
      <c r="O146" s="9"/>
      <c r="P146" s="8" t="s">
        <v>586</v>
      </c>
      <c r="Q146" s="9"/>
      <c r="R146" s="9"/>
      <c r="Z146" s="23" t="s">
        <v>49</v>
      </c>
      <c r="AD146" s="7" t="s">
        <v>93</v>
      </c>
      <c r="AE146" s="2" t="s">
        <v>37</v>
      </c>
      <c r="AF146" s="2" t="s">
        <v>52</v>
      </c>
    </row>
    <row r="147" spans="1:32" ht="25.5" customHeight="1" x14ac:dyDescent="0.25">
      <c r="A147" s="13" t="s">
        <v>11</v>
      </c>
      <c r="B147" s="14">
        <v>146</v>
      </c>
      <c r="C147" s="15">
        <v>45368</v>
      </c>
      <c r="D147" s="5" t="s">
        <v>181</v>
      </c>
      <c r="E147" s="5" t="s">
        <v>484</v>
      </c>
      <c r="F147" s="16" t="s">
        <v>199</v>
      </c>
      <c r="G147" s="22" t="s">
        <v>643</v>
      </c>
      <c r="H147" s="8" t="s">
        <v>617</v>
      </c>
      <c r="I147" s="22" t="s">
        <v>635</v>
      </c>
      <c r="J147" s="22" t="s">
        <v>61</v>
      </c>
      <c r="K147" s="6" t="s">
        <v>12</v>
      </c>
      <c r="L147" s="9" t="s">
        <v>43</v>
      </c>
      <c r="M147" s="9"/>
      <c r="N147" s="8" t="s">
        <v>195</v>
      </c>
      <c r="O147" s="9"/>
      <c r="P147" s="8" t="s">
        <v>586</v>
      </c>
      <c r="Q147" s="9"/>
      <c r="R147" s="9"/>
      <c r="Z147" s="23" t="s">
        <v>82</v>
      </c>
      <c r="AD147" s="7" t="s">
        <v>93</v>
      </c>
      <c r="AE147" s="2" t="s">
        <v>37</v>
      </c>
      <c r="AF147" s="2" t="s">
        <v>83</v>
      </c>
    </row>
    <row r="148" spans="1:32" ht="25.5" customHeight="1" x14ac:dyDescent="0.25">
      <c r="A148" s="13" t="s">
        <v>11</v>
      </c>
      <c r="B148" s="14">
        <v>147</v>
      </c>
      <c r="C148" s="15">
        <v>45368</v>
      </c>
      <c r="D148" s="5" t="s">
        <v>181</v>
      </c>
      <c r="E148" s="5" t="s">
        <v>484</v>
      </c>
      <c r="F148" s="16" t="s">
        <v>199</v>
      </c>
      <c r="G148" s="22" t="s">
        <v>643</v>
      </c>
      <c r="H148" s="8" t="s">
        <v>617</v>
      </c>
      <c r="I148" s="22" t="s">
        <v>635</v>
      </c>
      <c r="J148" s="22" t="s">
        <v>61</v>
      </c>
      <c r="K148" s="6" t="s">
        <v>12</v>
      </c>
      <c r="L148" s="9" t="s">
        <v>15</v>
      </c>
      <c r="M148" s="9"/>
      <c r="N148" s="8" t="s">
        <v>195</v>
      </c>
      <c r="O148" s="9"/>
      <c r="P148" s="8" t="s">
        <v>586</v>
      </c>
      <c r="Q148" s="9"/>
      <c r="R148" s="9"/>
      <c r="Z148" s="23" t="s">
        <v>49</v>
      </c>
      <c r="AD148" s="7" t="s">
        <v>93</v>
      </c>
      <c r="AE148" s="2" t="s">
        <v>37</v>
      </c>
      <c r="AF148" s="2" t="s">
        <v>52</v>
      </c>
    </row>
    <row r="149" spans="1:32" ht="25.5" customHeight="1" x14ac:dyDescent="0.25">
      <c r="A149" s="13" t="s">
        <v>11</v>
      </c>
      <c r="B149" s="14">
        <v>148</v>
      </c>
      <c r="C149" s="15">
        <v>45368</v>
      </c>
      <c r="D149" s="5" t="s">
        <v>181</v>
      </c>
      <c r="E149" s="5" t="s">
        <v>484</v>
      </c>
      <c r="F149" s="16" t="s">
        <v>199</v>
      </c>
      <c r="G149" s="22" t="s">
        <v>643</v>
      </c>
      <c r="H149" s="8" t="s">
        <v>617</v>
      </c>
      <c r="I149" s="22" t="s">
        <v>635</v>
      </c>
      <c r="J149" s="22" t="s">
        <v>61</v>
      </c>
      <c r="K149" s="6" t="s">
        <v>12</v>
      </c>
      <c r="L149" s="9" t="s">
        <v>41</v>
      </c>
      <c r="M149" s="9"/>
      <c r="N149" s="8" t="s">
        <v>195</v>
      </c>
      <c r="O149" s="9"/>
      <c r="P149" s="8" t="s">
        <v>586</v>
      </c>
      <c r="Q149" s="9"/>
      <c r="R149" s="9"/>
      <c r="Z149" s="23" t="s">
        <v>49</v>
      </c>
      <c r="AD149" s="7" t="s">
        <v>93</v>
      </c>
      <c r="AE149" s="2" t="s">
        <v>37</v>
      </c>
      <c r="AF149" s="2" t="s">
        <v>52</v>
      </c>
    </row>
    <row r="150" spans="1:32" ht="25.5" customHeight="1" x14ac:dyDescent="0.25">
      <c r="A150" s="13" t="s">
        <v>11</v>
      </c>
      <c r="B150" s="14">
        <v>149</v>
      </c>
      <c r="C150" s="15">
        <v>45368</v>
      </c>
      <c r="D150" s="5" t="s">
        <v>181</v>
      </c>
      <c r="E150" s="5" t="s">
        <v>484</v>
      </c>
      <c r="F150" s="16" t="s">
        <v>199</v>
      </c>
      <c r="G150" s="22" t="s">
        <v>643</v>
      </c>
      <c r="H150" s="8" t="s">
        <v>617</v>
      </c>
      <c r="I150" s="22" t="s">
        <v>635</v>
      </c>
      <c r="J150" s="22" t="s">
        <v>61</v>
      </c>
      <c r="K150" s="6" t="s">
        <v>12</v>
      </c>
      <c r="L150" s="9" t="s">
        <v>42</v>
      </c>
      <c r="M150" s="9"/>
      <c r="N150" s="8" t="s">
        <v>195</v>
      </c>
      <c r="O150" s="9"/>
      <c r="P150" s="8" t="s">
        <v>586</v>
      </c>
      <c r="Q150" s="9"/>
      <c r="R150" s="9"/>
      <c r="AD150" s="7" t="s">
        <v>93</v>
      </c>
      <c r="AE150" s="2" t="s">
        <v>37</v>
      </c>
    </row>
    <row r="151" spans="1:32" ht="25.5" customHeight="1" x14ac:dyDescent="0.25">
      <c r="A151" s="13" t="s">
        <v>11</v>
      </c>
      <c r="B151" s="14">
        <v>150</v>
      </c>
      <c r="C151" s="15">
        <v>45368</v>
      </c>
      <c r="D151" s="5" t="s">
        <v>181</v>
      </c>
      <c r="E151" s="5" t="s">
        <v>484</v>
      </c>
      <c r="F151" s="16" t="s">
        <v>199</v>
      </c>
      <c r="G151" s="22" t="s">
        <v>643</v>
      </c>
      <c r="H151" s="8" t="s">
        <v>617</v>
      </c>
      <c r="I151" s="22" t="s">
        <v>635</v>
      </c>
      <c r="J151" s="22" t="s">
        <v>61</v>
      </c>
      <c r="K151" s="6" t="s">
        <v>12</v>
      </c>
      <c r="L151" s="9" t="s">
        <v>39</v>
      </c>
      <c r="M151" s="9"/>
      <c r="N151" s="8" t="s">
        <v>195</v>
      </c>
      <c r="O151" s="9"/>
      <c r="P151" s="8" t="s">
        <v>586</v>
      </c>
      <c r="Q151" s="9"/>
      <c r="R151" s="9"/>
      <c r="AD151" s="7" t="s">
        <v>93</v>
      </c>
      <c r="AE151" s="2" t="s">
        <v>37</v>
      </c>
    </row>
    <row r="152" spans="1:32" ht="25.5" customHeight="1" x14ac:dyDescent="0.25">
      <c r="A152" s="13" t="s">
        <v>11</v>
      </c>
      <c r="B152" s="14">
        <v>151</v>
      </c>
      <c r="C152" s="15">
        <v>45377</v>
      </c>
      <c r="D152" s="5" t="s">
        <v>181</v>
      </c>
      <c r="E152" s="5" t="s">
        <v>484</v>
      </c>
      <c r="F152" s="16" t="s">
        <v>199</v>
      </c>
      <c r="G152" s="22" t="s">
        <v>628</v>
      </c>
      <c r="H152" s="8" t="s">
        <v>617</v>
      </c>
      <c r="I152" s="23" t="s">
        <v>642</v>
      </c>
      <c r="J152" s="22" t="s">
        <v>652</v>
      </c>
      <c r="K152" s="6" t="s">
        <v>650</v>
      </c>
      <c r="L152" s="7" t="s">
        <v>46</v>
      </c>
      <c r="N152" s="6" t="s">
        <v>195</v>
      </c>
      <c r="P152" s="8" t="s">
        <v>586</v>
      </c>
      <c r="AD152" s="7" t="s">
        <v>94</v>
      </c>
      <c r="AE152" s="2" t="s">
        <v>44</v>
      </c>
      <c r="AF152" s="2" t="s">
        <v>53</v>
      </c>
    </row>
    <row r="153" spans="1:32" ht="25.5" customHeight="1" x14ac:dyDescent="0.25">
      <c r="A153" s="13" t="s">
        <v>11</v>
      </c>
      <c r="B153" s="14">
        <v>152</v>
      </c>
      <c r="C153" s="15">
        <v>45377</v>
      </c>
      <c r="D153" s="5" t="s">
        <v>181</v>
      </c>
      <c r="E153" s="5" t="s">
        <v>484</v>
      </c>
      <c r="F153" s="16" t="s">
        <v>199</v>
      </c>
      <c r="G153" s="22" t="s">
        <v>628</v>
      </c>
      <c r="H153" s="8" t="s">
        <v>617</v>
      </c>
      <c r="I153" s="23" t="s">
        <v>642</v>
      </c>
      <c r="J153" s="22" t="s">
        <v>652</v>
      </c>
      <c r="K153" s="6" t="s">
        <v>650</v>
      </c>
      <c r="L153" s="7" t="s">
        <v>28</v>
      </c>
      <c r="N153" s="6" t="s">
        <v>195</v>
      </c>
      <c r="P153" s="8" t="s">
        <v>586</v>
      </c>
      <c r="AD153" s="7" t="s">
        <v>94</v>
      </c>
      <c r="AE153" s="2" t="s">
        <v>44</v>
      </c>
      <c r="AF153" s="2" t="s">
        <v>53</v>
      </c>
    </row>
    <row r="154" spans="1:32" ht="25.5" customHeight="1" x14ac:dyDescent="0.25">
      <c r="A154" s="13" t="s">
        <v>11</v>
      </c>
      <c r="B154" s="14">
        <v>153</v>
      </c>
      <c r="C154" s="15">
        <v>45377</v>
      </c>
      <c r="D154" s="5" t="s">
        <v>181</v>
      </c>
      <c r="E154" s="5" t="s">
        <v>484</v>
      </c>
      <c r="F154" s="16" t="s">
        <v>199</v>
      </c>
      <c r="G154" s="22" t="s">
        <v>628</v>
      </c>
      <c r="H154" s="8" t="s">
        <v>617</v>
      </c>
      <c r="I154" s="23" t="s">
        <v>642</v>
      </c>
      <c r="J154" s="22" t="s">
        <v>652</v>
      </c>
      <c r="K154" s="6" t="s">
        <v>650</v>
      </c>
      <c r="L154" s="7" t="s">
        <v>27</v>
      </c>
      <c r="N154" s="6" t="s">
        <v>195</v>
      </c>
      <c r="P154" s="8" t="s">
        <v>586</v>
      </c>
      <c r="AD154" s="7" t="s">
        <v>94</v>
      </c>
      <c r="AE154" s="2" t="s">
        <v>44</v>
      </c>
      <c r="AF154" s="2" t="s">
        <v>53</v>
      </c>
    </row>
    <row r="155" spans="1:32" ht="25.5" customHeight="1" x14ac:dyDescent="0.25">
      <c r="A155" s="13" t="s">
        <v>11</v>
      </c>
      <c r="B155" s="14">
        <v>154</v>
      </c>
      <c r="C155" s="15">
        <v>45377</v>
      </c>
      <c r="D155" s="5" t="s">
        <v>181</v>
      </c>
      <c r="E155" s="5" t="s">
        <v>484</v>
      </c>
      <c r="F155" s="16" t="s">
        <v>199</v>
      </c>
      <c r="G155" s="22" t="s">
        <v>628</v>
      </c>
      <c r="H155" s="8" t="s">
        <v>617</v>
      </c>
      <c r="I155" s="23" t="s">
        <v>642</v>
      </c>
      <c r="J155" s="22" t="s">
        <v>652</v>
      </c>
      <c r="K155" s="6" t="s">
        <v>650</v>
      </c>
      <c r="L155" s="7" t="s">
        <v>18</v>
      </c>
      <c r="N155" s="6" t="s">
        <v>195</v>
      </c>
      <c r="P155" s="8" t="s">
        <v>586</v>
      </c>
      <c r="Q155" s="9" t="s">
        <v>592</v>
      </c>
      <c r="R155" s="9" t="s">
        <v>598</v>
      </c>
      <c r="AA155" s="22" t="s">
        <v>615</v>
      </c>
      <c r="AD155" s="7" t="s">
        <v>94</v>
      </c>
      <c r="AE155" s="2" t="s">
        <v>44</v>
      </c>
      <c r="AF155" s="2" t="s">
        <v>53</v>
      </c>
    </row>
    <row r="156" spans="1:32" ht="25.5" customHeight="1" x14ac:dyDescent="0.25">
      <c r="A156" s="13" t="s">
        <v>11</v>
      </c>
      <c r="B156" s="14">
        <v>155</v>
      </c>
      <c r="C156" s="15">
        <v>45377</v>
      </c>
      <c r="D156" s="5" t="s">
        <v>181</v>
      </c>
      <c r="E156" s="5" t="s">
        <v>484</v>
      </c>
      <c r="F156" s="16" t="s">
        <v>199</v>
      </c>
      <c r="G156" s="22" t="s">
        <v>628</v>
      </c>
      <c r="H156" s="8" t="s">
        <v>617</v>
      </c>
      <c r="I156" s="23" t="s">
        <v>642</v>
      </c>
      <c r="J156" s="22" t="s">
        <v>652</v>
      </c>
      <c r="K156" s="6" t="s">
        <v>650</v>
      </c>
      <c r="L156" s="7" t="s">
        <v>45</v>
      </c>
      <c r="N156" s="6" t="s">
        <v>195</v>
      </c>
      <c r="P156" s="8" t="s">
        <v>586</v>
      </c>
      <c r="AD156" s="7" t="s">
        <v>94</v>
      </c>
      <c r="AE156" s="2" t="s">
        <v>44</v>
      </c>
      <c r="AF156" s="2" t="s">
        <v>53</v>
      </c>
    </row>
    <row r="157" spans="1:32" ht="25.5" customHeight="1" x14ac:dyDescent="0.25">
      <c r="A157" s="13" t="s">
        <v>11</v>
      </c>
      <c r="B157" s="14">
        <v>156</v>
      </c>
      <c r="C157" s="15">
        <v>45377</v>
      </c>
      <c r="D157" s="5" t="s">
        <v>181</v>
      </c>
      <c r="E157" s="5" t="s">
        <v>484</v>
      </c>
      <c r="F157" s="16" t="s">
        <v>199</v>
      </c>
      <c r="G157" s="22" t="s">
        <v>628</v>
      </c>
      <c r="H157" s="8" t="s">
        <v>617</v>
      </c>
      <c r="I157" s="23" t="s">
        <v>642</v>
      </c>
      <c r="J157" s="22" t="s">
        <v>652</v>
      </c>
      <c r="K157" s="6" t="s">
        <v>650</v>
      </c>
      <c r="L157" s="7" t="s">
        <v>48</v>
      </c>
      <c r="N157" s="6" t="s">
        <v>195</v>
      </c>
      <c r="P157" s="8" t="s">
        <v>586</v>
      </c>
      <c r="AD157" s="7" t="s">
        <v>94</v>
      </c>
      <c r="AE157" s="2" t="s">
        <v>44</v>
      </c>
      <c r="AF157" s="2" t="s">
        <v>53</v>
      </c>
    </row>
    <row r="158" spans="1:32" ht="25.5" customHeight="1" x14ac:dyDescent="0.25">
      <c r="A158" s="13" t="s">
        <v>11</v>
      </c>
      <c r="B158" s="14">
        <v>157</v>
      </c>
      <c r="C158" s="15">
        <v>45377</v>
      </c>
      <c r="D158" s="5" t="s">
        <v>181</v>
      </c>
      <c r="E158" s="5" t="s">
        <v>484</v>
      </c>
      <c r="F158" s="16" t="s">
        <v>199</v>
      </c>
      <c r="G158" s="22" t="s">
        <v>628</v>
      </c>
      <c r="H158" s="8" t="s">
        <v>617</v>
      </c>
      <c r="I158" s="23" t="s">
        <v>642</v>
      </c>
      <c r="J158" s="22" t="s">
        <v>652</v>
      </c>
      <c r="K158" s="6" t="s">
        <v>650</v>
      </c>
      <c r="L158" s="7" t="s">
        <v>16</v>
      </c>
      <c r="N158" s="6" t="s">
        <v>195</v>
      </c>
      <c r="P158" s="8" t="s">
        <v>586</v>
      </c>
      <c r="AD158" s="7" t="s">
        <v>94</v>
      </c>
      <c r="AE158" s="2" t="s">
        <v>44</v>
      </c>
      <c r="AF158" s="2" t="s">
        <v>53</v>
      </c>
    </row>
    <row r="159" spans="1:32" ht="25.5" customHeight="1" x14ac:dyDescent="0.25">
      <c r="A159" s="13" t="s">
        <v>11</v>
      </c>
      <c r="B159" s="14">
        <v>158</v>
      </c>
      <c r="C159" s="15">
        <v>45377</v>
      </c>
      <c r="D159" s="5" t="s">
        <v>181</v>
      </c>
      <c r="E159" s="5" t="s">
        <v>484</v>
      </c>
      <c r="F159" s="16" t="s">
        <v>199</v>
      </c>
      <c r="G159" s="22" t="s">
        <v>628</v>
      </c>
      <c r="H159" s="8" t="s">
        <v>617</v>
      </c>
      <c r="I159" s="23" t="s">
        <v>642</v>
      </c>
      <c r="J159" s="22" t="s">
        <v>652</v>
      </c>
      <c r="K159" s="6" t="s">
        <v>650</v>
      </c>
      <c r="L159" s="7" t="s">
        <v>17</v>
      </c>
      <c r="N159" s="6" t="s">
        <v>195</v>
      </c>
      <c r="P159" s="8" t="s">
        <v>586</v>
      </c>
      <c r="AD159" s="7" t="s">
        <v>94</v>
      </c>
      <c r="AE159" s="2" t="s">
        <v>44</v>
      </c>
      <c r="AF159" s="2" t="s">
        <v>53</v>
      </c>
    </row>
    <row r="160" spans="1:32" ht="25.5" customHeight="1" x14ac:dyDescent="0.25">
      <c r="A160" s="13" t="s">
        <v>11</v>
      </c>
      <c r="B160" s="14">
        <v>159</v>
      </c>
      <c r="C160" s="15">
        <v>45377</v>
      </c>
      <c r="D160" s="5" t="s">
        <v>181</v>
      </c>
      <c r="E160" s="5" t="s">
        <v>484</v>
      </c>
      <c r="F160" s="16" t="s">
        <v>199</v>
      </c>
      <c r="G160" s="22" t="s">
        <v>628</v>
      </c>
      <c r="H160" s="8" t="s">
        <v>617</v>
      </c>
      <c r="I160" s="23" t="s">
        <v>642</v>
      </c>
      <c r="J160" s="22" t="s">
        <v>652</v>
      </c>
      <c r="K160" s="6" t="s">
        <v>650</v>
      </c>
      <c r="L160" s="7" t="s">
        <v>47</v>
      </c>
      <c r="N160" s="6" t="s">
        <v>195</v>
      </c>
      <c r="P160" s="8" t="s">
        <v>586</v>
      </c>
      <c r="Z160" s="22" t="s">
        <v>607</v>
      </c>
      <c r="AD160" s="7" t="s">
        <v>94</v>
      </c>
      <c r="AE160" s="2" t="s">
        <v>44</v>
      </c>
      <c r="AF160" s="2" t="s">
        <v>53</v>
      </c>
    </row>
    <row r="161" spans="1:33" ht="25.5" customHeight="1" x14ac:dyDescent="0.25">
      <c r="A161" s="13" t="s">
        <v>11</v>
      </c>
      <c r="B161" s="14">
        <v>160</v>
      </c>
      <c r="C161" s="15">
        <v>45379</v>
      </c>
      <c r="D161" s="5" t="s">
        <v>181</v>
      </c>
      <c r="E161" s="5" t="s">
        <v>484</v>
      </c>
      <c r="F161" s="16" t="s">
        <v>199</v>
      </c>
      <c r="G161" s="22" t="s">
        <v>645</v>
      </c>
      <c r="H161" s="8" t="s">
        <v>617</v>
      </c>
      <c r="I161" s="23" t="s">
        <v>629</v>
      </c>
      <c r="J161" s="23" t="s">
        <v>653</v>
      </c>
      <c r="K161" s="8" t="s">
        <v>648</v>
      </c>
      <c r="L161" s="7" t="s">
        <v>50</v>
      </c>
      <c r="N161" s="6" t="s">
        <v>195</v>
      </c>
      <c r="P161" s="8" t="s">
        <v>586</v>
      </c>
      <c r="R161" s="9" t="s">
        <v>596</v>
      </c>
      <c r="Z161" s="23" t="s">
        <v>608</v>
      </c>
      <c r="AA161" s="22" t="s">
        <v>613</v>
      </c>
      <c r="AD161" s="7" t="s">
        <v>95</v>
      </c>
      <c r="AE161" s="2" t="s">
        <v>51</v>
      </c>
    </row>
    <row r="162" spans="1:33" ht="25.5" customHeight="1" x14ac:dyDescent="0.25">
      <c r="A162" s="13" t="s">
        <v>11</v>
      </c>
      <c r="B162" s="14">
        <v>161</v>
      </c>
      <c r="C162" s="15">
        <v>45381</v>
      </c>
      <c r="D162" s="5" t="s">
        <v>181</v>
      </c>
      <c r="E162" s="5" t="s">
        <v>484</v>
      </c>
      <c r="F162" s="16" t="s">
        <v>199</v>
      </c>
      <c r="G162" s="22" t="s">
        <v>623</v>
      </c>
      <c r="H162" s="8" t="s">
        <v>617</v>
      </c>
      <c r="I162" s="22" t="s">
        <v>634</v>
      </c>
      <c r="J162" s="22" t="s">
        <v>61</v>
      </c>
      <c r="K162" s="6" t="s">
        <v>12</v>
      </c>
      <c r="L162" s="9" t="s">
        <v>55</v>
      </c>
      <c r="M162" s="9"/>
      <c r="N162" s="8" t="s">
        <v>195</v>
      </c>
      <c r="O162" s="9"/>
      <c r="P162" s="8" t="s">
        <v>586</v>
      </c>
      <c r="Q162" s="9"/>
      <c r="Z162" s="22" t="s">
        <v>54</v>
      </c>
      <c r="AD162" s="7" t="s">
        <v>104</v>
      </c>
      <c r="AE162" s="2" t="s">
        <v>56</v>
      </c>
    </row>
    <row r="163" spans="1:33" ht="25.5" customHeight="1" x14ac:dyDescent="0.25">
      <c r="A163" s="13" t="s">
        <v>11</v>
      </c>
      <c r="B163" s="14">
        <v>162</v>
      </c>
      <c r="C163" s="15">
        <v>45399</v>
      </c>
      <c r="D163" s="5" t="s">
        <v>485</v>
      </c>
      <c r="E163" s="5" t="s">
        <v>175</v>
      </c>
      <c r="F163" s="16" t="s">
        <v>199</v>
      </c>
      <c r="G163" s="22" t="s">
        <v>646</v>
      </c>
      <c r="H163" s="8" t="s">
        <v>618</v>
      </c>
      <c r="I163" s="23" t="s">
        <v>639</v>
      </c>
      <c r="J163" s="23" t="s">
        <v>61</v>
      </c>
      <c r="K163" s="6" t="s">
        <v>12</v>
      </c>
      <c r="L163" s="7" t="s">
        <v>136</v>
      </c>
      <c r="M163" s="9" t="s">
        <v>436</v>
      </c>
      <c r="N163" s="6" t="s">
        <v>195</v>
      </c>
      <c r="P163" s="8" t="s">
        <v>586</v>
      </c>
      <c r="Q163" s="7" t="s">
        <v>137</v>
      </c>
      <c r="R163" s="9" t="s">
        <v>439</v>
      </c>
      <c r="T163" s="24" t="s">
        <v>494</v>
      </c>
      <c r="U163" s="24" t="s">
        <v>438</v>
      </c>
      <c r="V163" s="24" t="s">
        <v>437</v>
      </c>
      <c r="W163" s="22" t="s">
        <v>600</v>
      </c>
      <c r="X163" s="23">
        <v>38</v>
      </c>
      <c r="Y163" s="27">
        <v>41502</v>
      </c>
      <c r="Z163" s="22" t="s">
        <v>440</v>
      </c>
      <c r="AD163" s="7" t="s">
        <v>163</v>
      </c>
      <c r="AE163" s="2" t="s">
        <v>138</v>
      </c>
    </row>
    <row r="164" spans="1:33" ht="25.5" customHeight="1" x14ac:dyDescent="0.25">
      <c r="A164" s="13" t="s">
        <v>11</v>
      </c>
      <c r="B164" s="14">
        <v>163</v>
      </c>
      <c r="C164" s="15">
        <v>45403</v>
      </c>
      <c r="D164" s="5" t="s">
        <v>485</v>
      </c>
      <c r="E164" s="5" t="s">
        <v>175</v>
      </c>
      <c r="F164" s="16" t="s">
        <v>199</v>
      </c>
      <c r="G164" s="22" t="s">
        <v>622</v>
      </c>
      <c r="H164" s="8" t="s">
        <v>442</v>
      </c>
      <c r="I164" s="23" t="s">
        <v>453</v>
      </c>
      <c r="J164" s="23" t="s">
        <v>455</v>
      </c>
      <c r="K164" s="6" t="s">
        <v>650</v>
      </c>
      <c r="L164" s="7" t="s">
        <v>444</v>
      </c>
      <c r="N164" s="6" t="s">
        <v>195</v>
      </c>
      <c r="P164" s="8" t="s">
        <v>586</v>
      </c>
      <c r="Q164" s="7" t="s">
        <v>445</v>
      </c>
      <c r="R164" s="9" t="s">
        <v>588</v>
      </c>
      <c r="U164" s="24" t="s">
        <v>448</v>
      </c>
      <c r="V164" s="24" t="s">
        <v>449</v>
      </c>
      <c r="Y164" s="27">
        <v>45294</v>
      </c>
      <c r="Z164" s="23" t="s">
        <v>450</v>
      </c>
      <c r="AD164" s="7" t="s">
        <v>452</v>
      </c>
      <c r="AE164" s="2" t="s">
        <v>451</v>
      </c>
    </row>
    <row r="165" spans="1:33" ht="25.5" customHeight="1" x14ac:dyDescent="0.25">
      <c r="A165" s="13" t="s">
        <v>11</v>
      </c>
      <c r="B165" s="14">
        <v>164</v>
      </c>
      <c r="C165" s="15">
        <v>45407</v>
      </c>
      <c r="D165" s="5" t="s">
        <v>485</v>
      </c>
      <c r="E165" s="5" t="s">
        <v>175</v>
      </c>
      <c r="F165" s="16" t="s">
        <v>199</v>
      </c>
      <c r="G165" s="22" t="s">
        <v>620</v>
      </c>
      <c r="H165" s="8" t="s">
        <v>589</v>
      </c>
      <c r="I165" s="22" t="s">
        <v>367</v>
      </c>
      <c r="J165" s="22" t="s">
        <v>369</v>
      </c>
      <c r="K165" s="6" t="s">
        <v>219</v>
      </c>
      <c r="L165" s="9" t="s">
        <v>379</v>
      </c>
      <c r="N165" s="6" t="s">
        <v>195</v>
      </c>
      <c r="P165" s="8" t="s">
        <v>586</v>
      </c>
      <c r="Q165" s="9" t="s">
        <v>380</v>
      </c>
      <c r="V165" s="24" t="s">
        <v>370</v>
      </c>
      <c r="AD165" s="7" t="s">
        <v>365</v>
      </c>
      <c r="AE165" s="2" t="s">
        <v>363</v>
      </c>
    </row>
    <row r="166" spans="1:33" ht="25.5" customHeight="1" x14ac:dyDescent="0.25">
      <c r="A166" s="13" t="s">
        <v>11</v>
      </c>
      <c r="B166" s="14">
        <v>165</v>
      </c>
      <c r="C166" s="15">
        <v>45407</v>
      </c>
      <c r="D166" s="5" t="s">
        <v>485</v>
      </c>
      <c r="E166" s="5" t="s">
        <v>175</v>
      </c>
      <c r="F166" s="16" t="s">
        <v>199</v>
      </c>
      <c r="G166" s="22" t="s">
        <v>620</v>
      </c>
      <c r="H166" s="8" t="s">
        <v>589</v>
      </c>
      <c r="I166" s="22" t="s">
        <v>367</v>
      </c>
      <c r="J166" s="22" t="s">
        <v>368</v>
      </c>
      <c r="K166" s="6" t="s">
        <v>13</v>
      </c>
      <c r="L166" s="9" t="s">
        <v>371</v>
      </c>
      <c r="N166" s="6" t="s">
        <v>195</v>
      </c>
      <c r="P166" s="8" t="s">
        <v>586</v>
      </c>
      <c r="Q166" s="9" t="s">
        <v>372</v>
      </c>
      <c r="R166" s="9" t="s">
        <v>588</v>
      </c>
      <c r="V166" s="24" t="s">
        <v>370</v>
      </c>
      <c r="AD166" s="7" t="s">
        <v>365</v>
      </c>
      <c r="AE166" s="2" t="s">
        <v>363</v>
      </c>
    </row>
    <row r="167" spans="1:33" ht="25.5" customHeight="1" x14ac:dyDescent="0.25">
      <c r="A167" s="13" t="s">
        <v>11</v>
      </c>
      <c r="B167" s="14">
        <v>166</v>
      </c>
      <c r="C167" s="15">
        <v>45407</v>
      </c>
      <c r="D167" s="5" t="s">
        <v>485</v>
      </c>
      <c r="E167" s="5" t="s">
        <v>175</v>
      </c>
      <c r="F167" s="16" t="s">
        <v>199</v>
      </c>
      <c r="G167" s="22" t="s">
        <v>620</v>
      </c>
      <c r="H167" s="8" t="s">
        <v>589</v>
      </c>
      <c r="I167" s="22" t="s">
        <v>367</v>
      </c>
      <c r="J167" s="22" t="s">
        <v>368</v>
      </c>
      <c r="K167" s="6" t="s">
        <v>13</v>
      </c>
      <c r="L167" s="9" t="s">
        <v>373</v>
      </c>
      <c r="N167" s="6" t="s">
        <v>195</v>
      </c>
      <c r="P167" s="8" t="s">
        <v>586</v>
      </c>
      <c r="Q167" s="9" t="s">
        <v>374</v>
      </c>
      <c r="V167" s="24" t="s">
        <v>370</v>
      </c>
      <c r="AD167" s="7" t="s">
        <v>365</v>
      </c>
      <c r="AE167" s="2" t="s">
        <v>363</v>
      </c>
    </row>
    <row r="168" spans="1:33" ht="25.5" customHeight="1" x14ac:dyDescent="0.25">
      <c r="A168" s="13" t="s">
        <v>11</v>
      </c>
      <c r="B168" s="14">
        <v>167</v>
      </c>
      <c r="C168" s="15">
        <v>45407</v>
      </c>
      <c r="D168" s="5" t="s">
        <v>485</v>
      </c>
      <c r="E168" s="5" t="s">
        <v>175</v>
      </c>
      <c r="F168" s="16" t="s">
        <v>199</v>
      </c>
      <c r="G168" s="22" t="s">
        <v>620</v>
      </c>
      <c r="H168" s="8" t="s">
        <v>589</v>
      </c>
      <c r="I168" s="22" t="s">
        <v>367</v>
      </c>
      <c r="J168" s="22" t="s">
        <v>369</v>
      </c>
      <c r="K168" s="6" t="s">
        <v>219</v>
      </c>
      <c r="L168" s="9" t="s">
        <v>377</v>
      </c>
      <c r="N168" s="6" t="s">
        <v>195</v>
      </c>
      <c r="P168" s="8" t="s">
        <v>586</v>
      </c>
      <c r="Q168" s="9" t="s">
        <v>378</v>
      </c>
      <c r="V168" s="24" t="s">
        <v>370</v>
      </c>
      <c r="AD168" s="7" t="s">
        <v>365</v>
      </c>
      <c r="AE168" s="2" t="s">
        <v>363</v>
      </c>
    </row>
    <row r="169" spans="1:33" ht="25.5" customHeight="1" x14ac:dyDescent="0.25">
      <c r="A169" s="13" t="s">
        <v>11</v>
      </c>
      <c r="B169" s="14">
        <v>168</v>
      </c>
      <c r="C169" s="15">
        <v>45407</v>
      </c>
      <c r="D169" s="5" t="s">
        <v>485</v>
      </c>
      <c r="E169" s="5" t="s">
        <v>175</v>
      </c>
      <c r="F169" s="16" t="s">
        <v>199</v>
      </c>
      <c r="G169" s="22" t="s">
        <v>620</v>
      </c>
      <c r="H169" s="8" t="s">
        <v>589</v>
      </c>
      <c r="I169" s="22" t="s">
        <v>367</v>
      </c>
      <c r="J169" s="22" t="s">
        <v>369</v>
      </c>
      <c r="K169" s="6" t="s">
        <v>219</v>
      </c>
      <c r="L169" s="9" t="s">
        <v>97</v>
      </c>
      <c r="N169" s="6" t="s">
        <v>195</v>
      </c>
      <c r="P169" s="8" t="s">
        <v>586</v>
      </c>
      <c r="Q169" s="9" t="s">
        <v>374</v>
      </c>
      <c r="V169" s="24" t="s">
        <v>370</v>
      </c>
      <c r="AD169" s="7" t="s">
        <v>365</v>
      </c>
      <c r="AE169" s="2" t="s">
        <v>363</v>
      </c>
    </row>
    <row r="170" spans="1:33" ht="25.5" customHeight="1" x14ac:dyDescent="0.25">
      <c r="A170" s="13" t="s">
        <v>11</v>
      </c>
      <c r="B170" s="14">
        <v>169</v>
      </c>
      <c r="C170" s="15">
        <v>45407</v>
      </c>
      <c r="D170" s="5" t="s">
        <v>485</v>
      </c>
      <c r="E170" s="5" t="s">
        <v>175</v>
      </c>
      <c r="F170" s="16" t="s">
        <v>199</v>
      </c>
      <c r="G170" s="22" t="s">
        <v>620</v>
      </c>
      <c r="H170" s="8" t="s">
        <v>589</v>
      </c>
      <c r="I170" s="22" t="s">
        <v>367</v>
      </c>
      <c r="J170" s="22" t="s">
        <v>369</v>
      </c>
      <c r="K170" s="6" t="s">
        <v>219</v>
      </c>
      <c r="L170" s="9" t="s">
        <v>375</v>
      </c>
      <c r="N170" s="6" t="s">
        <v>195</v>
      </c>
      <c r="P170" s="8" t="s">
        <v>586</v>
      </c>
      <c r="Q170" s="9" t="s">
        <v>376</v>
      </c>
      <c r="R170" s="9" t="s">
        <v>442</v>
      </c>
      <c r="V170" s="24" t="s">
        <v>370</v>
      </c>
      <c r="AD170" s="7" t="s">
        <v>365</v>
      </c>
      <c r="AE170" s="2" t="s">
        <v>363</v>
      </c>
    </row>
    <row r="171" spans="1:33" ht="25.5" customHeight="1" x14ac:dyDescent="0.25">
      <c r="A171" s="13" t="s">
        <v>11</v>
      </c>
      <c r="B171" s="14">
        <v>170</v>
      </c>
      <c r="C171" s="15">
        <v>45409</v>
      </c>
      <c r="D171" s="5" t="s">
        <v>485</v>
      </c>
      <c r="E171" s="5" t="s">
        <v>175</v>
      </c>
      <c r="F171" s="16" t="s">
        <v>199</v>
      </c>
      <c r="G171" s="23" t="s">
        <v>647</v>
      </c>
      <c r="H171" s="8" t="s">
        <v>589</v>
      </c>
      <c r="I171" s="22" t="s">
        <v>383</v>
      </c>
      <c r="J171" s="22" t="s">
        <v>219</v>
      </c>
      <c r="K171" s="6" t="s">
        <v>219</v>
      </c>
      <c r="N171" s="6" t="s">
        <v>195</v>
      </c>
      <c r="P171" s="8" t="s">
        <v>586</v>
      </c>
      <c r="T171" s="24" t="s">
        <v>663</v>
      </c>
      <c r="U171" s="24" t="s">
        <v>366</v>
      </c>
      <c r="V171" s="24" t="s">
        <v>364</v>
      </c>
      <c r="AD171" s="7" t="s">
        <v>365</v>
      </c>
      <c r="AE171" s="2" t="s">
        <v>363</v>
      </c>
      <c r="AF171" s="2" t="s">
        <v>381</v>
      </c>
      <c r="AG171" s="2" t="s">
        <v>382</v>
      </c>
    </row>
    <row r="172" spans="1:33" ht="25.5" customHeight="1" x14ac:dyDescent="0.25">
      <c r="A172" s="13" t="s">
        <v>11</v>
      </c>
      <c r="B172" s="14">
        <v>171</v>
      </c>
      <c r="C172" s="15">
        <v>45409</v>
      </c>
      <c r="D172" s="5" t="s">
        <v>485</v>
      </c>
      <c r="E172" s="5" t="s">
        <v>175</v>
      </c>
      <c r="F172" s="16" t="s">
        <v>199</v>
      </c>
      <c r="G172" s="23" t="s">
        <v>647</v>
      </c>
      <c r="H172" s="8" t="s">
        <v>589</v>
      </c>
      <c r="I172" s="22" t="s">
        <v>383</v>
      </c>
      <c r="J172" s="22" t="s">
        <v>220</v>
      </c>
      <c r="K172" s="8" t="s">
        <v>648</v>
      </c>
      <c r="N172" s="6" t="s">
        <v>195</v>
      </c>
      <c r="P172" s="8" t="s">
        <v>586</v>
      </c>
      <c r="T172" s="24" t="s">
        <v>663</v>
      </c>
      <c r="U172" s="24" t="s">
        <v>366</v>
      </c>
      <c r="V172" s="24" t="s">
        <v>364</v>
      </c>
      <c r="AD172" s="7" t="s">
        <v>365</v>
      </c>
      <c r="AE172" s="2" t="s">
        <v>363</v>
      </c>
      <c r="AF172" s="2" t="s">
        <v>381</v>
      </c>
      <c r="AG172" s="2" t="s">
        <v>382</v>
      </c>
    </row>
    <row r="173" spans="1:33" ht="25.5" customHeight="1" x14ac:dyDescent="0.25">
      <c r="A173" s="13" t="s">
        <v>11</v>
      </c>
      <c r="B173" s="14">
        <v>172</v>
      </c>
      <c r="C173" s="15">
        <v>45409</v>
      </c>
      <c r="D173" s="5" t="s">
        <v>485</v>
      </c>
      <c r="E173" s="5" t="s">
        <v>175</v>
      </c>
      <c r="F173" s="16" t="s">
        <v>199</v>
      </c>
      <c r="G173" s="23" t="s">
        <v>647</v>
      </c>
      <c r="H173" s="8" t="s">
        <v>589</v>
      </c>
      <c r="I173" s="22" t="s">
        <v>383</v>
      </c>
      <c r="J173" s="22" t="s">
        <v>220</v>
      </c>
      <c r="K173" s="8" t="s">
        <v>648</v>
      </c>
      <c r="N173" s="6" t="s">
        <v>195</v>
      </c>
      <c r="P173" s="8" t="s">
        <v>586</v>
      </c>
      <c r="T173" s="24" t="s">
        <v>663</v>
      </c>
      <c r="U173" s="24" t="s">
        <v>366</v>
      </c>
      <c r="V173" s="24" t="s">
        <v>364</v>
      </c>
      <c r="AD173" s="7" t="s">
        <v>365</v>
      </c>
      <c r="AE173" s="2" t="s">
        <v>363</v>
      </c>
      <c r="AF173" s="2" t="s">
        <v>381</v>
      </c>
      <c r="AG173" s="2" t="s">
        <v>382</v>
      </c>
    </row>
    <row r="174" spans="1:33" ht="25.5" customHeight="1" x14ac:dyDescent="0.25">
      <c r="A174" s="13" t="s">
        <v>11</v>
      </c>
      <c r="B174" s="14">
        <v>173</v>
      </c>
      <c r="C174" s="15">
        <v>45409</v>
      </c>
      <c r="D174" s="5" t="s">
        <v>485</v>
      </c>
      <c r="E174" s="5" t="s">
        <v>175</v>
      </c>
      <c r="F174" s="16" t="s">
        <v>199</v>
      </c>
      <c r="G174" s="23" t="s">
        <v>647</v>
      </c>
      <c r="H174" s="8" t="s">
        <v>589</v>
      </c>
      <c r="I174" s="22" t="s">
        <v>383</v>
      </c>
      <c r="J174" s="22" t="s">
        <v>220</v>
      </c>
      <c r="K174" s="8" t="s">
        <v>648</v>
      </c>
      <c r="N174" s="6" t="s">
        <v>195</v>
      </c>
      <c r="P174" s="8" t="s">
        <v>586</v>
      </c>
      <c r="T174" s="24" t="s">
        <v>663</v>
      </c>
      <c r="U174" s="24" t="s">
        <v>366</v>
      </c>
      <c r="V174" s="24" t="s">
        <v>364</v>
      </c>
      <c r="AD174" s="7" t="s">
        <v>365</v>
      </c>
      <c r="AE174" s="2" t="s">
        <v>363</v>
      </c>
      <c r="AF174" s="2" t="s">
        <v>381</v>
      </c>
      <c r="AG174" s="2" t="s">
        <v>382</v>
      </c>
    </row>
    <row r="175" spans="1:33" ht="25.5" customHeight="1" x14ac:dyDescent="0.25">
      <c r="A175" s="13" t="s">
        <v>11</v>
      </c>
      <c r="B175" s="14">
        <v>174</v>
      </c>
      <c r="C175" s="15">
        <v>45409</v>
      </c>
      <c r="D175" s="5" t="s">
        <v>485</v>
      </c>
      <c r="E175" s="5" t="s">
        <v>175</v>
      </c>
      <c r="F175" s="16" t="s">
        <v>199</v>
      </c>
      <c r="G175" s="23" t="s">
        <v>647</v>
      </c>
      <c r="H175" s="8" t="s">
        <v>589</v>
      </c>
      <c r="I175" s="22" t="s">
        <v>383</v>
      </c>
      <c r="J175" s="22" t="s">
        <v>220</v>
      </c>
      <c r="K175" s="8" t="s">
        <v>648</v>
      </c>
      <c r="N175" s="6" t="s">
        <v>195</v>
      </c>
      <c r="P175" s="8" t="s">
        <v>586</v>
      </c>
      <c r="T175" s="24" t="s">
        <v>663</v>
      </c>
      <c r="U175" s="24" t="s">
        <v>366</v>
      </c>
      <c r="V175" s="24" t="s">
        <v>364</v>
      </c>
      <c r="AD175" s="7" t="s">
        <v>365</v>
      </c>
      <c r="AE175" s="2" t="s">
        <v>363</v>
      </c>
      <c r="AF175" s="2" t="s">
        <v>381</v>
      </c>
      <c r="AG175" s="2" t="s">
        <v>382</v>
      </c>
    </row>
    <row r="176" spans="1:33" ht="25.5" customHeight="1" x14ac:dyDescent="0.25">
      <c r="A176" s="13" t="s">
        <v>11</v>
      </c>
      <c r="B176" s="14">
        <v>175</v>
      </c>
      <c r="C176" s="15">
        <v>45409</v>
      </c>
      <c r="D176" s="5" t="s">
        <v>485</v>
      </c>
      <c r="E176" s="5" t="s">
        <v>175</v>
      </c>
      <c r="F176" s="16" t="s">
        <v>199</v>
      </c>
      <c r="G176" s="23" t="s">
        <v>647</v>
      </c>
      <c r="H176" s="8" t="s">
        <v>589</v>
      </c>
      <c r="I176" s="22" t="s">
        <v>383</v>
      </c>
      <c r="J176" s="22" t="s">
        <v>321</v>
      </c>
      <c r="K176" s="6" t="s">
        <v>651</v>
      </c>
      <c r="N176" s="6" t="s">
        <v>195</v>
      </c>
      <c r="P176" s="8" t="s">
        <v>586</v>
      </c>
      <c r="T176" s="24" t="s">
        <v>663</v>
      </c>
      <c r="U176" s="24" t="s">
        <v>366</v>
      </c>
      <c r="V176" s="24" t="s">
        <v>364</v>
      </c>
      <c r="AD176" s="7" t="s">
        <v>365</v>
      </c>
      <c r="AE176" s="2" t="s">
        <v>363</v>
      </c>
      <c r="AF176" s="2" t="s">
        <v>381</v>
      </c>
      <c r="AG176" s="2" t="s">
        <v>382</v>
      </c>
    </row>
    <row r="177" spans="1:31" ht="25.5" customHeight="1" x14ac:dyDescent="0.25">
      <c r="A177" s="13" t="s">
        <v>11</v>
      </c>
      <c r="B177" s="14">
        <v>176</v>
      </c>
      <c r="C177" s="15">
        <v>45409</v>
      </c>
      <c r="D177" s="5" t="s">
        <v>485</v>
      </c>
      <c r="E177" s="5" t="s">
        <v>175</v>
      </c>
      <c r="F177" s="16" t="s">
        <v>199</v>
      </c>
      <c r="G177" s="22" t="s">
        <v>623</v>
      </c>
      <c r="H177" s="8" t="s">
        <v>617</v>
      </c>
      <c r="I177" s="23" t="s">
        <v>634</v>
      </c>
      <c r="J177" s="23" t="s">
        <v>61</v>
      </c>
      <c r="K177" s="6" t="s">
        <v>12</v>
      </c>
      <c r="L177" s="7" t="s">
        <v>75</v>
      </c>
      <c r="N177" s="6" t="s">
        <v>195</v>
      </c>
      <c r="P177" s="8" t="s">
        <v>586</v>
      </c>
      <c r="Z177" s="23" t="s">
        <v>71</v>
      </c>
      <c r="AD177" s="7" t="s">
        <v>96</v>
      </c>
      <c r="AE177" s="2" t="s">
        <v>72</v>
      </c>
    </row>
    <row r="178" spans="1:31" ht="25.5" customHeight="1" x14ac:dyDescent="0.25">
      <c r="A178" s="13" t="s">
        <v>11</v>
      </c>
      <c r="B178" s="14">
        <v>177</v>
      </c>
      <c r="C178" s="15">
        <v>45409</v>
      </c>
      <c r="D178" s="5" t="s">
        <v>485</v>
      </c>
      <c r="E178" s="5" t="s">
        <v>175</v>
      </c>
      <c r="F178" s="16" t="s">
        <v>199</v>
      </c>
      <c r="G178" s="22" t="s">
        <v>623</v>
      </c>
      <c r="H178" s="8" t="s">
        <v>617</v>
      </c>
      <c r="I178" s="23" t="s">
        <v>634</v>
      </c>
      <c r="J178" s="23" t="s">
        <v>61</v>
      </c>
      <c r="K178" s="6" t="s">
        <v>12</v>
      </c>
      <c r="L178" s="7" t="s">
        <v>69</v>
      </c>
      <c r="N178" s="6" t="s">
        <v>195</v>
      </c>
      <c r="P178" s="8" t="s">
        <v>586</v>
      </c>
      <c r="Z178" s="23" t="s">
        <v>67</v>
      </c>
      <c r="AD178" s="7" t="s">
        <v>105</v>
      </c>
      <c r="AE178" s="2" t="s">
        <v>66</v>
      </c>
    </row>
    <row r="179" spans="1:31" ht="25.5" customHeight="1" x14ac:dyDescent="0.25">
      <c r="A179" s="13" t="s">
        <v>11</v>
      </c>
      <c r="B179" s="14">
        <v>178</v>
      </c>
      <c r="C179" s="15">
        <v>45409</v>
      </c>
      <c r="D179" s="5" t="s">
        <v>485</v>
      </c>
      <c r="E179" s="5" t="s">
        <v>175</v>
      </c>
      <c r="F179" s="16" t="s">
        <v>199</v>
      </c>
      <c r="G179" s="22" t="s">
        <v>623</v>
      </c>
      <c r="H179" s="8" t="s">
        <v>617</v>
      </c>
      <c r="I179" s="23" t="s">
        <v>634</v>
      </c>
      <c r="J179" s="23" t="s">
        <v>61</v>
      </c>
      <c r="K179" s="6" t="s">
        <v>12</v>
      </c>
      <c r="L179" s="7" t="s">
        <v>68</v>
      </c>
      <c r="N179" s="6" t="s">
        <v>195</v>
      </c>
      <c r="P179" s="8" t="s">
        <v>586</v>
      </c>
      <c r="Z179" s="23" t="s">
        <v>67</v>
      </c>
      <c r="AD179" s="7" t="s">
        <v>105</v>
      </c>
      <c r="AE179" s="2" t="s">
        <v>66</v>
      </c>
    </row>
    <row r="180" spans="1:31" ht="25.5" customHeight="1" x14ac:dyDescent="0.25">
      <c r="A180" s="13" t="s">
        <v>11</v>
      </c>
      <c r="B180" s="14">
        <v>179</v>
      </c>
      <c r="C180" s="15">
        <v>45409</v>
      </c>
      <c r="D180" s="5" t="s">
        <v>485</v>
      </c>
      <c r="E180" s="5" t="s">
        <v>175</v>
      </c>
      <c r="F180" s="16" t="s">
        <v>199</v>
      </c>
      <c r="G180" s="22" t="s">
        <v>623</v>
      </c>
      <c r="H180" s="8" t="s">
        <v>617</v>
      </c>
      <c r="I180" s="23" t="s">
        <v>634</v>
      </c>
      <c r="J180" s="23" t="s">
        <v>61</v>
      </c>
      <c r="K180" s="6" t="s">
        <v>12</v>
      </c>
      <c r="L180" s="7" t="s">
        <v>77</v>
      </c>
      <c r="N180" s="6" t="s">
        <v>195</v>
      </c>
      <c r="P180" s="8" t="s">
        <v>586</v>
      </c>
      <c r="Z180" s="23" t="s">
        <v>71</v>
      </c>
      <c r="AD180" s="7" t="s">
        <v>96</v>
      </c>
      <c r="AE180" s="2" t="s">
        <v>72</v>
      </c>
    </row>
    <row r="181" spans="1:31" ht="25.5" customHeight="1" x14ac:dyDescent="0.25">
      <c r="A181" s="13" t="s">
        <v>11</v>
      </c>
      <c r="B181" s="14">
        <v>180</v>
      </c>
      <c r="C181" s="15">
        <v>45409</v>
      </c>
      <c r="D181" s="5" t="s">
        <v>485</v>
      </c>
      <c r="E181" s="5" t="s">
        <v>175</v>
      </c>
      <c r="F181" s="16" t="s">
        <v>199</v>
      </c>
      <c r="G181" s="22" t="s">
        <v>623</v>
      </c>
      <c r="H181" s="8" t="s">
        <v>617</v>
      </c>
      <c r="I181" s="23" t="s">
        <v>634</v>
      </c>
      <c r="J181" s="23" t="s">
        <v>61</v>
      </c>
      <c r="K181" s="6" t="s">
        <v>12</v>
      </c>
      <c r="L181" s="7" t="s">
        <v>78</v>
      </c>
      <c r="N181" s="6" t="s">
        <v>195</v>
      </c>
      <c r="P181" s="8" t="s">
        <v>586</v>
      </c>
      <c r="Z181" s="23" t="s">
        <v>71</v>
      </c>
      <c r="AD181" s="7" t="s">
        <v>96</v>
      </c>
      <c r="AE181" s="2" t="s">
        <v>72</v>
      </c>
    </row>
    <row r="182" spans="1:31" ht="25.5" customHeight="1" x14ac:dyDescent="0.25">
      <c r="A182" s="13" t="s">
        <v>11</v>
      </c>
      <c r="B182" s="14">
        <v>181</v>
      </c>
      <c r="C182" s="15">
        <v>45409</v>
      </c>
      <c r="D182" s="5" t="s">
        <v>485</v>
      </c>
      <c r="E182" s="5" t="s">
        <v>175</v>
      </c>
      <c r="F182" s="16" t="s">
        <v>199</v>
      </c>
      <c r="G182" s="22" t="s">
        <v>623</v>
      </c>
      <c r="H182" s="8" t="s">
        <v>617</v>
      </c>
      <c r="I182" s="23" t="s">
        <v>634</v>
      </c>
      <c r="J182" s="23" t="s">
        <v>61</v>
      </c>
      <c r="K182" s="6" t="s">
        <v>12</v>
      </c>
      <c r="L182" s="7" t="s">
        <v>74</v>
      </c>
      <c r="N182" s="6" t="s">
        <v>195</v>
      </c>
      <c r="P182" s="8" t="s">
        <v>586</v>
      </c>
      <c r="Z182" s="23" t="s">
        <v>71</v>
      </c>
      <c r="AD182" s="7" t="s">
        <v>96</v>
      </c>
      <c r="AE182" s="2" t="s">
        <v>72</v>
      </c>
    </row>
    <row r="183" spans="1:31" ht="25.5" customHeight="1" x14ac:dyDescent="0.25">
      <c r="A183" s="13" t="s">
        <v>11</v>
      </c>
      <c r="B183" s="14">
        <v>182</v>
      </c>
      <c r="C183" s="15">
        <v>45409</v>
      </c>
      <c r="D183" s="5" t="s">
        <v>485</v>
      </c>
      <c r="E183" s="5" t="s">
        <v>175</v>
      </c>
      <c r="F183" s="16" t="s">
        <v>199</v>
      </c>
      <c r="G183" s="22" t="s">
        <v>623</v>
      </c>
      <c r="H183" s="8" t="s">
        <v>617</v>
      </c>
      <c r="I183" s="23" t="s">
        <v>634</v>
      </c>
      <c r="J183" s="23" t="s">
        <v>61</v>
      </c>
      <c r="K183" s="6" t="s">
        <v>12</v>
      </c>
      <c r="L183" s="7" t="s">
        <v>73</v>
      </c>
      <c r="N183" s="6" t="s">
        <v>195</v>
      </c>
      <c r="P183" s="8" t="s">
        <v>586</v>
      </c>
      <c r="Z183" s="23" t="s">
        <v>71</v>
      </c>
      <c r="AD183" s="7" t="s">
        <v>96</v>
      </c>
      <c r="AE183" s="3" t="s">
        <v>72</v>
      </c>
    </row>
    <row r="184" spans="1:31" ht="25.5" customHeight="1" x14ac:dyDescent="0.25">
      <c r="A184" s="13" t="s">
        <v>11</v>
      </c>
      <c r="B184" s="14">
        <v>183</v>
      </c>
      <c r="C184" s="15">
        <v>45409</v>
      </c>
      <c r="D184" s="5" t="s">
        <v>485</v>
      </c>
      <c r="E184" s="5" t="s">
        <v>175</v>
      </c>
      <c r="F184" s="16" t="s">
        <v>199</v>
      </c>
      <c r="G184" s="22" t="s">
        <v>623</v>
      </c>
      <c r="H184" s="8" t="s">
        <v>617</v>
      </c>
      <c r="I184" s="23" t="s">
        <v>634</v>
      </c>
      <c r="J184" s="23" t="s">
        <v>61</v>
      </c>
      <c r="K184" s="6" t="s">
        <v>12</v>
      </c>
      <c r="L184" s="7" t="s">
        <v>70</v>
      </c>
      <c r="N184" s="6" t="s">
        <v>195</v>
      </c>
      <c r="P184" s="8" t="s">
        <v>586</v>
      </c>
      <c r="Z184" s="23" t="s">
        <v>67</v>
      </c>
      <c r="AD184" s="7" t="s">
        <v>105</v>
      </c>
      <c r="AE184" s="2" t="s">
        <v>66</v>
      </c>
    </row>
    <row r="185" spans="1:31" ht="25.5" customHeight="1" x14ac:dyDescent="0.25">
      <c r="A185" s="13" t="s">
        <v>11</v>
      </c>
      <c r="B185" s="14">
        <v>184</v>
      </c>
      <c r="C185" s="15">
        <v>45409</v>
      </c>
      <c r="D185" s="5" t="s">
        <v>485</v>
      </c>
      <c r="E185" s="5" t="s">
        <v>175</v>
      </c>
      <c r="F185" s="16" t="s">
        <v>199</v>
      </c>
      <c r="G185" s="22" t="s">
        <v>623</v>
      </c>
      <c r="H185" s="8" t="s">
        <v>617</v>
      </c>
      <c r="I185" s="23" t="s">
        <v>634</v>
      </c>
      <c r="J185" s="23" t="s">
        <v>61</v>
      </c>
      <c r="K185" s="6" t="s">
        <v>12</v>
      </c>
      <c r="L185" s="7" t="s">
        <v>14</v>
      </c>
      <c r="N185" s="6" t="s">
        <v>195</v>
      </c>
      <c r="P185" s="8" t="s">
        <v>586</v>
      </c>
      <c r="Z185" s="23" t="s">
        <v>67</v>
      </c>
      <c r="AD185" s="7" t="s">
        <v>105</v>
      </c>
      <c r="AE185" s="2" t="s">
        <v>66</v>
      </c>
    </row>
    <row r="186" spans="1:31" ht="25.5" customHeight="1" x14ac:dyDescent="0.25">
      <c r="A186" s="13" t="s">
        <v>11</v>
      </c>
      <c r="B186" s="14">
        <v>185</v>
      </c>
      <c r="C186" s="15">
        <v>45409</v>
      </c>
      <c r="D186" s="5" t="s">
        <v>485</v>
      </c>
      <c r="E186" s="5" t="s">
        <v>175</v>
      </c>
      <c r="F186" s="16" t="s">
        <v>199</v>
      </c>
      <c r="G186" s="22" t="s">
        <v>623</v>
      </c>
      <c r="H186" s="8" t="s">
        <v>617</v>
      </c>
      <c r="I186" s="23" t="s">
        <v>634</v>
      </c>
      <c r="J186" s="23" t="s">
        <v>61</v>
      </c>
      <c r="K186" s="6" t="s">
        <v>12</v>
      </c>
      <c r="L186" s="7" t="s">
        <v>76</v>
      </c>
      <c r="N186" s="6" t="s">
        <v>195</v>
      </c>
      <c r="P186" s="8" t="s">
        <v>586</v>
      </c>
      <c r="Z186" s="23" t="s">
        <v>71</v>
      </c>
      <c r="AD186" s="7" t="s">
        <v>96</v>
      </c>
      <c r="AE186" s="2" t="s">
        <v>72</v>
      </c>
    </row>
    <row r="187" spans="1:31" ht="25.5" customHeight="1" x14ac:dyDescent="0.25">
      <c r="A187" s="13" t="s">
        <v>11</v>
      </c>
      <c r="B187" s="14">
        <v>186</v>
      </c>
      <c r="C187" s="15">
        <v>45409</v>
      </c>
      <c r="D187" s="5" t="s">
        <v>485</v>
      </c>
      <c r="E187" s="5" t="s">
        <v>175</v>
      </c>
      <c r="F187" s="16" t="s">
        <v>199</v>
      </c>
      <c r="G187" s="22" t="s">
        <v>623</v>
      </c>
      <c r="H187" s="8" t="s">
        <v>617</v>
      </c>
      <c r="I187" s="22" t="s">
        <v>634</v>
      </c>
      <c r="J187" s="22" t="s">
        <v>61</v>
      </c>
      <c r="K187" s="6" t="s">
        <v>12</v>
      </c>
      <c r="N187" s="6" t="s">
        <v>195</v>
      </c>
      <c r="P187" s="8" t="s">
        <v>586</v>
      </c>
      <c r="R187" s="9" t="s">
        <v>593</v>
      </c>
      <c r="AA187" s="22" t="s">
        <v>614</v>
      </c>
      <c r="AD187" s="7" t="s">
        <v>90</v>
      </c>
      <c r="AE187" s="2" t="s">
        <v>65</v>
      </c>
    </row>
    <row r="188" spans="1:31" ht="25.5" customHeight="1" x14ac:dyDescent="0.25">
      <c r="A188" s="13" t="s">
        <v>11</v>
      </c>
      <c r="B188" s="14">
        <v>187</v>
      </c>
      <c r="C188" s="15">
        <v>45409</v>
      </c>
      <c r="D188" s="5" t="s">
        <v>485</v>
      </c>
      <c r="E188" s="5" t="s">
        <v>175</v>
      </c>
      <c r="F188" s="16" t="s">
        <v>199</v>
      </c>
      <c r="G188" s="22" t="s">
        <v>623</v>
      </c>
      <c r="H188" s="8" t="s">
        <v>617</v>
      </c>
      <c r="I188" s="22" t="s">
        <v>634</v>
      </c>
      <c r="J188" s="22" t="s">
        <v>61</v>
      </c>
      <c r="K188" s="6" t="s">
        <v>12</v>
      </c>
      <c r="N188" s="6" t="s">
        <v>195</v>
      </c>
      <c r="P188" s="8" t="s">
        <v>586</v>
      </c>
      <c r="R188" s="9" t="s">
        <v>593</v>
      </c>
      <c r="AA188" s="22" t="s">
        <v>614</v>
      </c>
      <c r="AD188" s="7" t="s">
        <v>90</v>
      </c>
      <c r="AE188" s="2" t="s">
        <v>65</v>
      </c>
    </row>
    <row r="189" spans="1:31" ht="25.5" customHeight="1" x14ac:dyDescent="0.25">
      <c r="A189" s="13" t="s">
        <v>11</v>
      </c>
      <c r="B189" s="14">
        <v>188</v>
      </c>
      <c r="C189" s="15">
        <v>45409</v>
      </c>
      <c r="D189" s="5" t="s">
        <v>485</v>
      </c>
      <c r="E189" s="5" t="s">
        <v>175</v>
      </c>
      <c r="F189" s="16" t="s">
        <v>199</v>
      </c>
      <c r="G189" s="22" t="s">
        <v>623</v>
      </c>
      <c r="H189" s="8" t="s">
        <v>617</v>
      </c>
      <c r="I189" s="22" t="s">
        <v>634</v>
      </c>
      <c r="J189" s="22" t="s">
        <v>61</v>
      </c>
      <c r="K189" s="6" t="s">
        <v>12</v>
      </c>
      <c r="N189" s="6" t="s">
        <v>195</v>
      </c>
      <c r="P189" s="8" t="s">
        <v>586</v>
      </c>
      <c r="R189" s="9" t="s">
        <v>593</v>
      </c>
      <c r="AA189" s="22" t="s">
        <v>614</v>
      </c>
      <c r="AD189" s="7" t="s">
        <v>90</v>
      </c>
      <c r="AE189" s="2" t="s">
        <v>65</v>
      </c>
    </row>
    <row r="190" spans="1:31" ht="25.5" customHeight="1" x14ac:dyDescent="0.25">
      <c r="A190" s="13" t="s">
        <v>11</v>
      </c>
      <c r="B190" s="14">
        <v>189</v>
      </c>
      <c r="C190" s="15">
        <v>45409</v>
      </c>
      <c r="D190" s="5" t="s">
        <v>485</v>
      </c>
      <c r="E190" s="5" t="s">
        <v>175</v>
      </c>
      <c r="F190" s="16" t="s">
        <v>199</v>
      </c>
      <c r="G190" s="22" t="s">
        <v>623</v>
      </c>
      <c r="H190" s="8" t="s">
        <v>617</v>
      </c>
      <c r="I190" s="22" t="s">
        <v>634</v>
      </c>
      <c r="J190" s="22" t="s">
        <v>61</v>
      </c>
      <c r="K190" s="6" t="s">
        <v>12</v>
      </c>
      <c r="N190" s="6" t="s">
        <v>195</v>
      </c>
      <c r="P190" s="8" t="s">
        <v>586</v>
      </c>
      <c r="R190" s="9" t="s">
        <v>593</v>
      </c>
      <c r="AA190" s="22" t="s">
        <v>614</v>
      </c>
      <c r="AD190" s="7" t="s">
        <v>90</v>
      </c>
      <c r="AE190" s="2" t="s">
        <v>65</v>
      </c>
    </row>
    <row r="191" spans="1:31" ht="25.5" customHeight="1" x14ac:dyDescent="0.25">
      <c r="A191" s="13" t="s">
        <v>11</v>
      </c>
      <c r="B191" s="14">
        <v>190</v>
      </c>
      <c r="C191" s="15">
        <v>45409</v>
      </c>
      <c r="D191" s="5" t="s">
        <v>485</v>
      </c>
      <c r="E191" s="5" t="s">
        <v>175</v>
      </c>
      <c r="F191" s="16" t="s">
        <v>199</v>
      </c>
      <c r="G191" s="22" t="s">
        <v>623</v>
      </c>
      <c r="H191" s="8" t="s">
        <v>617</v>
      </c>
      <c r="I191" s="22" t="s">
        <v>634</v>
      </c>
      <c r="J191" s="22" t="s">
        <v>61</v>
      </c>
      <c r="K191" s="6" t="s">
        <v>12</v>
      </c>
      <c r="N191" s="6" t="s">
        <v>195</v>
      </c>
      <c r="P191" s="8" t="s">
        <v>586</v>
      </c>
      <c r="R191" s="9" t="s">
        <v>593</v>
      </c>
      <c r="AA191" s="22" t="s">
        <v>614</v>
      </c>
      <c r="AD191" s="7" t="s">
        <v>90</v>
      </c>
      <c r="AE191" s="2" t="s">
        <v>65</v>
      </c>
    </row>
    <row r="192" spans="1:31" ht="25.5" customHeight="1" x14ac:dyDescent="0.25">
      <c r="A192" s="13" t="s">
        <v>11</v>
      </c>
      <c r="B192" s="14">
        <v>191</v>
      </c>
      <c r="C192" s="15">
        <v>45409</v>
      </c>
      <c r="D192" s="5" t="s">
        <v>485</v>
      </c>
      <c r="E192" s="5" t="s">
        <v>175</v>
      </c>
      <c r="F192" s="16" t="s">
        <v>199</v>
      </c>
      <c r="G192" s="22" t="s">
        <v>623</v>
      </c>
      <c r="H192" s="8" t="s">
        <v>617</v>
      </c>
      <c r="I192" s="22" t="s">
        <v>634</v>
      </c>
      <c r="J192" s="22" t="s">
        <v>61</v>
      </c>
      <c r="K192" s="6" t="s">
        <v>12</v>
      </c>
      <c r="N192" s="6" t="s">
        <v>195</v>
      </c>
      <c r="P192" s="8" t="s">
        <v>586</v>
      </c>
      <c r="R192" s="9" t="s">
        <v>593</v>
      </c>
      <c r="AA192" s="22" t="s">
        <v>614</v>
      </c>
      <c r="AD192" s="7" t="s">
        <v>90</v>
      </c>
      <c r="AE192" s="2" t="s">
        <v>65</v>
      </c>
    </row>
    <row r="193" spans="1:31" ht="25.5" customHeight="1" x14ac:dyDescent="0.25">
      <c r="A193" s="13" t="s">
        <v>11</v>
      </c>
      <c r="B193" s="14">
        <v>192</v>
      </c>
      <c r="C193" s="15">
        <v>45409</v>
      </c>
      <c r="D193" s="5" t="s">
        <v>485</v>
      </c>
      <c r="E193" s="5" t="s">
        <v>175</v>
      </c>
      <c r="F193" s="16" t="s">
        <v>199</v>
      </c>
      <c r="G193" s="22" t="s">
        <v>623</v>
      </c>
      <c r="H193" s="8" t="s">
        <v>617</v>
      </c>
      <c r="I193" s="22" t="s">
        <v>634</v>
      </c>
      <c r="J193" s="22" t="s">
        <v>61</v>
      </c>
      <c r="K193" s="6" t="s">
        <v>12</v>
      </c>
      <c r="N193" s="6" t="s">
        <v>195</v>
      </c>
      <c r="P193" s="8" t="s">
        <v>586</v>
      </c>
      <c r="W193" s="22"/>
      <c r="X193" s="22"/>
      <c r="Y193" s="26"/>
      <c r="Z193" s="22"/>
      <c r="AA193" s="22"/>
      <c r="AB193" s="22"/>
      <c r="AD193" s="7" t="s">
        <v>89</v>
      </c>
      <c r="AE193" s="2" t="s">
        <v>63</v>
      </c>
    </row>
    <row r="194" spans="1:31" ht="25.5" customHeight="1" x14ac:dyDescent="0.25">
      <c r="A194" s="13" t="s">
        <v>11</v>
      </c>
      <c r="B194" s="14">
        <v>193</v>
      </c>
      <c r="C194" s="15">
        <v>45409</v>
      </c>
      <c r="D194" s="5" t="s">
        <v>485</v>
      </c>
      <c r="E194" s="5" t="s">
        <v>175</v>
      </c>
      <c r="F194" s="16" t="s">
        <v>199</v>
      </c>
      <c r="G194" s="22" t="s">
        <v>623</v>
      </c>
      <c r="H194" s="8" t="s">
        <v>617</v>
      </c>
      <c r="I194" s="22" t="s">
        <v>634</v>
      </c>
      <c r="J194" s="22" t="s">
        <v>61</v>
      </c>
      <c r="K194" s="6" t="s">
        <v>12</v>
      </c>
      <c r="N194" s="6" t="s">
        <v>195</v>
      </c>
      <c r="P194" s="8" t="s">
        <v>586</v>
      </c>
      <c r="W194" s="22"/>
      <c r="X194" s="22"/>
      <c r="Y194" s="26"/>
      <c r="Z194" s="22"/>
      <c r="AA194" s="22"/>
      <c r="AB194" s="22"/>
      <c r="AD194" s="7" t="s">
        <v>89</v>
      </c>
      <c r="AE194" s="2" t="s">
        <v>63</v>
      </c>
    </row>
    <row r="195" spans="1:31" ht="25.5" customHeight="1" x14ac:dyDescent="0.25">
      <c r="A195" s="13" t="s">
        <v>11</v>
      </c>
      <c r="B195" s="14">
        <v>194</v>
      </c>
      <c r="C195" s="15">
        <v>45409</v>
      </c>
      <c r="D195" s="5" t="s">
        <v>485</v>
      </c>
      <c r="E195" s="5" t="s">
        <v>175</v>
      </c>
      <c r="F195" s="16" t="s">
        <v>199</v>
      </c>
      <c r="G195" s="22" t="s">
        <v>623</v>
      </c>
      <c r="H195" s="8" t="s">
        <v>617</v>
      </c>
      <c r="I195" s="22" t="s">
        <v>634</v>
      </c>
      <c r="J195" s="22" t="s">
        <v>61</v>
      </c>
      <c r="K195" s="6" t="s">
        <v>12</v>
      </c>
      <c r="N195" s="6" t="s">
        <v>195</v>
      </c>
      <c r="P195" s="8" t="s">
        <v>586</v>
      </c>
      <c r="W195" s="22"/>
      <c r="X195" s="22"/>
      <c r="Y195" s="26"/>
      <c r="Z195" s="22"/>
      <c r="AA195" s="22"/>
      <c r="AB195" s="22"/>
      <c r="AD195" s="7" t="s">
        <v>89</v>
      </c>
      <c r="AE195" s="2" t="s">
        <v>63</v>
      </c>
    </row>
    <row r="196" spans="1:31" ht="25.5" customHeight="1" x14ac:dyDescent="0.25">
      <c r="A196" s="13" t="s">
        <v>11</v>
      </c>
      <c r="B196" s="14">
        <v>195</v>
      </c>
      <c r="C196" s="15">
        <v>45409</v>
      </c>
      <c r="D196" s="5" t="s">
        <v>485</v>
      </c>
      <c r="E196" s="5" t="s">
        <v>175</v>
      </c>
      <c r="F196" s="16" t="s">
        <v>199</v>
      </c>
      <c r="G196" s="22" t="s">
        <v>623</v>
      </c>
      <c r="H196" s="8" t="s">
        <v>617</v>
      </c>
      <c r="I196" s="22" t="s">
        <v>634</v>
      </c>
      <c r="J196" s="22" t="s">
        <v>61</v>
      </c>
      <c r="K196" s="6" t="s">
        <v>12</v>
      </c>
      <c r="N196" s="6" t="s">
        <v>195</v>
      </c>
      <c r="P196" s="8" t="s">
        <v>586</v>
      </c>
      <c r="W196" s="22"/>
      <c r="X196" s="22"/>
      <c r="Y196" s="26"/>
      <c r="Z196" s="22"/>
      <c r="AA196" s="22"/>
      <c r="AB196" s="22"/>
      <c r="AD196" s="7" t="s">
        <v>89</v>
      </c>
      <c r="AE196" s="2" t="s">
        <v>63</v>
      </c>
    </row>
    <row r="197" spans="1:31" ht="25.5" customHeight="1" x14ac:dyDescent="0.25">
      <c r="A197" s="13" t="s">
        <v>11</v>
      </c>
      <c r="B197" s="14">
        <v>196</v>
      </c>
      <c r="C197" s="15">
        <v>45409</v>
      </c>
      <c r="D197" s="5" t="s">
        <v>485</v>
      </c>
      <c r="E197" s="5" t="s">
        <v>175</v>
      </c>
      <c r="F197" s="16" t="s">
        <v>199</v>
      </c>
      <c r="G197" s="22" t="s">
        <v>623</v>
      </c>
      <c r="H197" s="8" t="s">
        <v>617</v>
      </c>
      <c r="I197" s="22" t="s">
        <v>634</v>
      </c>
      <c r="J197" s="22" t="s">
        <v>61</v>
      </c>
      <c r="K197" s="6" t="s">
        <v>12</v>
      </c>
      <c r="N197" s="6" t="s">
        <v>195</v>
      </c>
      <c r="P197" s="8" t="s">
        <v>586</v>
      </c>
      <c r="W197" s="22"/>
      <c r="X197" s="22"/>
      <c r="Y197" s="26"/>
      <c r="Z197" s="22"/>
      <c r="AA197" s="22"/>
      <c r="AB197" s="22"/>
      <c r="AD197" s="7" t="s">
        <v>89</v>
      </c>
      <c r="AE197" s="2" t="s">
        <v>63</v>
      </c>
    </row>
    <row r="198" spans="1:31" ht="25.5" customHeight="1" x14ac:dyDescent="0.25">
      <c r="A198" s="13" t="s">
        <v>11</v>
      </c>
      <c r="B198" s="14">
        <v>197</v>
      </c>
      <c r="C198" s="15">
        <v>45409</v>
      </c>
      <c r="D198" s="5" t="s">
        <v>485</v>
      </c>
      <c r="E198" s="5" t="s">
        <v>175</v>
      </c>
      <c r="F198" s="16" t="s">
        <v>199</v>
      </c>
      <c r="G198" s="22" t="s">
        <v>623</v>
      </c>
      <c r="H198" s="8" t="s">
        <v>617</v>
      </c>
      <c r="I198" s="22" t="s">
        <v>634</v>
      </c>
      <c r="J198" s="22" t="s">
        <v>61</v>
      </c>
      <c r="K198" s="6" t="s">
        <v>12</v>
      </c>
      <c r="N198" s="6" t="s">
        <v>195</v>
      </c>
      <c r="P198" s="8" t="s">
        <v>586</v>
      </c>
      <c r="W198" s="22"/>
      <c r="X198" s="22"/>
      <c r="Y198" s="26"/>
      <c r="Z198" s="22"/>
      <c r="AA198" s="22"/>
      <c r="AB198" s="22"/>
      <c r="AD198" s="7" t="s">
        <v>89</v>
      </c>
      <c r="AE198" s="2" t="s">
        <v>63</v>
      </c>
    </row>
    <row r="199" spans="1:31" ht="25.5" customHeight="1" x14ac:dyDescent="0.25">
      <c r="A199" s="13" t="s">
        <v>11</v>
      </c>
      <c r="B199" s="14">
        <v>198</v>
      </c>
      <c r="C199" s="15">
        <v>45409</v>
      </c>
      <c r="D199" s="5" t="s">
        <v>485</v>
      </c>
      <c r="E199" s="5" t="s">
        <v>175</v>
      </c>
      <c r="F199" s="16" t="s">
        <v>199</v>
      </c>
      <c r="G199" s="22" t="s">
        <v>623</v>
      </c>
      <c r="H199" s="8" t="s">
        <v>617</v>
      </c>
      <c r="I199" s="22" t="s">
        <v>634</v>
      </c>
      <c r="J199" s="22" t="s">
        <v>61</v>
      </c>
      <c r="K199" s="6" t="s">
        <v>12</v>
      </c>
      <c r="N199" s="6" t="s">
        <v>195</v>
      </c>
      <c r="P199" s="8" t="s">
        <v>586</v>
      </c>
      <c r="W199" s="22"/>
      <c r="X199" s="22"/>
      <c r="Y199" s="26"/>
      <c r="Z199" s="22"/>
      <c r="AA199" s="22"/>
      <c r="AB199" s="22"/>
      <c r="AD199" s="7" t="s">
        <v>89</v>
      </c>
      <c r="AE199" s="2" t="s">
        <v>63</v>
      </c>
    </row>
    <row r="200" spans="1:31" ht="25.5" customHeight="1" x14ac:dyDescent="0.25">
      <c r="A200" s="13" t="s">
        <v>11</v>
      </c>
      <c r="B200" s="14">
        <v>199</v>
      </c>
      <c r="C200" s="15">
        <v>45409</v>
      </c>
      <c r="D200" s="5" t="s">
        <v>485</v>
      </c>
      <c r="E200" s="5" t="s">
        <v>175</v>
      </c>
      <c r="F200" s="16" t="s">
        <v>199</v>
      </c>
      <c r="G200" s="22" t="s">
        <v>623</v>
      </c>
      <c r="H200" s="8" t="s">
        <v>617</v>
      </c>
      <c r="I200" s="22" t="s">
        <v>634</v>
      </c>
      <c r="J200" s="22" t="s">
        <v>61</v>
      </c>
      <c r="K200" s="6" t="s">
        <v>12</v>
      </c>
      <c r="N200" s="6" t="s">
        <v>195</v>
      </c>
      <c r="P200" s="8" t="s">
        <v>586</v>
      </c>
      <c r="W200" s="22"/>
      <c r="X200" s="22"/>
      <c r="Y200" s="26"/>
      <c r="Z200" s="22"/>
      <c r="AA200" s="22"/>
      <c r="AB200" s="22"/>
      <c r="AD200" s="7" t="s">
        <v>89</v>
      </c>
      <c r="AE200" s="2" t="s">
        <v>63</v>
      </c>
    </row>
    <row r="201" spans="1:31" ht="25.5" customHeight="1" x14ac:dyDescent="0.25">
      <c r="A201" s="13" t="s">
        <v>11</v>
      </c>
      <c r="B201" s="14">
        <v>200</v>
      </c>
      <c r="C201" s="15">
        <v>45409</v>
      </c>
      <c r="D201" s="5" t="s">
        <v>485</v>
      </c>
      <c r="E201" s="5" t="s">
        <v>175</v>
      </c>
      <c r="F201" s="16" t="s">
        <v>199</v>
      </c>
      <c r="G201" s="22" t="s">
        <v>623</v>
      </c>
      <c r="H201" s="8" t="s">
        <v>617</v>
      </c>
      <c r="I201" s="22" t="s">
        <v>634</v>
      </c>
      <c r="J201" s="22" t="s">
        <v>61</v>
      </c>
      <c r="K201" s="6" t="s">
        <v>12</v>
      </c>
      <c r="N201" s="6" t="s">
        <v>195</v>
      </c>
      <c r="P201" s="8" t="s">
        <v>586</v>
      </c>
      <c r="W201" s="22"/>
      <c r="X201" s="22"/>
      <c r="Y201" s="26"/>
      <c r="Z201" s="22"/>
      <c r="AA201" s="22"/>
      <c r="AB201" s="22"/>
      <c r="AD201" s="7" t="s">
        <v>89</v>
      </c>
      <c r="AE201" s="2" t="s">
        <v>63</v>
      </c>
    </row>
    <row r="202" spans="1:31" ht="25.5" customHeight="1" x14ac:dyDescent="0.25">
      <c r="A202" s="13" t="s">
        <v>11</v>
      </c>
      <c r="B202" s="14">
        <v>201</v>
      </c>
      <c r="C202" s="15">
        <v>45409</v>
      </c>
      <c r="D202" s="5" t="s">
        <v>485</v>
      </c>
      <c r="E202" s="5" t="s">
        <v>175</v>
      </c>
      <c r="F202" s="16" t="s">
        <v>199</v>
      </c>
      <c r="G202" s="22" t="s">
        <v>623</v>
      </c>
      <c r="H202" s="8" t="s">
        <v>617</v>
      </c>
      <c r="I202" s="22" t="s">
        <v>634</v>
      </c>
      <c r="J202" s="22" t="s">
        <v>61</v>
      </c>
      <c r="K202" s="6" t="s">
        <v>12</v>
      </c>
      <c r="N202" s="6" t="s">
        <v>195</v>
      </c>
      <c r="P202" s="8" t="s">
        <v>586</v>
      </c>
      <c r="W202" s="22"/>
      <c r="X202" s="22"/>
      <c r="Y202" s="26"/>
      <c r="Z202" s="22"/>
      <c r="AA202" s="22"/>
      <c r="AB202" s="22"/>
      <c r="AD202" s="7" t="s">
        <v>89</v>
      </c>
      <c r="AE202" s="2" t="s">
        <v>63</v>
      </c>
    </row>
    <row r="203" spans="1:31" ht="25.5" customHeight="1" x14ac:dyDescent="0.25">
      <c r="A203" s="13" t="s">
        <v>11</v>
      </c>
      <c r="B203" s="14">
        <v>202</v>
      </c>
      <c r="C203" s="15">
        <v>45409</v>
      </c>
      <c r="D203" s="5" t="s">
        <v>485</v>
      </c>
      <c r="E203" s="5" t="s">
        <v>175</v>
      </c>
      <c r="F203" s="16" t="s">
        <v>199</v>
      </c>
      <c r="G203" s="22" t="s">
        <v>623</v>
      </c>
      <c r="H203" s="8" t="s">
        <v>617</v>
      </c>
      <c r="I203" s="22" t="s">
        <v>634</v>
      </c>
      <c r="J203" s="22" t="s">
        <v>61</v>
      </c>
      <c r="K203" s="6" t="s">
        <v>12</v>
      </c>
      <c r="N203" s="6" t="s">
        <v>195</v>
      </c>
      <c r="P203" s="8" t="s">
        <v>586</v>
      </c>
      <c r="W203" s="22"/>
      <c r="X203" s="22"/>
      <c r="Y203" s="26"/>
      <c r="Z203" s="22"/>
      <c r="AA203" s="22"/>
      <c r="AB203" s="22"/>
      <c r="AD203" s="7" t="s">
        <v>89</v>
      </c>
      <c r="AE203" s="2" t="s">
        <v>63</v>
      </c>
    </row>
    <row r="204" spans="1:31" ht="25.5" customHeight="1" x14ac:dyDescent="0.25">
      <c r="A204" s="13" t="s">
        <v>11</v>
      </c>
      <c r="B204" s="14">
        <v>203</v>
      </c>
      <c r="C204" s="15">
        <v>45409</v>
      </c>
      <c r="D204" s="5" t="s">
        <v>485</v>
      </c>
      <c r="E204" s="5" t="s">
        <v>175</v>
      </c>
      <c r="F204" s="16" t="s">
        <v>199</v>
      </c>
      <c r="G204" s="22" t="s">
        <v>623</v>
      </c>
      <c r="H204" s="8" t="s">
        <v>617</v>
      </c>
      <c r="I204" s="22" t="s">
        <v>634</v>
      </c>
      <c r="J204" s="22" t="s">
        <v>61</v>
      </c>
      <c r="K204" s="6" t="s">
        <v>12</v>
      </c>
      <c r="N204" s="6" t="s">
        <v>195</v>
      </c>
      <c r="P204" s="8" t="s">
        <v>586</v>
      </c>
      <c r="W204" s="22"/>
      <c r="X204" s="22"/>
      <c r="Y204" s="26"/>
      <c r="Z204" s="22"/>
      <c r="AA204" s="22"/>
      <c r="AB204" s="22"/>
      <c r="AD204" s="7" t="s">
        <v>89</v>
      </c>
      <c r="AE204" s="2" t="s">
        <v>63</v>
      </c>
    </row>
    <row r="205" spans="1:31" ht="25.5" customHeight="1" x14ac:dyDescent="0.25">
      <c r="A205" s="13" t="s">
        <v>11</v>
      </c>
      <c r="B205" s="14">
        <v>204</v>
      </c>
      <c r="C205" s="15">
        <v>45409</v>
      </c>
      <c r="D205" s="5" t="s">
        <v>485</v>
      </c>
      <c r="E205" s="5" t="s">
        <v>175</v>
      </c>
      <c r="F205" s="16" t="s">
        <v>199</v>
      </c>
      <c r="G205" s="22" t="s">
        <v>623</v>
      </c>
      <c r="H205" s="8" t="s">
        <v>617</v>
      </c>
      <c r="I205" s="22" t="s">
        <v>634</v>
      </c>
      <c r="J205" s="22" t="s">
        <v>64</v>
      </c>
      <c r="K205" s="8" t="s">
        <v>649</v>
      </c>
      <c r="N205" s="6" t="s">
        <v>195</v>
      </c>
      <c r="P205" s="8" t="s">
        <v>586</v>
      </c>
      <c r="R205" s="9" t="s">
        <v>595</v>
      </c>
      <c r="AA205" s="22" t="s">
        <v>612</v>
      </c>
      <c r="AD205" s="7" t="s">
        <v>89</v>
      </c>
      <c r="AE205" s="2" t="s">
        <v>63</v>
      </c>
    </row>
    <row r="206" spans="1:31" ht="25.5" customHeight="1" x14ac:dyDescent="0.25">
      <c r="A206" s="13" t="s">
        <v>11</v>
      </c>
      <c r="B206" s="14">
        <v>205</v>
      </c>
      <c r="C206" s="15">
        <v>45409</v>
      </c>
      <c r="D206" s="5" t="s">
        <v>485</v>
      </c>
      <c r="E206" s="5" t="s">
        <v>175</v>
      </c>
      <c r="F206" s="16" t="s">
        <v>199</v>
      </c>
      <c r="G206" s="22" t="s">
        <v>623</v>
      </c>
      <c r="H206" s="8" t="s">
        <v>617</v>
      </c>
      <c r="I206" s="22" t="s">
        <v>634</v>
      </c>
      <c r="J206" s="22" t="s">
        <v>64</v>
      </c>
      <c r="K206" s="8" t="s">
        <v>649</v>
      </c>
      <c r="N206" s="6" t="s">
        <v>195</v>
      </c>
      <c r="P206" s="8" t="s">
        <v>586</v>
      </c>
      <c r="R206" s="9" t="s">
        <v>595</v>
      </c>
      <c r="AA206" s="22" t="s">
        <v>612</v>
      </c>
      <c r="AD206" s="7" t="s">
        <v>89</v>
      </c>
      <c r="AE206" s="2" t="s">
        <v>63</v>
      </c>
    </row>
    <row r="207" spans="1:31" ht="25.5" customHeight="1" x14ac:dyDescent="0.25">
      <c r="A207" s="13" t="s">
        <v>11</v>
      </c>
      <c r="B207" s="14">
        <v>206</v>
      </c>
      <c r="C207" s="15">
        <v>45409</v>
      </c>
      <c r="D207" s="5" t="s">
        <v>485</v>
      </c>
      <c r="E207" s="5" t="s">
        <v>175</v>
      </c>
      <c r="F207" s="16" t="s">
        <v>199</v>
      </c>
      <c r="G207" s="22" t="s">
        <v>623</v>
      </c>
      <c r="H207" s="8" t="s">
        <v>617</v>
      </c>
      <c r="I207" s="22" t="s">
        <v>634</v>
      </c>
      <c r="J207" s="22" t="s">
        <v>64</v>
      </c>
      <c r="K207" s="8" t="s">
        <v>649</v>
      </c>
      <c r="N207" s="6" t="s">
        <v>195</v>
      </c>
      <c r="P207" s="8" t="s">
        <v>586</v>
      </c>
      <c r="R207" s="9" t="s">
        <v>595</v>
      </c>
      <c r="AA207" s="22" t="s">
        <v>612</v>
      </c>
      <c r="AD207" s="7" t="s">
        <v>89</v>
      </c>
      <c r="AE207" s="2" t="s">
        <v>63</v>
      </c>
    </row>
    <row r="208" spans="1:31" ht="25.5" customHeight="1" x14ac:dyDescent="0.25">
      <c r="A208" s="13" t="s">
        <v>11</v>
      </c>
      <c r="B208" s="14">
        <v>207</v>
      </c>
      <c r="C208" s="15">
        <v>45409</v>
      </c>
      <c r="D208" s="5" t="s">
        <v>485</v>
      </c>
      <c r="E208" s="5" t="s">
        <v>175</v>
      </c>
      <c r="F208" s="16" t="s">
        <v>199</v>
      </c>
      <c r="G208" s="22" t="s">
        <v>623</v>
      </c>
      <c r="H208" s="8" t="s">
        <v>617</v>
      </c>
      <c r="I208" s="22" t="s">
        <v>634</v>
      </c>
      <c r="J208" s="22" t="s">
        <v>64</v>
      </c>
      <c r="K208" s="8" t="s">
        <v>649</v>
      </c>
      <c r="N208" s="6" t="s">
        <v>195</v>
      </c>
      <c r="P208" s="8" t="s">
        <v>586</v>
      </c>
      <c r="R208" s="9" t="s">
        <v>595</v>
      </c>
      <c r="AA208" s="22" t="s">
        <v>612</v>
      </c>
      <c r="AD208" s="7" t="s">
        <v>89</v>
      </c>
      <c r="AE208" s="2" t="s">
        <v>63</v>
      </c>
    </row>
    <row r="209" spans="1:32" ht="25.5" customHeight="1" x14ac:dyDescent="0.25">
      <c r="A209" s="13" t="s">
        <v>11</v>
      </c>
      <c r="B209" s="14">
        <v>208</v>
      </c>
      <c r="C209" s="15">
        <v>45439</v>
      </c>
      <c r="D209" s="5" t="s">
        <v>182</v>
      </c>
      <c r="E209" s="5" t="s">
        <v>175</v>
      </c>
      <c r="F209" s="16" t="s">
        <v>199</v>
      </c>
      <c r="G209" s="22" t="s">
        <v>624</v>
      </c>
      <c r="H209" s="8" t="s">
        <v>589</v>
      </c>
      <c r="I209" s="23" t="s">
        <v>264</v>
      </c>
      <c r="J209" s="22" t="s">
        <v>656</v>
      </c>
      <c r="K209" s="6" t="s">
        <v>650</v>
      </c>
      <c r="L209" s="7" t="s">
        <v>112</v>
      </c>
      <c r="M209" s="7" t="s">
        <v>260</v>
      </c>
      <c r="N209" s="6" t="s">
        <v>195</v>
      </c>
      <c r="P209" s="8" t="s">
        <v>586</v>
      </c>
      <c r="Q209" s="9" t="s">
        <v>590</v>
      </c>
      <c r="R209" s="9" t="s">
        <v>589</v>
      </c>
      <c r="S209" s="7" t="s">
        <v>261</v>
      </c>
      <c r="T209" s="24" t="s">
        <v>666</v>
      </c>
      <c r="U209" s="24" t="s">
        <v>160</v>
      </c>
      <c r="V209" s="24" t="s">
        <v>585</v>
      </c>
      <c r="Y209" s="27">
        <v>45439</v>
      </c>
      <c r="AC209" s="22" t="s">
        <v>263</v>
      </c>
      <c r="AD209" s="9" t="s">
        <v>161</v>
      </c>
      <c r="AE209" s="2" t="s">
        <v>265</v>
      </c>
    </row>
    <row r="210" spans="1:32" ht="25.5" customHeight="1" x14ac:dyDescent="0.25">
      <c r="A210" s="13" t="s">
        <v>11</v>
      </c>
      <c r="B210" s="14">
        <v>209</v>
      </c>
      <c r="C210" s="15">
        <v>45439</v>
      </c>
      <c r="D210" s="5" t="s">
        <v>182</v>
      </c>
      <c r="E210" s="5" t="s">
        <v>175</v>
      </c>
      <c r="F210" s="16" t="s">
        <v>199</v>
      </c>
      <c r="G210" s="22" t="s">
        <v>624</v>
      </c>
      <c r="H210" s="6" t="s">
        <v>589</v>
      </c>
      <c r="I210" s="23" t="s">
        <v>264</v>
      </c>
      <c r="J210" s="22" t="s">
        <v>655</v>
      </c>
      <c r="K210" s="6" t="s">
        <v>650</v>
      </c>
      <c r="L210" s="7" t="s">
        <v>113</v>
      </c>
      <c r="M210" s="7" t="s">
        <v>262</v>
      </c>
      <c r="N210" s="6" t="s">
        <v>195</v>
      </c>
      <c r="P210" s="8" t="s">
        <v>586</v>
      </c>
      <c r="Q210" s="9" t="s">
        <v>196</v>
      </c>
      <c r="R210" s="9" t="s">
        <v>589</v>
      </c>
      <c r="S210" s="7" t="s">
        <v>591</v>
      </c>
      <c r="T210" s="24" t="s">
        <v>666</v>
      </c>
      <c r="U210" s="24" t="s">
        <v>160</v>
      </c>
      <c r="V210" s="24" t="s">
        <v>610</v>
      </c>
      <c r="AC210" s="22" t="s">
        <v>263</v>
      </c>
      <c r="AD210" s="7" t="s">
        <v>161</v>
      </c>
      <c r="AE210" s="2" t="s">
        <v>265</v>
      </c>
      <c r="AF210" s="2" t="s">
        <v>441</v>
      </c>
    </row>
    <row r="211" spans="1:32" ht="25.5" customHeight="1" x14ac:dyDescent="0.25">
      <c r="A211" s="13" t="s">
        <v>11</v>
      </c>
      <c r="B211" s="14">
        <v>210</v>
      </c>
      <c r="C211" s="15">
        <v>45439</v>
      </c>
      <c r="D211" s="5" t="s">
        <v>182</v>
      </c>
      <c r="E211" s="5" t="s">
        <v>175</v>
      </c>
      <c r="F211" s="16" t="s">
        <v>199</v>
      </c>
      <c r="G211" s="22" t="s">
        <v>624</v>
      </c>
      <c r="H211" s="6" t="s">
        <v>589</v>
      </c>
      <c r="I211" s="23" t="s">
        <v>264</v>
      </c>
      <c r="J211" s="23" t="s">
        <v>654</v>
      </c>
      <c r="K211" s="6" t="s">
        <v>650</v>
      </c>
      <c r="L211" s="7" t="s">
        <v>115</v>
      </c>
      <c r="N211" s="6" t="s">
        <v>195</v>
      </c>
      <c r="P211" s="8" t="s">
        <v>586</v>
      </c>
      <c r="T211" s="24" t="s">
        <v>669</v>
      </c>
      <c r="U211" s="24" t="s">
        <v>162</v>
      </c>
      <c r="V211" s="24" t="s">
        <v>610</v>
      </c>
      <c r="Y211" s="26"/>
      <c r="AC211" s="22" t="s">
        <v>263</v>
      </c>
      <c r="AD211" s="7" t="s">
        <v>161</v>
      </c>
      <c r="AE211" s="2" t="s">
        <v>265</v>
      </c>
    </row>
    <row r="212" spans="1:32" ht="25.5" customHeight="1" x14ac:dyDescent="0.25">
      <c r="A212" s="13" t="s">
        <v>11</v>
      </c>
      <c r="B212" s="14">
        <v>211</v>
      </c>
      <c r="C212" s="15">
        <v>45439</v>
      </c>
      <c r="D212" s="5" t="s">
        <v>182</v>
      </c>
      <c r="E212" s="5" t="s">
        <v>175</v>
      </c>
      <c r="F212" s="16" t="s">
        <v>199</v>
      </c>
      <c r="G212" s="22" t="s">
        <v>624</v>
      </c>
      <c r="H212" s="6" t="s">
        <v>589</v>
      </c>
      <c r="I212" s="23" t="s">
        <v>264</v>
      </c>
      <c r="J212" s="23" t="s">
        <v>654</v>
      </c>
      <c r="K212" s="6" t="s">
        <v>650</v>
      </c>
      <c r="L212" s="7" t="s">
        <v>125</v>
      </c>
      <c r="N212" s="6" t="s">
        <v>195</v>
      </c>
      <c r="P212" s="8" t="s">
        <v>586</v>
      </c>
      <c r="T212" s="24" t="s">
        <v>669</v>
      </c>
      <c r="U212" s="24" t="s">
        <v>162</v>
      </c>
      <c r="V212" s="24" t="s">
        <v>610</v>
      </c>
      <c r="Y212" s="26"/>
      <c r="AC212" s="22" t="s">
        <v>263</v>
      </c>
      <c r="AD212" s="7" t="s">
        <v>161</v>
      </c>
      <c r="AE212" s="2" t="s">
        <v>265</v>
      </c>
    </row>
    <row r="213" spans="1:32" ht="25.5" customHeight="1" x14ac:dyDescent="0.25">
      <c r="A213" s="13" t="s">
        <v>11</v>
      </c>
      <c r="B213" s="14">
        <v>212</v>
      </c>
      <c r="C213" s="15">
        <v>45439</v>
      </c>
      <c r="D213" s="5" t="s">
        <v>182</v>
      </c>
      <c r="E213" s="5" t="s">
        <v>175</v>
      </c>
      <c r="F213" s="16" t="s">
        <v>199</v>
      </c>
      <c r="G213" s="22" t="s">
        <v>624</v>
      </c>
      <c r="H213" s="6" t="s">
        <v>589</v>
      </c>
      <c r="I213" s="23" t="s">
        <v>264</v>
      </c>
      <c r="J213" s="23" t="s">
        <v>654</v>
      </c>
      <c r="K213" s="6" t="s">
        <v>650</v>
      </c>
      <c r="L213" s="7" t="s">
        <v>130</v>
      </c>
      <c r="N213" s="6" t="s">
        <v>195</v>
      </c>
      <c r="P213" s="8" t="s">
        <v>586</v>
      </c>
      <c r="T213" s="24" t="s">
        <v>669</v>
      </c>
      <c r="U213" s="24" t="s">
        <v>162</v>
      </c>
      <c r="V213" s="24" t="s">
        <v>610</v>
      </c>
      <c r="Y213" s="26"/>
      <c r="AC213" s="22" t="s">
        <v>263</v>
      </c>
      <c r="AD213" s="7" t="s">
        <v>161</v>
      </c>
      <c r="AE213" s="2" t="s">
        <v>265</v>
      </c>
    </row>
    <row r="214" spans="1:32" ht="25.5" customHeight="1" x14ac:dyDescent="0.25">
      <c r="A214" s="13" t="s">
        <v>11</v>
      </c>
      <c r="B214" s="14">
        <v>213</v>
      </c>
      <c r="C214" s="15">
        <v>45439</v>
      </c>
      <c r="D214" s="5" t="s">
        <v>182</v>
      </c>
      <c r="E214" s="5" t="s">
        <v>175</v>
      </c>
      <c r="F214" s="16" t="s">
        <v>199</v>
      </c>
      <c r="G214" s="22" t="s">
        <v>624</v>
      </c>
      <c r="H214" s="6" t="s">
        <v>589</v>
      </c>
      <c r="I214" s="23" t="s">
        <v>264</v>
      </c>
      <c r="J214" s="23" t="s">
        <v>654</v>
      </c>
      <c r="K214" s="6" t="s">
        <v>650</v>
      </c>
      <c r="L214" s="7" t="s">
        <v>122</v>
      </c>
      <c r="N214" s="6" t="s">
        <v>195</v>
      </c>
      <c r="P214" s="8" t="s">
        <v>586</v>
      </c>
      <c r="T214" s="24" t="s">
        <v>669</v>
      </c>
      <c r="U214" s="24" t="s">
        <v>162</v>
      </c>
      <c r="V214" s="24" t="s">
        <v>610</v>
      </c>
      <c r="Y214" s="26"/>
      <c r="AC214" s="22" t="s">
        <v>263</v>
      </c>
      <c r="AD214" s="7" t="s">
        <v>161</v>
      </c>
      <c r="AE214" s="2" t="s">
        <v>265</v>
      </c>
    </row>
    <row r="215" spans="1:32" ht="25.5" customHeight="1" x14ac:dyDescent="0.25">
      <c r="A215" s="13" t="s">
        <v>11</v>
      </c>
      <c r="B215" s="14">
        <v>214</v>
      </c>
      <c r="C215" s="15">
        <v>45439</v>
      </c>
      <c r="D215" s="5" t="s">
        <v>182</v>
      </c>
      <c r="E215" s="5" t="s">
        <v>175</v>
      </c>
      <c r="F215" s="16" t="s">
        <v>199</v>
      </c>
      <c r="G215" s="22" t="s">
        <v>624</v>
      </c>
      <c r="H215" s="6" t="s">
        <v>589</v>
      </c>
      <c r="I215" s="23" t="s">
        <v>264</v>
      </c>
      <c r="J215" s="23" t="s">
        <v>654</v>
      </c>
      <c r="K215" s="6" t="s">
        <v>650</v>
      </c>
      <c r="L215" s="7" t="s">
        <v>128</v>
      </c>
      <c r="N215" s="6" t="s">
        <v>195</v>
      </c>
      <c r="P215" s="8" t="s">
        <v>586</v>
      </c>
      <c r="T215" s="24" t="s">
        <v>669</v>
      </c>
      <c r="U215" s="24" t="s">
        <v>162</v>
      </c>
      <c r="V215" s="24" t="s">
        <v>610</v>
      </c>
      <c r="AC215" s="22" t="s">
        <v>263</v>
      </c>
      <c r="AD215" s="7" t="s">
        <v>161</v>
      </c>
      <c r="AE215" s="2" t="s">
        <v>265</v>
      </c>
    </row>
    <row r="216" spans="1:32" ht="25.5" customHeight="1" x14ac:dyDescent="0.25">
      <c r="A216" s="13" t="s">
        <v>11</v>
      </c>
      <c r="B216" s="14">
        <v>215</v>
      </c>
      <c r="C216" s="15">
        <v>45439</v>
      </c>
      <c r="D216" s="5" t="s">
        <v>182</v>
      </c>
      <c r="E216" s="5" t="s">
        <v>175</v>
      </c>
      <c r="F216" s="16" t="s">
        <v>199</v>
      </c>
      <c r="G216" s="22" t="s">
        <v>624</v>
      </c>
      <c r="H216" s="6" t="s">
        <v>589</v>
      </c>
      <c r="I216" s="23" t="s">
        <v>264</v>
      </c>
      <c r="J216" s="23" t="s">
        <v>654</v>
      </c>
      <c r="K216" s="6" t="s">
        <v>650</v>
      </c>
      <c r="L216" s="7" t="s">
        <v>132</v>
      </c>
      <c r="N216" s="6" t="s">
        <v>195</v>
      </c>
      <c r="P216" s="8" t="s">
        <v>586</v>
      </c>
      <c r="T216" s="24" t="s">
        <v>669</v>
      </c>
      <c r="U216" s="24" t="s">
        <v>162</v>
      </c>
      <c r="V216" s="24" t="s">
        <v>610</v>
      </c>
      <c r="AC216" s="22" t="s">
        <v>263</v>
      </c>
      <c r="AD216" s="7" t="s">
        <v>161</v>
      </c>
      <c r="AE216" s="2" t="s">
        <v>265</v>
      </c>
    </row>
    <row r="217" spans="1:32" ht="25.5" customHeight="1" x14ac:dyDescent="0.25">
      <c r="A217" s="13" t="s">
        <v>11</v>
      </c>
      <c r="B217" s="14">
        <v>216</v>
      </c>
      <c r="C217" s="15">
        <v>45439</v>
      </c>
      <c r="D217" s="5" t="s">
        <v>182</v>
      </c>
      <c r="E217" s="5" t="s">
        <v>175</v>
      </c>
      <c r="F217" s="16" t="s">
        <v>199</v>
      </c>
      <c r="G217" s="22" t="s">
        <v>624</v>
      </c>
      <c r="H217" s="6" t="s">
        <v>589</v>
      </c>
      <c r="I217" s="23" t="s">
        <v>264</v>
      </c>
      <c r="J217" s="23" t="s">
        <v>654</v>
      </c>
      <c r="K217" s="6" t="s">
        <v>650</v>
      </c>
      <c r="L217" s="7" t="s">
        <v>126</v>
      </c>
      <c r="N217" s="6" t="s">
        <v>195</v>
      </c>
      <c r="P217" s="8" t="s">
        <v>586</v>
      </c>
      <c r="T217" s="24" t="s">
        <v>669</v>
      </c>
      <c r="U217" s="24" t="s">
        <v>162</v>
      </c>
      <c r="V217" s="24" t="s">
        <v>610</v>
      </c>
      <c r="AC217" s="22" t="s">
        <v>263</v>
      </c>
      <c r="AD217" s="7" t="s">
        <v>161</v>
      </c>
      <c r="AE217" s="2" t="s">
        <v>265</v>
      </c>
    </row>
    <row r="218" spans="1:32" ht="25.5" customHeight="1" x14ac:dyDescent="0.25">
      <c r="A218" s="13" t="s">
        <v>11</v>
      </c>
      <c r="B218" s="14">
        <v>217</v>
      </c>
      <c r="C218" s="15">
        <v>45439</v>
      </c>
      <c r="D218" s="5" t="s">
        <v>182</v>
      </c>
      <c r="E218" s="5" t="s">
        <v>175</v>
      </c>
      <c r="F218" s="16" t="s">
        <v>199</v>
      </c>
      <c r="G218" s="22" t="s">
        <v>624</v>
      </c>
      <c r="H218" s="6" t="s">
        <v>589</v>
      </c>
      <c r="I218" s="23" t="s">
        <v>264</v>
      </c>
      <c r="J218" s="23" t="s">
        <v>654</v>
      </c>
      <c r="K218" s="6" t="s">
        <v>650</v>
      </c>
      <c r="L218" s="7" t="s">
        <v>121</v>
      </c>
      <c r="N218" s="6" t="s">
        <v>415</v>
      </c>
      <c r="P218" s="8" t="s">
        <v>586</v>
      </c>
      <c r="T218" s="24" t="s">
        <v>669</v>
      </c>
      <c r="U218" s="24" t="s">
        <v>162</v>
      </c>
      <c r="V218" s="24" t="s">
        <v>610</v>
      </c>
      <c r="AC218" s="22" t="s">
        <v>263</v>
      </c>
      <c r="AD218" s="7" t="s">
        <v>161</v>
      </c>
      <c r="AE218" s="2" t="s">
        <v>265</v>
      </c>
    </row>
    <row r="219" spans="1:32" ht="25.5" customHeight="1" x14ac:dyDescent="0.25">
      <c r="A219" s="13" t="s">
        <v>11</v>
      </c>
      <c r="B219" s="14">
        <v>218</v>
      </c>
      <c r="C219" s="15">
        <v>45439</v>
      </c>
      <c r="D219" s="5" t="s">
        <v>182</v>
      </c>
      <c r="E219" s="5" t="s">
        <v>175</v>
      </c>
      <c r="F219" s="16" t="s">
        <v>199</v>
      </c>
      <c r="G219" s="22" t="s">
        <v>624</v>
      </c>
      <c r="H219" s="6" t="s">
        <v>589</v>
      </c>
      <c r="I219" s="23" t="s">
        <v>264</v>
      </c>
      <c r="J219" s="23" t="s">
        <v>654</v>
      </c>
      <c r="K219" s="6" t="s">
        <v>650</v>
      </c>
      <c r="L219" s="7" t="s">
        <v>131</v>
      </c>
      <c r="N219" s="6" t="s">
        <v>195</v>
      </c>
      <c r="P219" s="8" t="s">
        <v>586</v>
      </c>
      <c r="T219" s="24" t="s">
        <v>669</v>
      </c>
      <c r="U219" s="24" t="s">
        <v>162</v>
      </c>
      <c r="V219" s="24" t="s">
        <v>610</v>
      </c>
      <c r="AC219" s="22" t="s">
        <v>263</v>
      </c>
      <c r="AD219" s="7" t="s">
        <v>161</v>
      </c>
      <c r="AE219" s="2" t="s">
        <v>265</v>
      </c>
    </row>
    <row r="220" spans="1:32" ht="25.5" customHeight="1" x14ac:dyDescent="0.25">
      <c r="A220" s="13" t="s">
        <v>11</v>
      </c>
      <c r="B220" s="14">
        <v>219</v>
      </c>
      <c r="C220" s="15">
        <v>45439</v>
      </c>
      <c r="D220" s="5" t="s">
        <v>182</v>
      </c>
      <c r="E220" s="5" t="s">
        <v>175</v>
      </c>
      <c r="F220" s="16" t="s">
        <v>199</v>
      </c>
      <c r="G220" s="22" t="s">
        <v>624</v>
      </c>
      <c r="H220" s="6" t="s">
        <v>589</v>
      </c>
      <c r="I220" s="23" t="s">
        <v>264</v>
      </c>
      <c r="J220" s="23" t="s">
        <v>654</v>
      </c>
      <c r="K220" s="6" t="s">
        <v>650</v>
      </c>
      <c r="L220" s="7" t="s">
        <v>135</v>
      </c>
      <c r="N220" s="8" t="s">
        <v>415</v>
      </c>
      <c r="P220" s="8" t="s">
        <v>586</v>
      </c>
      <c r="T220" s="24" t="s">
        <v>669</v>
      </c>
      <c r="U220" s="24" t="s">
        <v>162</v>
      </c>
      <c r="V220" s="24" t="s">
        <v>610</v>
      </c>
      <c r="AC220" s="22" t="s">
        <v>263</v>
      </c>
      <c r="AD220" s="7" t="s">
        <v>161</v>
      </c>
      <c r="AE220" s="2" t="s">
        <v>265</v>
      </c>
    </row>
    <row r="221" spans="1:32" ht="25.5" customHeight="1" x14ac:dyDescent="0.25">
      <c r="A221" s="13" t="s">
        <v>11</v>
      </c>
      <c r="B221" s="14">
        <v>220</v>
      </c>
      <c r="C221" s="15">
        <v>45439</v>
      </c>
      <c r="D221" s="5" t="s">
        <v>182</v>
      </c>
      <c r="E221" s="5" t="s">
        <v>175</v>
      </c>
      <c r="F221" s="16" t="s">
        <v>199</v>
      </c>
      <c r="G221" s="22" t="s">
        <v>624</v>
      </c>
      <c r="H221" s="6" t="s">
        <v>589</v>
      </c>
      <c r="I221" s="23" t="s">
        <v>264</v>
      </c>
      <c r="J221" s="23" t="s">
        <v>654</v>
      </c>
      <c r="K221" s="6" t="s">
        <v>650</v>
      </c>
      <c r="L221" s="7" t="s">
        <v>123</v>
      </c>
      <c r="N221" s="6" t="s">
        <v>195</v>
      </c>
      <c r="P221" s="8" t="s">
        <v>586</v>
      </c>
      <c r="T221" s="24" t="s">
        <v>669</v>
      </c>
      <c r="U221" s="24" t="s">
        <v>162</v>
      </c>
      <c r="V221" s="24" t="s">
        <v>610</v>
      </c>
      <c r="AC221" s="22" t="s">
        <v>263</v>
      </c>
      <c r="AD221" s="7" t="s">
        <v>161</v>
      </c>
      <c r="AE221" s="2" t="s">
        <v>265</v>
      </c>
    </row>
    <row r="222" spans="1:32" ht="25.5" customHeight="1" x14ac:dyDescent="0.25">
      <c r="A222" s="13" t="s">
        <v>11</v>
      </c>
      <c r="B222" s="14">
        <v>221</v>
      </c>
      <c r="C222" s="15">
        <v>45439</v>
      </c>
      <c r="D222" s="5" t="s">
        <v>182</v>
      </c>
      <c r="E222" s="5" t="s">
        <v>175</v>
      </c>
      <c r="F222" s="16" t="s">
        <v>199</v>
      </c>
      <c r="G222" s="22" t="s">
        <v>624</v>
      </c>
      <c r="H222" s="6" t="s">
        <v>589</v>
      </c>
      <c r="I222" s="23" t="s">
        <v>264</v>
      </c>
      <c r="J222" s="23" t="s">
        <v>654</v>
      </c>
      <c r="K222" s="6" t="s">
        <v>650</v>
      </c>
      <c r="L222" s="7" t="s">
        <v>134</v>
      </c>
      <c r="N222" s="6" t="s">
        <v>195</v>
      </c>
      <c r="P222" s="8" t="s">
        <v>586</v>
      </c>
      <c r="T222" s="24" t="s">
        <v>669</v>
      </c>
      <c r="U222" s="24" t="s">
        <v>162</v>
      </c>
      <c r="V222" s="24" t="s">
        <v>610</v>
      </c>
      <c r="AC222" s="22" t="s">
        <v>263</v>
      </c>
      <c r="AD222" s="7" t="s">
        <v>161</v>
      </c>
      <c r="AE222" s="2" t="s">
        <v>265</v>
      </c>
    </row>
    <row r="223" spans="1:32" ht="25.5" customHeight="1" x14ac:dyDescent="0.25">
      <c r="A223" s="13" t="s">
        <v>11</v>
      </c>
      <c r="B223" s="14">
        <v>222</v>
      </c>
      <c r="C223" s="15">
        <v>45439</v>
      </c>
      <c r="D223" s="5" t="s">
        <v>182</v>
      </c>
      <c r="E223" s="5" t="s">
        <v>175</v>
      </c>
      <c r="F223" s="16" t="s">
        <v>199</v>
      </c>
      <c r="G223" s="22" t="s">
        <v>624</v>
      </c>
      <c r="H223" s="6" t="s">
        <v>589</v>
      </c>
      <c r="I223" s="23" t="s">
        <v>264</v>
      </c>
      <c r="J223" s="23" t="s">
        <v>654</v>
      </c>
      <c r="K223" s="6" t="s">
        <v>650</v>
      </c>
      <c r="L223" s="7" t="s">
        <v>118</v>
      </c>
      <c r="N223" s="6" t="s">
        <v>195</v>
      </c>
      <c r="P223" s="8" t="s">
        <v>586</v>
      </c>
      <c r="T223" s="24" t="s">
        <v>669</v>
      </c>
      <c r="U223" s="24" t="s">
        <v>162</v>
      </c>
      <c r="V223" s="24" t="s">
        <v>610</v>
      </c>
      <c r="AC223" s="22" t="s">
        <v>263</v>
      </c>
      <c r="AD223" s="7" t="s">
        <v>161</v>
      </c>
      <c r="AE223" s="2" t="s">
        <v>265</v>
      </c>
    </row>
    <row r="224" spans="1:32" ht="25.5" customHeight="1" x14ac:dyDescent="0.25">
      <c r="A224" s="13" t="s">
        <v>11</v>
      </c>
      <c r="B224" s="14">
        <v>223</v>
      </c>
      <c r="C224" s="15">
        <v>45439</v>
      </c>
      <c r="D224" s="5" t="s">
        <v>182</v>
      </c>
      <c r="E224" s="5" t="s">
        <v>175</v>
      </c>
      <c r="F224" s="16" t="s">
        <v>199</v>
      </c>
      <c r="G224" s="22" t="s">
        <v>624</v>
      </c>
      <c r="H224" s="6" t="s">
        <v>589</v>
      </c>
      <c r="I224" s="23" t="s">
        <v>264</v>
      </c>
      <c r="J224" s="23" t="s">
        <v>654</v>
      </c>
      <c r="K224" s="6" t="s">
        <v>650</v>
      </c>
      <c r="L224" s="7" t="s">
        <v>119</v>
      </c>
      <c r="N224" s="6" t="s">
        <v>195</v>
      </c>
      <c r="P224" s="8" t="s">
        <v>586</v>
      </c>
      <c r="T224" s="24" t="s">
        <v>669</v>
      </c>
      <c r="U224" s="24" t="s">
        <v>162</v>
      </c>
      <c r="V224" s="24" t="s">
        <v>610</v>
      </c>
      <c r="AC224" s="22" t="s">
        <v>263</v>
      </c>
      <c r="AD224" s="7" t="s">
        <v>161</v>
      </c>
      <c r="AE224" s="2" t="s">
        <v>265</v>
      </c>
    </row>
    <row r="225" spans="1:32" ht="25.5" customHeight="1" x14ac:dyDescent="0.25">
      <c r="A225" s="13" t="s">
        <v>11</v>
      </c>
      <c r="B225" s="14">
        <v>224</v>
      </c>
      <c r="C225" s="15">
        <v>45439</v>
      </c>
      <c r="D225" s="5" t="s">
        <v>182</v>
      </c>
      <c r="E225" s="5" t="s">
        <v>175</v>
      </c>
      <c r="F225" s="16" t="s">
        <v>199</v>
      </c>
      <c r="G225" s="22" t="s">
        <v>624</v>
      </c>
      <c r="H225" s="6" t="s">
        <v>589</v>
      </c>
      <c r="I225" s="23" t="s">
        <v>264</v>
      </c>
      <c r="J225" s="23" t="s">
        <v>654</v>
      </c>
      <c r="K225" s="6" t="s">
        <v>650</v>
      </c>
      <c r="L225" s="7" t="s">
        <v>124</v>
      </c>
      <c r="N225" s="6" t="s">
        <v>195</v>
      </c>
      <c r="P225" s="8" t="s">
        <v>586</v>
      </c>
      <c r="T225" s="24" t="s">
        <v>669</v>
      </c>
      <c r="U225" s="24" t="s">
        <v>162</v>
      </c>
      <c r="V225" s="24" t="s">
        <v>610</v>
      </c>
      <c r="AC225" s="22" t="s">
        <v>263</v>
      </c>
      <c r="AD225" s="7" t="s">
        <v>161</v>
      </c>
      <c r="AE225" s="2" t="s">
        <v>265</v>
      </c>
    </row>
    <row r="226" spans="1:32" ht="25.5" customHeight="1" x14ac:dyDescent="0.25">
      <c r="A226" s="13" t="s">
        <v>11</v>
      </c>
      <c r="B226" s="14">
        <v>225</v>
      </c>
      <c r="C226" s="15">
        <v>45439</v>
      </c>
      <c r="D226" s="5" t="s">
        <v>182</v>
      </c>
      <c r="E226" s="5" t="s">
        <v>175</v>
      </c>
      <c r="F226" s="16" t="s">
        <v>199</v>
      </c>
      <c r="G226" s="22" t="s">
        <v>624</v>
      </c>
      <c r="H226" s="6" t="s">
        <v>589</v>
      </c>
      <c r="I226" s="23" t="s">
        <v>264</v>
      </c>
      <c r="J226" s="23" t="s">
        <v>654</v>
      </c>
      <c r="K226" s="6" t="s">
        <v>650</v>
      </c>
      <c r="L226" s="7" t="s">
        <v>117</v>
      </c>
      <c r="N226" s="6" t="s">
        <v>195</v>
      </c>
      <c r="P226" s="8" t="s">
        <v>586</v>
      </c>
      <c r="T226" s="24" t="s">
        <v>669</v>
      </c>
      <c r="U226" s="24" t="s">
        <v>162</v>
      </c>
      <c r="V226" s="24" t="s">
        <v>610</v>
      </c>
      <c r="AC226" s="22" t="s">
        <v>263</v>
      </c>
      <c r="AD226" s="7" t="s">
        <v>161</v>
      </c>
      <c r="AE226" s="2" t="s">
        <v>265</v>
      </c>
    </row>
    <row r="227" spans="1:32" ht="25.5" customHeight="1" x14ac:dyDescent="0.25">
      <c r="A227" s="13" t="s">
        <v>11</v>
      </c>
      <c r="B227" s="14">
        <v>226</v>
      </c>
      <c r="C227" s="15">
        <v>45439</v>
      </c>
      <c r="D227" s="5" t="s">
        <v>182</v>
      </c>
      <c r="E227" s="5" t="s">
        <v>175</v>
      </c>
      <c r="F227" s="16" t="s">
        <v>199</v>
      </c>
      <c r="G227" s="22" t="s">
        <v>624</v>
      </c>
      <c r="H227" s="6" t="s">
        <v>589</v>
      </c>
      <c r="I227" s="23" t="s">
        <v>264</v>
      </c>
      <c r="J227" s="23" t="s">
        <v>654</v>
      </c>
      <c r="K227" s="6" t="s">
        <v>650</v>
      </c>
      <c r="L227" s="7" t="s">
        <v>116</v>
      </c>
      <c r="N227" s="6" t="s">
        <v>195</v>
      </c>
      <c r="P227" s="8" t="s">
        <v>586</v>
      </c>
      <c r="T227" s="24" t="s">
        <v>669</v>
      </c>
      <c r="U227" s="24" t="s">
        <v>162</v>
      </c>
      <c r="V227" s="24" t="s">
        <v>610</v>
      </c>
      <c r="AC227" s="22" t="s">
        <v>263</v>
      </c>
      <c r="AD227" s="7" t="s">
        <v>161</v>
      </c>
      <c r="AE227" s="2" t="s">
        <v>265</v>
      </c>
    </row>
    <row r="228" spans="1:32" ht="25.5" customHeight="1" x14ac:dyDescent="0.25">
      <c r="A228" s="13" t="s">
        <v>11</v>
      </c>
      <c r="B228" s="14">
        <v>227</v>
      </c>
      <c r="C228" s="15">
        <v>45439</v>
      </c>
      <c r="D228" s="5" t="s">
        <v>182</v>
      </c>
      <c r="E228" s="5" t="s">
        <v>175</v>
      </c>
      <c r="F228" s="16" t="s">
        <v>199</v>
      </c>
      <c r="G228" s="22" t="s">
        <v>624</v>
      </c>
      <c r="H228" s="6" t="s">
        <v>589</v>
      </c>
      <c r="I228" s="23" t="s">
        <v>264</v>
      </c>
      <c r="J228" s="23" t="s">
        <v>654</v>
      </c>
      <c r="K228" s="6" t="s">
        <v>650</v>
      </c>
      <c r="L228" s="7" t="s">
        <v>129</v>
      </c>
      <c r="N228" s="6" t="s">
        <v>195</v>
      </c>
      <c r="P228" s="8" t="s">
        <v>586</v>
      </c>
      <c r="T228" s="24" t="s">
        <v>669</v>
      </c>
      <c r="U228" s="24" t="s">
        <v>162</v>
      </c>
      <c r="V228" s="24" t="s">
        <v>610</v>
      </c>
      <c r="AC228" s="22" t="s">
        <v>263</v>
      </c>
      <c r="AD228" s="7" t="s">
        <v>161</v>
      </c>
      <c r="AE228" s="2" t="s">
        <v>265</v>
      </c>
    </row>
    <row r="229" spans="1:32" ht="25.5" customHeight="1" x14ac:dyDescent="0.25">
      <c r="A229" s="13" t="s">
        <v>11</v>
      </c>
      <c r="B229" s="14">
        <v>228</v>
      </c>
      <c r="C229" s="15">
        <v>45439</v>
      </c>
      <c r="D229" s="5" t="s">
        <v>182</v>
      </c>
      <c r="E229" s="5" t="s">
        <v>175</v>
      </c>
      <c r="F229" s="16" t="s">
        <v>199</v>
      </c>
      <c r="G229" s="22" t="s">
        <v>624</v>
      </c>
      <c r="H229" s="6" t="s">
        <v>589</v>
      </c>
      <c r="I229" s="23" t="s">
        <v>264</v>
      </c>
      <c r="J229" s="23" t="s">
        <v>654</v>
      </c>
      <c r="K229" s="6" t="s">
        <v>650</v>
      </c>
      <c r="L229" s="7" t="s">
        <v>120</v>
      </c>
      <c r="N229" s="6" t="s">
        <v>195</v>
      </c>
      <c r="P229" s="8" t="s">
        <v>586</v>
      </c>
      <c r="T229" s="24" t="s">
        <v>669</v>
      </c>
      <c r="U229" s="24" t="s">
        <v>162</v>
      </c>
      <c r="V229" s="24" t="s">
        <v>610</v>
      </c>
      <c r="AC229" s="22" t="s">
        <v>263</v>
      </c>
      <c r="AD229" s="7" t="s">
        <v>161</v>
      </c>
      <c r="AE229" s="2" t="s">
        <v>265</v>
      </c>
    </row>
    <row r="230" spans="1:32" ht="25.5" customHeight="1" x14ac:dyDescent="0.25">
      <c r="A230" s="13" t="s">
        <v>11</v>
      </c>
      <c r="B230" s="14">
        <v>229</v>
      </c>
      <c r="C230" s="15">
        <v>45439</v>
      </c>
      <c r="D230" s="5" t="s">
        <v>182</v>
      </c>
      <c r="E230" s="5" t="s">
        <v>175</v>
      </c>
      <c r="F230" s="16" t="s">
        <v>199</v>
      </c>
      <c r="G230" s="22" t="s">
        <v>624</v>
      </c>
      <c r="H230" s="6" t="s">
        <v>589</v>
      </c>
      <c r="I230" s="23" t="s">
        <v>264</v>
      </c>
      <c r="J230" s="23" t="s">
        <v>654</v>
      </c>
      <c r="K230" s="6" t="s">
        <v>650</v>
      </c>
      <c r="L230" s="7" t="s">
        <v>133</v>
      </c>
      <c r="N230" s="6" t="s">
        <v>195</v>
      </c>
      <c r="P230" s="8" t="s">
        <v>586</v>
      </c>
      <c r="T230" s="24" t="s">
        <v>669</v>
      </c>
      <c r="U230" s="24" t="s">
        <v>162</v>
      </c>
      <c r="V230" s="24" t="s">
        <v>610</v>
      </c>
      <c r="AC230" s="22" t="s">
        <v>263</v>
      </c>
      <c r="AD230" s="7" t="s">
        <v>161</v>
      </c>
      <c r="AE230" s="2" t="s">
        <v>265</v>
      </c>
    </row>
    <row r="231" spans="1:32" ht="25.5" customHeight="1" x14ac:dyDescent="0.25">
      <c r="A231" s="13" t="s">
        <v>11</v>
      </c>
      <c r="B231" s="14">
        <v>230</v>
      </c>
      <c r="C231" s="15">
        <v>45439</v>
      </c>
      <c r="D231" s="5" t="s">
        <v>182</v>
      </c>
      <c r="E231" s="5" t="s">
        <v>175</v>
      </c>
      <c r="F231" s="16" t="s">
        <v>199</v>
      </c>
      <c r="G231" s="22" t="s">
        <v>624</v>
      </c>
      <c r="H231" s="6" t="s">
        <v>589</v>
      </c>
      <c r="I231" s="23" t="s">
        <v>264</v>
      </c>
      <c r="J231" s="23" t="s">
        <v>654</v>
      </c>
      <c r="K231" s="6" t="s">
        <v>650</v>
      </c>
      <c r="L231" s="7" t="s">
        <v>127</v>
      </c>
      <c r="N231" s="6" t="s">
        <v>415</v>
      </c>
      <c r="P231" s="8" t="s">
        <v>586</v>
      </c>
      <c r="T231" s="24" t="s">
        <v>669</v>
      </c>
      <c r="U231" s="24" t="s">
        <v>162</v>
      </c>
      <c r="V231" s="24" t="s">
        <v>610</v>
      </c>
      <c r="AC231" s="22" t="s">
        <v>263</v>
      </c>
      <c r="AD231" s="7" t="s">
        <v>161</v>
      </c>
      <c r="AE231" s="2" t="s">
        <v>265</v>
      </c>
    </row>
    <row r="232" spans="1:32" ht="25.5" customHeight="1" x14ac:dyDescent="0.25">
      <c r="A232" s="13" t="s">
        <v>11</v>
      </c>
      <c r="B232" s="14">
        <v>231</v>
      </c>
      <c r="C232" s="15">
        <v>45440</v>
      </c>
      <c r="D232" s="5" t="s">
        <v>182</v>
      </c>
      <c r="E232" s="5" t="s">
        <v>175</v>
      </c>
      <c r="F232" s="16" t="s">
        <v>199</v>
      </c>
      <c r="G232" s="23" t="s">
        <v>647</v>
      </c>
      <c r="H232" s="8" t="s">
        <v>589</v>
      </c>
      <c r="I232" s="22" t="s">
        <v>254</v>
      </c>
      <c r="J232" s="22" t="s">
        <v>337</v>
      </c>
      <c r="K232" s="6" t="s">
        <v>651</v>
      </c>
      <c r="L232" s="9" t="s">
        <v>341</v>
      </c>
      <c r="N232" s="6" t="s">
        <v>195</v>
      </c>
      <c r="P232" s="8" t="s">
        <v>586</v>
      </c>
      <c r="T232" s="24" t="s">
        <v>670</v>
      </c>
      <c r="U232" s="24" t="s">
        <v>330</v>
      </c>
      <c r="V232" s="24" t="s">
        <v>329</v>
      </c>
      <c r="Z232" s="22" t="s">
        <v>332</v>
      </c>
      <c r="AD232" s="7" t="s">
        <v>328</v>
      </c>
      <c r="AE232" s="2" t="s">
        <v>327</v>
      </c>
      <c r="AF232" s="2" t="s">
        <v>340</v>
      </c>
    </row>
    <row r="233" spans="1:32" ht="25.5" customHeight="1" x14ac:dyDescent="0.25">
      <c r="A233" s="13" t="s">
        <v>11</v>
      </c>
      <c r="B233" s="14">
        <v>232</v>
      </c>
      <c r="C233" s="15">
        <v>45440</v>
      </c>
      <c r="D233" s="5" t="s">
        <v>182</v>
      </c>
      <c r="E233" s="5" t="s">
        <v>175</v>
      </c>
      <c r="F233" s="16" t="s">
        <v>199</v>
      </c>
      <c r="G233" s="23" t="s">
        <v>647</v>
      </c>
      <c r="H233" s="8" t="s">
        <v>589</v>
      </c>
      <c r="I233" s="23" t="s">
        <v>254</v>
      </c>
      <c r="J233" s="23" t="s">
        <v>255</v>
      </c>
      <c r="K233" s="8" t="s">
        <v>649</v>
      </c>
      <c r="N233" s="6" t="s">
        <v>195</v>
      </c>
      <c r="P233" s="8" t="s">
        <v>586</v>
      </c>
      <c r="T233" s="24" t="s">
        <v>257</v>
      </c>
      <c r="U233" s="24" t="s">
        <v>258</v>
      </c>
      <c r="V233" s="24" t="s">
        <v>256</v>
      </c>
      <c r="Z233" s="22" t="s">
        <v>332</v>
      </c>
      <c r="AD233" s="7" t="s">
        <v>253</v>
      </c>
      <c r="AE233" s="2" t="s">
        <v>252</v>
      </c>
    </row>
    <row r="234" spans="1:32" ht="25.5" customHeight="1" x14ac:dyDescent="0.25">
      <c r="A234" s="13" t="s">
        <v>11</v>
      </c>
      <c r="B234" s="14">
        <v>233</v>
      </c>
      <c r="C234" s="15">
        <v>45440</v>
      </c>
      <c r="D234" s="5" t="s">
        <v>182</v>
      </c>
      <c r="E234" s="5" t="s">
        <v>175</v>
      </c>
      <c r="F234" s="16" t="s">
        <v>199</v>
      </c>
      <c r="G234" s="23" t="s">
        <v>647</v>
      </c>
      <c r="H234" s="8" t="s">
        <v>589</v>
      </c>
      <c r="I234" s="23" t="s">
        <v>254</v>
      </c>
      <c r="J234" s="23" t="s">
        <v>255</v>
      </c>
      <c r="K234" s="8" t="s">
        <v>649</v>
      </c>
      <c r="N234" s="6" t="s">
        <v>195</v>
      </c>
      <c r="P234" s="8" t="s">
        <v>586</v>
      </c>
      <c r="T234" s="24" t="s">
        <v>257</v>
      </c>
      <c r="U234" s="24" t="s">
        <v>258</v>
      </c>
      <c r="V234" s="24" t="s">
        <v>256</v>
      </c>
      <c r="Z234" s="22" t="s">
        <v>332</v>
      </c>
      <c r="AD234" s="7" t="s">
        <v>253</v>
      </c>
      <c r="AE234" s="2" t="s">
        <v>252</v>
      </c>
    </row>
    <row r="235" spans="1:32" ht="25.5" customHeight="1" x14ac:dyDescent="0.25">
      <c r="A235" s="13" t="s">
        <v>11</v>
      </c>
      <c r="B235" s="14">
        <v>234</v>
      </c>
      <c r="C235" s="15">
        <v>45455</v>
      </c>
      <c r="D235" s="5" t="s">
        <v>183</v>
      </c>
      <c r="E235" s="5" t="s">
        <v>175</v>
      </c>
      <c r="F235" s="16" t="s">
        <v>199</v>
      </c>
      <c r="G235" s="22" t="s">
        <v>647</v>
      </c>
      <c r="H235" s="6" t="s">
        <v>589</v>
      </c>
      <c r="I235" s="23" t="s">
        <v>631</v>
      </c>
      <c r="J235" s="23" t="s">
        <v>61</v>
      </c>
      <c r="K235" s="6" t="s">
        <v>12</v>
      </c>
      <c r="L235" s="7" t="s">
        <v>149</v>
      </c>
      <c r="N235" s="6" t="s">
        <v>195</v>
      </c>
      <c r="P235" s="8" t="s">
        <v>586</v>
      </c>
      <c r="T235" s="24" t="s">
        <v>664</v>
      </c>
      <c r="Z235" s="23" t="s">
        <v>154</v>
      </c>
      <c r="AD235" s="7" t="s">
        <v>164</v>
      </c>
      <c r="AE235" s="2" t="s">
        <v>150</v>
      </c>
    </row>
    <row r="236" spans="1:32" ht="25.5" customHeight="1" x14ac:dyDescent="0.25">
      <c r="A236" s="13" t="s">
        <v>11</v>
      </c>
      <c r="B236" s="14">
        <v>235</v>
      </c>
      <c r="C236" s="15">
        <v>45456</v>
      </c>
      <c r="D236" s="5" t="s">
        <v>183</v>
      </c>
      <c r="E236" s="5" t="s">
        <v>175</v>
      </c>
      <c r="F236" s="16" t="s">
        <v>199</v>
      </c>
      <c r="G236" s="22" t="s">
        <v>628</v>
      </c>
      <c r="H236" s="8" t="s">
        <v>617</v>
      </c>
      <c r="I236" s="23" t="s">
        <v>641</v>
      </c>
      <c r="J236" s="22" t="s">
        <v>652</v>
      </c>
      <c r="K236" s="6" t="s">
        <v>650</v>
      </c>
      <c r="L236" s="7" t="s">
        <v>79</v>
      </c>
      <c r="N236" s="6" t="s">
        <v>195</v>
      </c>
      <c r="P236" s="8" t="s">
        <v>586</v>
      </c>
      <c r="AD236" s="7" t="s">
        <v>91</v>
      </c>
      <c r="AE236" s="2" t="s">
        <v>81</v>
      </c>
    </row>
    <row r="237" spans="1:32" ht="25.5" customHeight="1" x14ac:dyDescent="0.25">
      <c r="A237" s="13" t="s">
        <v>11</v>
      </c>
      <c r="B237" s="14">
        <v>236</v>
      </c>
      <c r="C237" s="15">
        <v>45456</v>
      </c>
      <c r="D237" s="5" t="s">
        <v>183</v>
      </c>
      <c r="E237" s="5" t="s">
        <v>175</v>
      </c>
      <c r="F237" s="16" t="s">
        <v>199</v>
      </c>
      <c r="G237" s="22" t="s">
        <v>628</v>
      </c>
      <c r="H237" s="8" t="s">
        <v>617</v>
      </c>
      <c r="I237" s="23" t="s">
        <v>641</v>
      </c>
      <c r="J237" s="22" t="s">
        <v>652</v>
      </c>
      <c r="K237" s="6" t="s">
        <v>650</v>
      </c>
      <c r="L237" s="7" t="s">
        <v>80</v>
      </c>
      <c r="N237" s="6" t="s">
        <v>195</v>
      </c>
      <c r="P237" s="8" t="s">
        <v>586</v>
      </c>
      <c r="AD237" s="7" t="s">
        <v>91</v>
      </c>
      <c r="AE237" s="2" t="s">
        <v>81</v>
      </c>
    </row>
    <row r="238" spans="1:32" ht="25.5" customHeight="1" x14ac:dyDescent="0.25">
      <c r="A238" s="13" t="s">
        <v>11</v>
      </c>
      <c r="B238" s="14">
        <v>237</v>
      </c>
      <c r="C238" s="15">
        <v>45467</v>
      </c>
      <c r="D238" s="5" t="s">
        <v>183</v>
      </c>
      <c r="E238" s="5" t="s">
        <v>175</v>
      </c>
      <c r="F238" s="16" t="s">
        <v>199</v>
      </c>
      <c r="G238" s="22" t="s">
        <v>627</v>
      </c>
      <c r="H238" s="8" t="s">
        <v>617</v>
      </c>
      <c r="I238" s="22" t="s">
        <v>637</v>
      </c>
      <c r="J238" s="22" t="s">
        <v>61</v>
      </c>
      <c r="K238" s="6" t="s">
        <v>12</v>
      </c>
      <c r="L238" s="9" t="s">
        <v>84</v>
      </c>
      <c r="M238" s="9"/>
      <c r="N238" s="8" t="s">
        <v>195</v>
      </c>
      <c r="O238" s="9"/>
      <c r="P238" s="8" t="s">
        <v>586</v>
      </c>
      <c r="Q238" s="9"/>
      <c r="R238" s="9"/>
      <c r="T238" s="24" t="s">
        <v>674</v>
      </c>
      <c r="AD238" s="7" t="s">
        <v>106</v>
      </c>
      <c r="AE238" s="2" t="s">
        <v>85</v>
      </c>
    </row>
    <row r="239" spans="1:32" ht="25.5" customHeight="1" x14ac:dyDescent="0.25">
      <c r="A239" s="13" t="s">
        <v>11</v>
      </c>
      <c r="B239" s="14">
        <v>238</v>
      </c>
      <c r="C239" s="15">
        <v>45467</v>
      </c>
      <c r="D239" s="5" t="s">
        <v>183</v>
      </c>
      <c r="E239" s="5" t="s">
        <v>175</v>
      </c>
      <c r="F239" s="16" t="s">
        <v>199</v>
      </c>
      <c r="G239" s="22" t="s">
        <v>627</v>
      </c>
      <c r="H239" s="8" t="s">
        <v>617</v>
      </c>
      <c r="I239" s="22" t="s">
        <v>637</v>
      </c>
      <c r="J239" s="22" t="s">
        <v>61</v>
      </c>
      <c r="K239" s="6" t="s">
        <v>12</v>
      </c>
      <c r="L239" s="9" t="s">
        <v>29</v>
      </c>
      <c r="M239" s="9"/>
      <c r="N239" s="8" t="s">
        <v>195</v>
      </c>
      <c r="O239" s="9"/>
      <c r="P239" s="8" t="s">
        <v>586</v>
      </c>
      <c r="Q239" s="9"/>
      <c r="R239" s="9"/>
      <c r="T239" s="24" t="s">
        <v>673</v>
      </c>
      <c r="AD239" s="7" t="s">
        <v>106</v>
      </c>
      <c r="AE239" s="2" t="s">
        <v>85</v>
      </c>
    </row>
    <row r="240" spans="1:32" ht="25.5" customHeight="1" x14ac:dyDescent="0.25">
      <c r="A240" s="13" t="s">
        <v>11</v>
      </c>
      <c r="B240" s="14">
        <v>239</v>
      </c>
      <c r="C240" s="15">
        <v>45468</v>
      </c>
      <c r="D240" s="5" t="s">
        <v>183</v>
      </c>
      <c r="E240" s="5" t="s">
        <v>175</v>
      </c>
      <c r="F240" s="16" t="s">
        <v>199</v>
      </c>
      <c r="G240" s="22" t="s">
        <v>621</v>
      </c>
      <c r="H240" s="8" t="s">
        <v>588</v>
      </c>
      <c r="I240" s="23" t="s">
        <v>205</v>
      </c>
      <c r="J240" s="23" t="s">
        <v>284</v>
      </c>
      <c r="K240" s="6" t="s">
        <v>13</v>
      </c>
      <c r="L240" s="7" t="s">
        <v>456</v>
      </c>
      <c r="N240" s="6" t="s">
        <v>195</v>
      </c>
      <c r="O240" s="7">
        <v>30</v>
      </c>
      <c r="P240" s="8" t="s">
        <v>586</v>
      </c>
      <c r="Q240" s="7" t="s">
        <v>461</v>
      </c>
      <c r="U240" s="24" t="s">
        <v>462</v>
      </c>
      <c r="V240" s="24" t="s">
        <v>457</v>
      </c>
      <c r="Y240" s="26" t="s">
        <v>609</v>
      </c>
      <c r="Z240" s="23" t="s">
        <v>463</v>
      </c>
      <c r="AD240" s="7" t="s">
        <v>459</v>
      </c>
      <c r="AE240" s="2" t="s">
        <v>458</v>
      </c>
      <c r="AF240" s="2" t="s">
        <v>460</v>
      </c>
    </row>
    <row r="241" spans="1:35" ht="25.5" customHeight="1" x14ac:dyDescent="0.25">
      <c r="A241" s="13" t="s">
        <v>11</v>
      </c>
      <c r="B241" s="14">
        <v>240</v>
      </c>
      <c r="C241" s="15">
        <v>45469</v>
      </c>
      <c r="D241" s="5" t="s">
        <v>183</v>
      </c>
      <c r="E241" s="5" t="s">
        <v>175</v>
      </c>
      <c r="F241" s="16" t="s">
        <v>199</v>
      </c>
      <c r="G241" s="22" t="s">
        <v>647</v>
      </c>
      <c r="H241" s="6" t="s">
        <v>589</v>
      </c>
      <c r="I241" s="23" t="s">
        <v>630</v>
      </c>
      <c r="J241" s="22" t="s">
        <v>231</v>
      </c>
      <c r="K241" s="8" t="s">
        <v>649</v>
      </c>
      <c r="L241" s="7" t="s">
        <v>139</v>
      </c>
      <c r="M241" s="7" t="s">
        <v>232</v>
      </c>
      <c r="N241" s="6" t="s">
        <v>195</v>
      </c>
      <c r="P241" s="8" t="s">
        <v>586</v>
      </c>
      <c r="T241" s="24" t="s">
        <v>495</v>
      </c>
      <c r="U241" s="24" t="s">
        <v>140</v>
      </c>
      <c r="Y241" s="27">
        <v>45469</v>
      </c>
      <c r="Z241" s="23" t="s">
        <v>605</v>
      </c>
      <c r="AA241" s="22" t="s">
        <v>606</v>
      </c>
      <c r="AD241" s="9" t="s">
        <v>165</v>
      </c>
      <c r="AE241" s="2" t="s">
        <v>141</v>
      </c>
      <c r="AF241" s="2" t="s">
        <v>151</v>
      </c>
      <c r="AG241" s="2" t="s">
        <v>230</v>
      </c>
    </row>
    <row r="242" spans="1:35" ht="25.5" customHeight="1" x14ac:dyDescent="0.25">
      <c r="A242" s="13" t="s">
        <v>11</v>
      </c>
      <c r="B242" s="14">
        <v>241</v>
      </c>
      <c r="C242" s="15">
        <v>45479</v>
      </c>
      <c r="D242" s="5" t="s">
        <v>488</v>
      </c>
      <c r="E242" s="5" t="s">
        <v>176</v>
      </c>
      <c r="F242" s="16" t="s">
        <v>199</v>
      </c>
      <c r="G242" s="23" t="s">
        <v>647</v>
      </c>
      <c r="H242" s="8" t="s">
        <v>589</v>
      </c>
      <c r="I242" s="22" t="s">
        <v>266</v>
      </c>
      <c r="J242" s="22" t="s">
        <v>279</v>
      </c>
      <c r="K242" s="6" t="s">
        <v>648</v>
      </c>
      <c r="L242" s="9" t="s">
        <v>528</v>
      </c>
      <c r="N242" s="6" t="s">
        <v>195</v>
      </c>
      <c r="O242" s="7">
        <v>61</v>
      </c>
      <c r="P242" s="8" t="s">
        <v>586</v>
      </c>
      <c r="Q242" s="9" t="s">
        <v>290</v>
      </c>
      <c r="T242" s="24" t="s">
        <v>667</v>
      </c>
      <c r="U242" s="24" t="s">
        <v>272</v>
      </c>
      <c r="V242" s="24" t="s">
        <v>273</v>
      </c>
      <c r="AD242" s="7" t="s">
        <v>269</v>
      </c>
      <c r="AE242" s="2" t="s">
        <v>267</v>
      </c>
      <c r="AF242" s="2" t="s">
        <v>268</v>
      </c>
      <c r="AI242" s="2" t="s">
        <v>277</v>
      </c>
    </row>
    <row r="243" spans="1:35" ht="25.5" customHeight="1" x14ac:dyDescent="0.25">
      <c r="A243" s="13" t="s">
        <v>11</v>
      </c>
      <c r="B243" s="14">
        <v>242</v>
      </c>
      <c r="C243" s="15">
        <v>45479</v>
      </c>
      <c r="D243" s="5" t="s">
        <v>488</v>
      </c>
      <c r="E243" s="5" t="s">
        <v>176</v>
      </c>
      <c r="F243" s="16" t="s">
        <v>199</v>
      </c>
      <c r="G243" s="23" t="s">
        <v>647</v>
      </c>
      <c r="H243" s="8" t="s">
        <v>589</v>
      </c>
      <c r="I243" s="22" t="s">
        <v>266</v>
      </c>
      <c r="J243" s="22" t="s">
        <v>279</v>
      </c>
      <c r="K243" s="6" t="s">
        <v>648</v>
      </c>
      <c r="L243" s="9" t="s">
        <v>505</v>
      </c>
      <c r="N243" s="6" t="s">
        <v>195</v>
      </c>
      <c r="O243" s="7">
        <v>67</v>
      </c>
      <c r="P243" s="8" t="s">
        <v>586</v>
      </c>
      <c r="Q243" s="7" t="s">
        <v>291</v>
      </c>
      <c r="R243" s="9" t="s">
        <v>588</v>
      </c>
      <c r="T243" s="24" t="s">
        <v>667</v>
      </c>
      <c r="U243" s="24" t="s">
        <v>272</v>
      </c>
      <c r="V243" s="24" t="s">
        <v>273</v>
      </c>
      <c r="AD243" s="7" t="s">
        <v>269</v>
      </c>
      <c r="AE243" s="2" t="s">
        <v>267</v>
      </c>
      <c r="AF243" s="2" t="s">
        <v>268</v>
      </c>
      <c r="AI243" s="2" t="s">
        <v>277</v>
      </c>
    </row>
    <row r="244" spans="1:35" ht="25.5" customHeight="1" x14ac:dyDescent="0.25">
      <c r="A244" s="13" t="s">
        <v>11</v>
      </c>
      <c r="B244" s="14">
        <v>243</v>
      </c>
      <c r="C244" s="15">
        <v>45479</v>
      </c>
      <c r="D244" s="5" t="s">
        <v>488</v>
      </c>
      <c r="E244" s="5" t="s">
        <v>176</v>
      </c>
      <c r="F244" s="16" t="s">
        <v>199</v>
      </c>
      <c r="G244" s="23" t="s">
        <v>647</v>
      </c>
      <c r="H244" s="8" t="s">
        <v>589</v>
      </c>
      <c r="I244" s="22" t="s">
        <v>266</v>
      </c>
      <c r="J244" s="22" t="s">
        <v>279</v>
      </c>
      <c r="K244" s="6" t="s">
        <v>648</v>
      </c>
      <c r="L244" s="9" t="s">
        <v>507</v>
      </c>
      <c r="N244" s="6" t="s">
        <v>195</v>
      </c>
      <c r="O244" s="7">
        <v>30</v>
      </c>
      <c r="P244" s="8" t="s">
        <v>586</v>
      </c>
      <c r="Q244" s="9" t="s">
        <v>137</v>
      </c>
      <c r="T244" s="24" t="s">
        <v>667</v>
      </c>
      <c r="U244" s="24" t="s">
        <v>272</v>
      </c>
      <c r="V244" s="24" t="s">
        <v>273</v>
      </c>
      <c r="AD244" s="7" t="s">
        <v>269</v>
      </c>
      <c r="AE244" s="2" t="s">
        <v>267</v>
      </c>
      <c r="AF244" s="2" t="s">
        <v>268</v>
      </c>
      <c r="AI244" s="2" t="s">
        <v>277</v>
      </c>
    </row>
    <row r="245" spans="1:35" ht="25.5" customHeight="1" x14ac:dyDescent="0.25">
      <c r="A245" s="13" t="s">
        <v>11</v>
      </c>
      <c r="B245" s="14">
        <v>244</v>
      </c>
      <c r="C245" s="15">
        <v>45479</v>
      </c>
      <c r="D245" s="5" t="s">
        <v>488</v>
      </c>
      <c r="E245" s="5" t="s">
        <v>176</v>
      </c>
      <c r="F245" s="16" t="s">
        <v>199</v>
      </c>
      <c r="G245" s="23" t="s">
        <v>647</v>
      </c>
      <c r="H245" s="8" t="s">
        <v>589</v>
      </c>
      <c r="I245" s="22" t="s">
        <v>266</v>
      </c>
      <c r="J245" s="22" t="s">
        <v>278</v>
      </c>
      <c r="K245" s="6" t="s">
        <v>648</v>
      </c>
      <c r="L245" s="9" t="s">
        <v>511</v>
      </c>
      <c r="N245" s="6" t="s">
        <v>195</v>
      </c>
      <c r="O245" s="7">
        <v>24</v>
      </c>
      <c r="P245" s="8" t="s">
        <v>586</v>
      </c>
      <c r="Q245" s="9" t="s">
        <v>137</v>
      </c>
      <c r="T245" s="24" t="s">
        <v>667</v>
      </c>
      <c r="U245" s="24" t="s">
        <v>272</v>
      </c>
      <c r="V245" s="24" t="s">
        <v>273</v>
      </c>
      <c r="AD245" s="7" t="s">
        <v>269</v>
      </c>
      <c r="AE245" s="2" t="s">
        <v>267</v>
      </c>
      <c r="AF245" s="2" t="s">
        <v>268</v>
      </c>
      <c r="AI245" s="2" t="s">
        <v>277</v>
      </c>
    </row>
    <row r="246" spans="1:35" ht="25.5" customHeight="1" x14ac:dyDescent="0.25">
      <c r="A246" s="13" t="s">
        <v>11</v>
      </c>
      <c r="B246" s="14">
        <v>245</v>
      </c>
      <c r="C246" s="15">
        <v>45479</v>
      </c>
      <c r="D246" s="5" t="s">
        <v>488</v>
      </c>
      <c r="E246" s="5" t="s">
        <v>176</v>
      </c>
      <c r="F246" s="16" t="s">
        <v>199</v>
      </c>
      <c r="G246" s="23" t="s">
        <v>647</v>
      </c>
      <c r="H246" s="8" t="s">
        <v>589</v>
      </c>
      <c r="I246" s="22" t="s">
        <v>266</v>
      </c>
      <c r="J246" s="22" t="s">
        <v>279</v>
      </c>
      <c r="K246" s="6" t="s">
        <v>648</v>
      </c>
      <c r="L246" s="9" t="s">
        <v>512</v>
      </c>
      <c r="N246" s="6" t="s">
        <v>195</v>
      </c>
      <c r="O246" s="7">
        <v>35</v>
      </c>
      <c r="P246" s="8" t="s">
        <v>586</v>
      </c>
      <c r="Q246" s="9" t="s">
        <v>294</v>
      </c>
      <c r="T246" s="24" t="s">
        <v>667</v>
      </c>
      <c r="U246" s="24" t="s">
        <v>272</v>
      </c>
      <c r="V246" s="24" t="s">
        <v>273</v>
      </c>
      <c r="AD246" s="7" t="s">
        <v>269</v>
      </c>
      <c r="AE246" s="2" t="s">
        <v>267</v>
      </c>
      <c r="AF246" s="2" t="s">
        <v>268</v>
      </c>
      <c r="AI246" s="2" t="s">
        <v>277</v>
      </c>
    </row>
    <row r="247" spans="1:35" ht="25.5" customHeight="1" x14ac:dyDescent="0.25">
      <c r="A247" s="13" t="s">
        <v>11</v>
      </c>
      <c r="B247" s="14">
        <v>246</v>
      </c>
      <c r="C247" s="15">
        <v>45479</v>
      </c>
      <c r="D247" s="5" t="s">
        <v>488</v>
      </c>
      <c r="E247" s="5" t="s">
        <v>176</v>
      </c>
      <c r="F247" s="16" t="s">
        <v>199</v>
      </c>
      <c r="G247" s="23" t="s">
        <v>647</v>
      </c>
      <c r="H247" s="8" t="s">
        <v>589</v>
      </c>
      <c r="I247" s="22" t="s">
        <v>266</v>
      </c>
      <c r="J247" s="22" t="s">
        <v>279</v>
      </c>
      <c r="K247" s="6" t="s">
        <v>648</v>
      </c>
      <c r="L247" s="9" t="s">
        <v>542</v>
      </c>
      <c r="N247" s="6" t="s">
        <v>195</v>
      </c>
      <c r="O247" s="7">
        <v>29</v>
      </c>
      <c r="P247" s="8" t="s">
        <v>586</v>
      </c>
      <c r="Q247" s="9" t="s">
        <v>293</v>
      </c>
      <c r="T247" s="24" t="s">
        <v>667</v>
      </c>
      <c r="U247" s="24" t="s">
        <v>272</v>
      </c>
      <c r="V247" s="24" t="s">
        <v>273</v>
      </c>
      <c r="AD247" s="7" t="s">
        <v>269</v>
      </c>
      <c r="AE247" s="2" t="s">
        <v>267</v>
      </c>
      <c r="AF247" s="2" t="s">
        <v>268</v>
      </c>
      <c r="AI247" s="2" t="s">
        <v>277</v>
      </c>
    </row>
    <row r="248" spans="1:35" ht="25.5" customHeight="1" x14ac:dyDescent="0.25">
      <c r="A248" s="13" t="s">
        <v>11</v>
      </c>
      <c r="B248" s="14">
        <v>247</v>
      </c>
      <c r="C248" s="15">
        <v>45479</v>
      </c>
      <c r="D248" s="5" t="s">
        <v>488</v>
      </c>
      <c r="E248" s="5" t="s">
        <v>176</v>
      </c>
      <c r="F248" s="16" t="s">
        <v>199</v>
      </c>
      <c r="G248" s="23" t="s">
        <v>647</v>
      </c>
      <c r="H248" s="8" t="s">
        <v>589</v>
      </c>
      <c r="I248" s="22" t="s">
        <v>266</v>
      </c>
      <c r="J248" s="22" t="s">
        <v>279</v>
      </c>
      <c r="K248" s="6" t="s">
        <v>648</v>
      </c>
      <c r="L248" s="9" t="s">
        <v>514</v>
      </c>
      <c r="N248" s="6" t="s">
        <v>195</v>
      </c>
      <c r="O248" s="7">
        <v>27</v>
      </c>
      <c r="P248" s="8" t="s">
        <v>586</v>
      </c>
      <c r="Q248" s="9" t="s">
        <v>137</v>
      </c>
      <c r="T248" s="24" t="s">
        <v>667</v>
      </c>
      <c r="U248" s="24" t="s">
        <v>272</v>
      </c>
      <c r="V248" s="24" t="s">
        <v>273</v>
      </c>
      <c r="AD248" s="7" t="s">
        <v>269</v>
      </c>
      <c r="AE248" s="2" t="s">
        <v>267</v>
      </c>
      <c r="AF248" s="2" t="s">
        <v>268</v>
      </c>
      <c r="AI248" s="2" t="s">
        <v>277</v>
      </c>
    </row>
    <row r="249" spans="1:35" ht="25.5" customHeight="1" x14ac:dyDescent="0.25">
      <c r="A249" s="13" t="s">
        <v>11</v>
      </c>
      <c r="B249" s="14">
        <v>248</v>
      </c>
      <c r="C249" s="15">
        <v>45479</v>
      </c>
      <c r="D249" s="5" t="s">
        <v>488</v>
      </c>
      <c r="E249" s="5" t="s">
        <v>176</v>
      </c>
      <c r="F249" s="16" t="s">
        <v>199</v>
      </c>
      <c r="G249" s="23" t="s">
        <v>647</v>
      </c>
      <c r="H249" s="8" t="s">
        <v>589</v>
      </c>
      <c r="I249" s="22" t="s">
        <v>266</v>
      </c>
      <c r="J249" s="22" t="s">
        <v>279</v>
      </c>
      <c r="K249" s="6" t="s">
        <v>648</v>
      </c>
      <c r="L249" s="9" t="s">
        <v>543</v>
      </c>
      <c r="N249" s="6" t="s">
        <v>195</v>
      </c>
      <c r="O249" s="7">
        <v>37</v>
      </c>
      <c r="P249" s="8" t="s">
        <v>586</v>
      </c>
      <c r="Q249" s="9" t="s">
        <v>285</v>
      </c>
      <c r="T249" s="24" t="s">
        <v>667</v>
      </c>
      <c r="U249" s="24" t="s">
        <v>272</v>
      </c>
      <c r="V249" s="24" t="s">
        <v>273</v>
      </c>
      <c r="AD249" s="7" t="s">
        <v>269</v>
      </c>
      <c r="AE249" s="2" t="s">
        <v>267</v>
      </c>
      <c r="AF249" s="2" t="s">
        <v>268</v>
      </c>
      <c r="AI249" s="2" t="s">
        <v>277</v>
      </c>
    </row>
    <row r="250" spans="1:35" ht="25.5" customHeight="1" x14ac:dyDescent="0.25">
      <c r="A250" s="13" t="s">
        <v>11</v>
      </c>
      <c r="B250" s="14">
        <v>249</v>
      </c>
      <c r="C250" s="15">
        <v>45479</v>
      </c>
      <c r="D250" s="5" t="s">
        <v>488</v>
      </c>
      <c r="E250" s="5" t="s">
        <v>176</v>
      </c>
      <c r="F250" s="16" t="s">
        <v>199</v>
      </c>
      <c r="G250" s="23" t="s">
        <v>647</v>
      </c>
      <c r="H250" s="8" t="s">
        <v>589</v>
      </c>
      <c r="I250" s="22" t="s">
        <v>266</v>
      </c>
      <c r="J250" s="22" t="s">
        <v>279</v>
      </c>
      <c r="K250" s="6" t="s">
        <v>648</v>
      </c>
      <c r="L250" s="9" t="s">
        <v>544</v>
      </c>
      <c r="N250" s="6" t="s">
        <v>195</v>
      </c>
      <c r="O250" s="7">
        <v>28</v>
      </c>
      <c r="P250" s="8" t="s">
        <v>586</v>
      </c>
      <c r="Q250" s="9" t="s">
        <v>309</v>
      </c>
      <c r="T250" s="24" t="s">
        <v>667</v>
      </c>
      <c r="U250" s="24" t="s">
        <v>272</v>
      </c>
      <c r="V250" s="24" t="s">
        <v>273</v>
      </c>
      <c r="AD250" s="7" t="s">
        <v>269</v>
      </c>
      <c r="AE250" s="2" t="s">
        <v>267</v>
      </c>
      <c r="AF250" s="2" t="s">
        <v>268</v>
      </c>
      <c r="AI250" s="2" t="s">
        <v>277</v>
      </c>
    </row>
    <row r="251" spans="1:35" ht="25.5" customHeight="1" x14ac:dyDescent="0.25">
      <c r="A251" s="13" t="s">
        <v>11</v>
      </c>
      <c r="B251" s="14">
        <v>250</v>
      </c>
      <c r="C251" s="15">
        <v>45479</v>
      </c>
      <c r="D251" s="5" t="s">
        <v>488</v>
      </c>
      <c r="E251" s="5" t="s">
        <v>176</v>
      </c>
      <c r="F251" s="16" t="s">
        <v>199</v>
      </c>
      <c r="G251" s="23" t="s">
        <v>647</v>
      </c>
      <c r="H251" s="8" t="s">
        <v>589</v>
      </c>
      <c r="I251" s="22" t="s">
        <v>266</v>
      </c>
      <c r="J251" s="22" t="s">
        <v>279</v>
      </c>
      <c r="K251" s="6" t="s">
        <v>648</v>
      </c>
      <c r="L251" s="9" t="s">
        <v>503</v>
      </c>
      <c r="N251" s="6" t="s">
        <v>195</v>
      </c>
      <c r="O251" s="7">
        <v>41</v>
      </c>
      <c r="P251" s="8" t="s">
        <v>586</v>
      </c>
      <c r="Q251" s="9" t="s">
        <v>289</v>
      </c>
      <c r="T251" s="24" t="s">
        <v>667</v>
      </c>
      <c r="U251" s="24" t="s">
        <v>272</v>
      </c>
      <c r="V251" s="24" t="s">
        <v>273</v>
      </c>
      <c r="AD251" s="7" t="s">
        <v>269</v>
      </c>
      <c r="AE251" s="2" t="s">
        <v>267</v>
      </c>
      <c r="AF251" s="2" t="s">
        <v>268</v>
      </c>
      <c r="AI251" s="2" t="s">
        <v>277</v>
      </c>
    </row>
    <row r="252" spans="1:35" ht="25.5" customHeight="1" x14ac:dyDescent="0.25">
      <c r="A252" s="13" t="s">
        <v>11</v>
      </c>
      <c r="B252" s="14">
        <v>251</v>
      </c>
      <c r="C252" s="15">
        <v>45479</v>
      </c>
      <c r="D252" s="5" t="s">
        <v>488</v>
      </c>
      <c r="E252" s="5" t="s">
        <v>176</v>
      </c>
      <c r="F252" s="16" t="s">
        <v>199</v>
      </c>
      <c r="G252" s="23" t="s">
        <v>647</v>
      </c>
      <c r="H252" s="8" t="s">
        <v>589</v>
      </c>
      <c r="I252" s="22" t="s">
        <v>266</v>
      </c>
      <c r="J252" s="22" t="s">
        <v>283</v>
      </c>
      <c r="K252" s="6" t="s">
        <v>13</v>
      </c>
      <c r="L252" s="9" t="s">
        <v>504</v>
      </c>
      <c r="N252" s="6" t="s">
        <v>195</v>
      </c>
      <c r="O252" s="7">
        <v>28</v>
      </c>
      <c r="P252" s="8" t="s">
        <v>586</v>
      </c>
      <c r="Q252" s="9" t="s">
        <v>137</v>
      </c>
      <c r="T252" s="24" t="s">
        <v>667</v>
      </c>
      <c r="U252" s="24" t="s">
        <v>272</v>
      </c>
      <c r="V252" s="24" t="s">
        <v>273</v>
      </c>
      <c r="AD252" s="7" t="s">
        <v>269</v>
      </c>
      <c r="AE252" s="2" t="s">
        <v>267</v>
      </c>
      <c r="AF252" s="2" t="s">
        <v>268</v>
      </c>
      <c r="AG252" s="2" t="s">
        <v>274</v>
      </c>
      <c r="AH252" s="2" t="s">
        <v>276</v>
      </c>
      <c r="AI252" s="2" t="s">
        <v>277</v>
      </c>
    </row>
    <row r="253" spans="1:35" ht="25.5" customHeight="1" x14ac:dyDescent="0.25">
      <c r="A253" s="13" t="s">
        <v>11</v>
      </c>
      <c r="B253" s="14">
        <v>252</v>
      </c>
      <c r="C253" s="15">
        <v>45479</v>
      </c>
      <c r="D253" s="5" t="s">
        <v>488</v>
      </c>
      <c r="E253" s="5" t="s">
        <v>176</v>
      </c>
      <c r="F253" s="16" t="s">
        <v>199</v>
      </c>
      <c r="G253" s="23" t="s">
        <v>647</v>
      </c>
      <c r="H253" s="8" t="s">
        <v>589</v>
      </c>
      <c r="I253" s="22" t="s">
        <v>266</v>
      </c>
      <c r="J253" s="22" t="s">
        <v>282</v>
      </c>
      <c r="K253" s="6" t="s">
        <v>219</v>
      </c>
      <c r="L253" s="9" t="s">
        <v>315</v>
      </c>
      <c r="N253" s="6" t="s">
        <v>195</v>
      </c>
      <c r="O253" s="7">
        <v>26</v>
      </c>
      <c r="P253" s="8" t="s">
        <v>586</v>
      </c>
      <c r="Q253" s="9" t="s">
        <v>137</v>
      </c>
      <c r="T253" s="24" t="s">
        <v>667</v>
      </c>
      <c r="U253" s="24" t="s">
        <v>272</v>
      </c>
      <c r="V253" s="24" t="s">
        <v>273</v>
      </c>
      <c r="AD253" s="7" t="s">
        <v>269</v>
      </c>
      <c r="AE253" s="2" t="s">
        <v>267</v>
      </c>
      <c r="AF253" s="2" t="s">
        <v>268</v>
      </c>
      <c r="AH253" s="2" t="s">
        <v>276</v>
      </c>
      <c r="AI253" s="2" t="s">
        <v>277</v>
      </c>
    </row>
    <row r="254" spans="1:35" ht="25.5" customHeight="1" x14ac:dyDescent="0.25">
      <c r="A254" s="13" t="s">
        <v>11</v>
      </c>
      <c r="B254" s="14">
        <v>253</v>
      </c>
      <c r="C254" s="15">
        <v>45479</v>
      </c>
      <c r="D254" s="5" t="s">
        <v>488</v>
      </c>
      <c r="E254" s="5" t="s">
        <v>176</v>
      </c>
      <c r="F254" s="16" t="s">
        <v>199</v>
      </c>
      <c r="G254" s="23" t="s">
        <v>647</v>
      </c>
      <c r="H254" s="8" t="s">
        <v>589</v>
      </c>
      <c r="I254" s="22" t="s">
        <v>266</v>
      </c>
      <c r="J254" s="22" t="s">
        <v>283</v>
      </c>
      <c r="K254" s="6" t="s">
        <v>13</v>
      </c>
      <c r="L254" s="9" t="s">
        <v>501</v>
      </c>
      <c r="N254" s="6" t="s">
        <v>195</v>
      </c>
      <c r="O254" s="7">
        <v>64</v>
      </c>
      <c r="P254" s="8" t="s">
        <v>586</v>
      </c>
      <c r="Q254" s="9" t="s">
        <v>304</v>
      </c>
      <c r="T254" s="24" t="s">
        <v>667</v>
      </c>
      <c r="U254" s="24" t="s">
        <v>272</v>
      </c>
      <c r="V254" s="24" t="s">
        <v>273</v>
      </c>
      <c r="AD254" s="7" t="s">
        <v>269</v>
      </c>
      <c r="AE254" s="2" t="s">
        <v>267</v>
      </c>
      <c r="AF254" s="2" t="s">
        <v>268</v>
      </c>
      <c r="AG254" s="2" t="s">
        <v>274</v>
      </c>
      <c r="AH254" s="2" t="s">
        <v>276</v>
      </c>
      <c r="AI254" s="2" t="s">
        <v>277</v>
      </c>
    </row>
    <row r="255" spans="1:35" ht="25.5" customHeight="1" x14ac:dyDescent="0.25">
      <c r="A255" s="13" t="s">
        <v>11</v>
      </c>
      <c r="B255" s="14">
        <v>254</v>
      </c>
      <c r="C255" s="15">
        <v>45479</v>
      </c>
      <c r="D255" s="5" t="s">
        <v>488</v>
      </c>
      <c r="E255" s="5" t="s">
        <v>176</v>
      </c>
      <c r="F255" s="16" t="s">
        <v>199</v>
      </c>
      <c r="G255" s="23" t="s">
        <v>647</v>
      </c>
      <c r="H255" s="8" t="s">
        <v>589</v>
      </c>
      <c r="I255" s="22" t="s">
        <v>266</v>
      </c>
      <c r="J255" s="22" t="s">
        <v>284</v>
      </c>
      <c r="K255" s="6" t="s">
        <v>13</v>
      </c>
      <c r="L255" s="9" t="s">
        <v>546</v>
      </c>
      <c r="N255" s="6" t="s">
        <v>195</v>
      </c>
      <c r="O255" s="7">
        <v>29</v>
      </c>
      <c r="P255" s="8" t="s">
        <v>586</v>
      </c>
      <c r="Q255" s="9" t="s">
        <v>306</v>
      </c>
      <c r="T255" s="24" t="s">
        <v>667</v>
      </c>
      <c r="U255" s="24" t="s">
        <v>272</v>
      </c>
      <c r="V255" s="24" t="s">
        <v>273</v>
      </c>
      <c r="AD255" s="7" t="s">
        <v>269</v>
      </c>
      <c r="AE255" s="2" t="s">
        <v>267</v>
      </c>
      <c r="AF255" s="2" t="s">
        <v>268</v>
      </c>
      <c r="AG255" s="2" t="s">
        <v>274</v>
      </c>
      <c r="AH255" s="2" t="s">
        <v>276</v>
      </c>
      <c r="AI255" s="2" t="s">
        <v>277</v>
      </c>
    </row>
    <row r="256" spans="1:35" ht="25.5" customHeight="1" x14ac:dyDescent="0.25">
      <c r="A256" s="13" t="s">
        <v>11</v>
      </c>
      <c r="B256" s="14">
        <v>255</v>
      </c>
      <c r="C256" s="15">
        <v>45479</v>
      </c>
      <c r="D256" s="5" t="s">
        <v>488</v>
      </c>
      <c r="E256" s="5" t="s">
        <v>176</v>
      </c>
      <c r="F256" s="16" t="s">
        <v>199</v>
      </c>
      <c r="G256" s="23" t="s">
        <v>647</v>
      </c>
      <c r="H256" s="8" t="s">
        <v>589</v>
      </c>
      <c r="I256" s="22" t="s">
        <v>266</v>
      </c>
      <c r="J256" s="22" t="s">
        <v>279</v>
      </c>
      <c r="K256" s="6" t="s">
        <v>648</v>
      </c>
      <c r="L256" s="9" t="s">
        <v>547</v>
      </c>
      <c r="N256" s="6" t="s">
        <v>195</v>
      </c>
      <c r="O256" s="7">
        <v>31</v>
      </c>
      <c r="P256" s="8" t="s">
        <v>586</v>
      </c>
      <c r="Q256" s="9" t="s">
        <v>137</v>
      </c>
      <c r="T256" s="24" t="s">
        <v>667</v>
      </c>
      <c r="U256" s="24" t="s">
        <v>272</v>
      </c>
      <c r="V256" s="24" t="s">
        <v>273</v>
      </c>
      <c r="AD256" s="7" t="s">
        <v>269</v>
      </c>
      <c r="AE256" s="2" t="s">
        <v>267</v>
      </c>
      <c r="AF256" s="2" t="s">
        <v>268</v>
      </c>
      <c r="AI256" s="2" t="s">
        <v>277</v>
      </c>
    </row>
    <row r="257" spans="1:35" ht="25.5" customHeight="1" x14ac:dyDescent="0.25">
      <c r="A257" s="13" t="s">
        <v>11</v>
      </c>
      <c r="B257" s="14">
        <v>256</v>
      </c>
      <c r="C257" s="15">
        <v>45479</v>
      </c>
      <c r="D257" s="5" t="s">
        <v>488</v>
      </c>
      <c r="E257" s="5" t="s">
        <v>176</v>
      </c>
      <c r="F257" s="16" t="s">
        <v>199</v>
      </c>
      <c r="G257" s="23" t="s">
        <v>647</v>
      </c>
      <c r="H257" s="8" t="s">
        <v>589</v>
      </c>
      <c r="I257" s="22" t="s">
        <v>266</v>
      </c>
      <c r="J257" s="22" t="s">
        <v>279</v>
      </c>
      <c r="K257" s="6" t="s">
        <v>648</v>
      </c>
      <c r="L257" s="9" t="s">
        <v>515</v>
      </c>
      <c r="N257" s="6" t="s">
        <v>195</v>
      </c>
      <c r="O257" s="7">
        <v>28</v>
      </c>
      <c r="P257" s="8" t="s">
        <v>586</v>
      </c>
      <c r="Q257" s="9" t="s">
        <v>137</v>
      </c>
      <c r="T257" s="24" t="s">
        <v>667</v>
      </c>
      <c r="U257" s="24" t="s">
        <v>272</v>
      </c>
      <c r="V257" s="24" t="s">
        <v>273</v>
      </c>
      <c r="AD257" s="7" t="s">
        <v>269</v>
      </c>
      <c r="AE257" s="2" t="s">
        <v>267</v>
      </c>
      <c r="AF257" s="2" t="s">
        <v>268</v>
      </c>
      <c r="AI257" s="2" t="s">
        <v>277</v>
      </c>
    </row>
    <row r="258" spans="1:35" ht="25.5" customHeight="1" x14ac:dyDescent="0.25">
      <c r="A258" s="13" t="s">
        <v>11</v>
      </c>
      <c r="B258" s="14">
        <v>257</v>
      </c>
      <c r="C258" s="15">
        <v>45479</v>
      </c>
      <c r="D258" s="5" t="s">
        <v>488</v>
      </c>
      <c r="E258" s="5" t="s">
        <v>176</v>
      </c>
      <c r="F258" s="16" t="s">
        <v>199</v>
      </c>
      <c r="G258" s="23" t="s">
        <v>647</v>
      </c>
      <c r="H258" s="8" t="s">
        <v>589</v>
      </c>
      <c r="I258" s="22" t="s">
        <v>266</v>
      </c>
      <c r="J258" s="22" t="s">
        <v>279</v>
      </c>
      <c r="K258" s="6" t="s">
        <v>648</v>
      </c>
      <c r="L258" s="9" t="s">
        <v>516</v>
      </c>
      <c r="N258" s="6" t="s">
        <v>195</v>
      </c>
      <c r="O258" s="7">
        <v>29</v>
      </c>
      <c r="P258" s="8" t="s">
        <v>586</v>
      </c>
      <c r="Q258" s="9" t="s">
        <v>137</v>
      </c>
      <c r="T258" s="24" t="s">
        <v>667</v>
      </c>
      <c r="U258" s="24" t="s">
        <v>272</v>
      </c>
      <c r="V258" s="24" t="s">
        <v>273</v>
      </c>
      <c r="AD258" s="7" t="s">
        <v>269</v>
      </c>
      <c r="AE258" s="2" t="s">
        <v>267</v>
      </c>
      <c r="AF258" s="2" t="s">
        <v>268</v>
      </c>
      <c r="AI258" s="2" t="s">
        <v>277</v>
      </c>
    </row>
    <row r="259" spans="1:35" ht="25.5" customHeight="1" x14ac:dyDescent="0.25">
      <c r="A259" s="13" t="s">
        <v>11</v>
      </c>
      <c r="B259" s="14">
        <v>258</v>
      </c>
      <c r="C259" s="15">
        <v>45479</v>
      </c>
      <c r="D259" s="5" t="s">
        <v>488</v>
      </c>
      <c r="E259" s="5" t="s">
        <v>176</v>
      </c>
      <c r="F259" s="16" t="s">
        <v>199</v>
      </c>
      <c r="G259" s="23" t="s">
        <v>647</v>
      </c>
      <c r="H259" s="8" t="s">
        <v>589</v>
      </c>
      <c r="I259" s="22" t="s">
        <v>266</v>
      </c>
      <c r="J259" s="22" t="s">
        <v>279</v>
      </c>
      <c r="K259" s="6" t="s">
        <v>648</v>
      </c>
      <c r="L259" s="9" t="s">
        <v>302</v>
      </c>
      <c r="N259" s="6" t="s">
        <v>195</v>
      </c>
      <c r="O259" s="7">
        <v>45</v>
      </c>
      <c r="P259" s="8" t="s">
        <v>586</v>
      </c>
      <c r="Q259" s="9" t="s">
        <v>288</v>
      </c>
      <c r="R259" s="9"/>
      <c r="T259" s="24" t="s">
        <v>667</v>
      </c>
      <c r="U259" s="24" t="s">
        <v>272</v>
      </c>
      <c r="V259" s="24" t="s">
        <v>273</v>
      </c>
      <c r="AD259" s="7" t="s">
        <v>269</v>
      </c>
      <c r="AE259" s="2" t="s">
        <v>267</v>
      </c>
      <c r="AF259" s="2" t="s">
        <v>268</v>
      </c>
      <c r="AI259" s="2" t="s">
        <v>277</v>
      </c>
    </row>
    <row r="260" spans="1:35" ht="25.5" customHeight="1" x14ac:dyDescent="0.25">
      <c r="A260" s="13" t="s">
        <v>11</v>
      </c>
      <c r="B260" s="14">
        <v>259</v>
      </c>
      <c r="C260" s="15">
        <v>45479</v>
      </c>
      <c r="D260" s="5" t="s">
        <v>488</v>
      </c>
      <c r="E260" s="5" t="s">
        <v>176</v>
      </c>
      <c r="F260" s="16" t="s">
        <v>199</v>
      </c>
      <c r="G260" s="23" t="s">
        <v>647</v>
      </c>
      <c r="H260" s="8" t="s">
        <v>589</v>
      </c>
      <c r="I260" s="22" t="s">
        <v>266</v>
      </c>
      <c r="J260" s="22" t="s">
        <v>279</v>
      </c>
      <c r="K260" s="6" t="s">
        <v>648</v>
      </c>
      <c r="L260" s="9" t="s">
        <v>549</v>
      </c>
      <c r="N260" s="6" t="s">
        <v>195</v>
      </c>
      <c r="O260" s="7">
        <v>28</v>
      </c>
      <c r="P260" s="8" t="s">
        <v>586</v>
      </c>
      <c r="Q260" s="9" t="s">
        <v>137</v>
      </c>
      <c r="T260" s="24" t="s">
        <v>667</v>
      </c>
      <c r="U260" s="24" t="s">
        <v>272</v>
      </c>
      <c r="V260" s="24" t="s">
        <v>273</v>
      </c>
      <c r="AD260" s="7" t="s">
        <v>269</v>
      </c>
      <c r="AE260" s="2" t="s">
        <v>267</v>
      </c>
      <c r="AF260" s="2" t="s">
        <v>268</v>
      </c>
      <c r="AI260" s="2" t="s">
        <v>277</v>
      </c>
    </row>
    <row r="261" spans="1:35" ht="25.5" customHeight="1" x14ac:dyDescent="0.25">
      <c r="A261" s="13" t="s">
        <v>11</v>
      </c>
      <c r="B261" s="14">
        <v>260</v>
      </c>
      <c r="C261" s="15">
        <v>45479</v>
      </c>
      <c r="D261" s="5" t="s">
        <v>488</v>
      </c>
      <c r="E261" s="5" t="s">
        <v>176</v>
      </c>
      <c r="F261" s="16" t="s">
        <v>199</v>
      </c>
      <c r="G261" s="23" t="s">
        <v>647</v>
      </c>
      <c r="H261" s="8" t="s">
        <v>589</v>
      </c>
      <c r="I261" s="22" t="s">
        <v>266</v>
      </c>
      <c r="J261" s="22" t="s">
        <v>284</v>
      </c>
      <c r="K261" s="6" t="s">
        <v>13</v>
      </c>
      <c r="L261" s="9" t="s">
        <v>550</v>
      </c>
      <c r="N261" s="6" t="s">
        <v>195</v>
      </c>
      <c r="O261" s="7">
        <v>26</v>
      </c>
      <c r="P261" s="8" t="s">
        <v>586</v>
      </c>
      <c r="Q261" s="9" t="s">
        <v>307</v>
      </c>
      <c r="T261" s="24" t="s">
        <v>667</v>
      </c>
      <c r="U261" s="24" t="s">
        <v>272</v>
      </c>
      <c r="V261" s="24" t="s">
        <v>273</v>
      </c>
      <c r="AD261" s="7" t="s">
        <v>269</v>
      </c>
      <c r="AE261" s="2" t="s">
        <v>267</v>
      </c>
      <c r="AF261" s="2" t="s">
        <v>268</v>
      </c>
      <c r="AG261" s="2" t="s">
        <v>274</v>
      </c>
      <c r="AH261" s="2" t="s">
        <v>276</v>
      </c>
      <c r="AI261" s="2" t="s">
        <v>277</v>
      </c>
    </row>
    <row r="262" spans="1:35" ht="25.5" customHeight="1" x14ac:dyDescent="0.25">
      <c r="A262" s="13" t="s">
        <v>11</v>
      </c>
      <c r="B262" s="14">
        <v>261</v>
      </c>
      <c r="C262" s="15">
        <v>45479</v>
      </c>
      <c r="D262" s="5" t="s">
        <v>488</v>
      </c>
      <c r="E262" s="5" t="s">
        <v>176</v>
      </c>
      <c r="F262" s="16" t="s">
        <v>199</v>
      </c>
      <c r="G262" s="23" t="s">
        <v>647</v>
      </c>
      <c r="H262" s="8" t="s">
        <v>589</v>
      </c>
      <c r="I262" s="22" t="s">
        <v>266</v>
      </c>
      <c r="J262" s="22" t="s">
        <v>284</v>
      </c>
      <c r="K262" s="6" t="s">
        <v>13</v>
      </c>
      <c r="L262" s="9" t="s">
        <v>312</v>
      </c>
      <c r="N262" s="6" t="s">
        <v>195</v>
      </c>
      <c r="O262" s="7">
        <v>30</v>
      </c>
      <c r="P262" s="8" t="s">
        <v>586</v>
      </c>
      <c r="Q262" s="9" t="s">
        <v>305</v>
      </c>
      <c r="T262" s="24" t="s">
        <v>667</v>
      </c>
      <c r="U262" s="24" t="s">
        <v>272</v>
      </c>
      <c r="V262" s="24" t="s">
        <v>273</v>
      </c>
      <c r="AD262" s="7" t="s">
        <v>269</v>
      </c>
      <c r="AE262" s="2" t="s">
        <v>267</v>
      </c>
      <c r="AF262" s="2" t="s">
        <v>268</v>
      </c>
      <c r="AG262" s="2" t="s">
        <v>274</v>
      </c>
      <c r="AH262" s="2" t="s">
        <v>276</v>
      </c>
      <c r="AI262" s="2" t="s">
        <v>277</v>
      </c>
    </row>
    <row r="263" spans="1:35" ht="25.5" customHeight="1" x14ac:dyDescent="0.25">
      <c r="A263" s="13" t="s">
        <v>11</v>
      </c>
      <c r="B263" s="14">
        <v>262</v>
      </c>
      <c r="C263" s="15">
        <v>45479</v>
      </c>
      <c r="D263" s="5" t="s">
        <v>488</v>
      </c>
      <c r="E263" s="5" t="s">
        <v>176</v>
      </c>
      <c r="F263" s="16" t="s">
        <v>199</v>
      </c>
      <c r="G263" s="23" t="s">
        <v>647</v>
      </c>
      <c r="H263" s="8" t="s">
        <v>589</v>
      </c>
      <c r="I263" s="22" t="s">
        <v>266</v>
      </c>
      <c r="J263" s="22" t="s">
        <v>279</v>
      </c>
      <c r="K263" s="6" t="s">
        <v>648</v>
      </c>
      <c r="L263" s="9" t="s">
        <v>518</v>
      </c>
      <c r="N263" s="6" t="s">
        <v>195</v>
      </c>
      <c r="O263" s="7">
        <v>28</v>
      </c>
      <c r="P263" s="8" t="s">
        <v>586</v>
      </c>
      <c r="Q263" s="9" t="s">
        <v>137</v>
      </c>
      <c r="T263" s="24" t="s">
        <v>667</v>
      </c>
      <c r="U263" s="24" t="s">
        <v>272</v>
      </c>
      <c r="V263" s="24" t="s">
        <v>273</v>
      </c>
      <c r="AD263" s="7" t="s">
        <v>269</v>
      </c>
      <c r="AE263" s="2" t="s">
        <v>267</v>
      </c>
      <c r="AF263" s="2" t="s">
        <v>268</v>
      </c>
      <c r="AI263" s="2" t="s">
        <v>277</v>
      </c>
    </row>
    <row r="264" spans="1:35" ht="25.5" customHeight="1" x14ac:dyDescent="0.25">
      <c r="A264" s="13" t="s">
        <v>11</v>
      </c>
      <c r="B264" s="14">
        <v>263</v>
      </c>
      <c r="C264" s="15">
        <v>45479</v>
      </c>
      <c r="D264" s="5" t="s">
        <v>488</v>
      </c>
      <c r="E264" s="5" t="s">
        <v>176</v>
      </c>
      <c r="F264" s="16" t="s">
        <v>199</v>
      </c>
      <c r="G264" s="23" t="s">
        <v>647</v>
      </c>
      <c r="H264" s="8" t="s">
        <v>589</v>
      </c>
      <c r="I264" s="22" t="s">
        <v>266</v>
      </c>
      <c r="J264" s="22" t="s">
        <v>279</v>
      </c>
      <c r="K264" s="6" t="s">
        <v>648</v>
      </c>
      <c r="L264" s="9" t="s">
        <v>300</v>
      </c>
      <c r="N264" s="6" t="s">
        <v>195</v>
      </c>
      <c r="O264" s="7">
        <v>45</v>
      </c>
      <c r="P264" s="8" t="s">
        <v>586</v>
      </c>
      <c r="Q264" s="9" t="s">
        <v>292</v>
      </c>
      <c r="T264" s="24" t="s">
        <v>667</v>
      </c>
      <c r="U264" s="24" t="s">
        <v>272</v>
      </c>
      <c r="V264" s="24" t="s">
        <v>273</v>
      </c>
      <c r="AD264" s="7" t="s">
        <v>269</v>
      </c>
      <c r="AE264" s="2" t="s">
        <v>267</v>
      </c>
      <c r="AF264" s="2" t="s">
        <v>268</v>
      </c>
      <c r="AI264" s="2" t="s">
        <v>277</v>
      </c>
    </row>
    <row r="265" spans="1:35" ht="25.5" customHeight="1" x14ac:dyDescent="0.25">
      <c r="A265" s="13" t="s">
        <v>11</v>
      </c>
      <c r="B265" s="14">
        <v>264</v>
      </c>
      <c r="C265" s="15">
        <v>45479</v>
      </c>
      <c r="D265" s="5" t="s">
        <v>488</v>
      </c>
      <c r="E265" s="5" t="s">
        <v>176</v>
      </c>
      <c r="F265" s="16" t="s">
        <v>199</v>
      </c>
      <c r="G265" s="23" t="s">
        <v>647</v>
      </c>
      <c r="H265" s="8" t="s">
        <v>589</v>
      </c>
      <c r="I265" s="22" t="s">
        <v>266</v>
      </c>
      <c r="J265" s="22" t="s">
        <v>279</v>
      </c>
      <c r="K265" s="6" t="s">
        <v>648</v>
      </c>
      <c r="L265" s="9" t="s">
        <v>297</v>
      </c>
      <c r="N265" s="6" t="s">
        <v>195</v>
      </c>
      <c r="O265" s="7">
        <v>40</v>
      </c>
      <c r="P265" s="8" t="s">
        <v>586</v>
      </c>
      <c r="Q265" s="9" t="s">
        <v>295</v>
      </c>
      <c r="T265" s="24" t="s">
        <v>667</v>
      </c>
      <c r="U265" s="24" t="s">
        <v>272</v>
      </c>
      <c r="V265" s="24" t="s">
        <v>273</v>
      </c>
      <c r="AD265" s="7" t="s">
        <v>269</v>
      </c>
      <c r="AE265" s="2" t="s">
        <v>267</v>
      </c>
      <c r="AF265" s="2" t="s">
        <v>268</v>
      </c>
      <c r="AI265" s="2" t="s">
        <v>277</v>
      </c>
    </row>
    <row r="266" spans="1:35" ht="25.5" customHeight="1" x14ac:dyDescent="0.25">
      <c r="A266" s="13" t="s">
        <v>11</v>
      </c>
      <c r="B266" s="14">
        <v>265</v>
      </c>
      <c r="C266" s="15">
        <v>45479</v>
      </c>
      <c r="D266" s="5" t="s">
        <v>488</v>
      </c>
      <c r="E266" s="5" t="s">
        <v>176</v>
      </c>
      <c r="F266" s="16" t="s">
        <v>199</v>
      </c>
      <c r="G266" s="23" t="s">
        <v>647</v>
      </c>
      <c r="H266" s="8" t="s">
        <v>589</v>
      </c>
      <c r="I266" s="22" t="s">
        <v>266</v>
      </c>
      <c r="J266" s="22" t="s">
        <v>279</v>
      </c>
      <c r="K266" s="6" t="s">
        <v>648</v>
      </c>
      <c r="L266" s="9" t="s">
        <v>560</v>
      </c>
      <c r="N266" s="6" t="s">
        <v>195</v>
      </c>
      <c r="O266" s="7">
        <v>29</v>
      </c>
      <c r="P266" s="8" t="s">
        <v>586</v>
      </c>
      <c r="Q266" s="9" t="s">
        <v>285</v>
      </c>
      <c r="T266" s="24" t="s">
        <v>667</v>
      </c>
      <c r="U266" s="24" t="s">
        <v>272</v>
      </c>
      <c r="V266" s="24" t="s">
        <v>273</v>
      </c>
      <c r="AD266" s="7" t="s">
        <v>269</v>
      </c>
      <c r="AE266" s="2" t="s">
        <v>267</v>
      </c>
      <c r="AF266" s="2" t="s">
        <v>268</v>
      </c>
      <c r="AI266" s="2" t="s">
        <v>277</v>
      </c>
    </row>
    <row r="267" spans="1:35" ht="25.5" customHeight="1" x14ac:dyDescent="0.25">
      <c r="A267" s="13" t="s">
        <v>11</v>
      </c>
      <c r="B267" s="14">
        <v>266</v>
      </c>
      <c r="C267" s="15">
        <v>45479</v>
      </c>
      <c r="D267" s="5" t="s">
        <v>488</v>
      </c>
      <c r="E267" s="5" t="s">
        <v>176</v>
      </c>
      <c r="F267" s="16" t="s">
        <v>199</v>
      </c>
      <c r="G267" s="23" t="s">
        <v>647</v>
      </c>
      <c r="H267" s="8" t="s">
        <v>589</v>
      </c>
      <c r="I267" s="22" t="s">
        <v>266</v>
      </c>
      <c r="J267" s="22" t="s">
        <v>283</v>
      </c>
      <c r="K267" s="6" t="s">
        <v>13</v>
      </c>
      <c r="L267" s="9" t="s">
        <v>582</v>
      </c>
      <c r="N267" s="6" t="s">
        <v>195</v>
      </c>
      <c r="O267" s="7">
        <v>47</v>
      </c>
      <c r="P267" s="8" t="s">
        <v>586</v>
      </c>
      <c r="Q267" s="9" t="s">
        <v>292</v>
      </c>
      <c r="T267" s="24" t="s">
        <v>667</v>
      </c>
      <c r="U267" s="24" t="s">
        <v>272</v>
      </c>
      <c r="V267" s="24" t="s">
        <v>273</v>
      </c>
      <c r="AD267" s="7" t="s">
        <v>269</v>
      </c>
      <c r="AE267" s="2" t="s">
        <v>267</v>
      </c>
      <c r="AF267" s="2" t="s">
        <v>268</v>
      </c>
      <c r="AG267" s="2" t="s">
        <v>274</v>
      </c>
      <c r="AH267" s="2" t="s">
        <v>276</v>
      </c>
      <c r="AI267" s="2" t="s">
        <v>277</v>
      </c>
    </row>
    <row r="268" spans="1:35" ht="25.5" customHeight="1" x14ac:dyDescent="0.25">
      <c r="A268" s="13" t="s">
        <v>11</v>
      </c>
      <c r="B268" s="14">
        <v>267</v>
      </c>
      <c r="C268" s="15">
        <v>45479</v>
      </c>
      <c r="D268" s="5" t="s">
        <v>488</v>
      </c>
      <c r="E268" s="5" t="s">
        <v>176</v>
      </c>
      <c r="F268" s="16" t="s">
        <v>199</v>
      </c>
      <c r="G268" s="23" t="s">
        <v>647</v>
      </c>
      <c r="H268" s="8" t="s">
        <v>589</v>
      </c>
      <c r="I268" s="22" t="s">
        <v>266</v>
      </c>
      <c r="J268" s="22" t="s">
        <v>279</v>
      </c>
      <c r="K268" s="6" t="s">
        <v>648</v>
      </c>
      <c r="L268" s="9" t="s">
        <v>296</v>
      </c>
      <c r="N268" s="6" t="s">
        <v>195</v>
      </c>
      <c r="O268" s="7">
        <v>27</v>
      </c>
      <c r="P268" s="8" t="s">
        <v>586</v>
      </c>
      <c r="Q268" s="9" t="s">
        <v>137</v>
      </c>
      <c r="T268" s="24" t="s">
        <v>667</v>
      </c>
      <c r="U268" s="24" t="s">
        <v>272</v>
      </c>
      <c r="V268" s="24" t="s">
        <v>273</v>
      </c>
      <c r="AD268" s="7" t="s">
        <v>269</v>
      </c>
      <c r="AE268" s="2" t="s">
        <v>267</v>
      </c>
      <c r="AF268" s="2" t="s">
        <v>268</v>
      </c>
      <c r="AI268" s="2" t="s">
        <v>277</v>
      </c>
    </row>
    <row r="269" spans="1:35" ht="25.5" customHeight="1" x14ac:dyDescent="0.25">
      <c r="A269" s="13" t="s">
        <v>11</v>
      </c>
      <c r="B269" s="14">
        <v>268</v>
      </c>
      <c r="C269" s="15">
        <v>45479</v>
      </c>
      <c r="D269" s="5" t="s">
        <v>488</v>
      </c>
      <c r="E269" s="5" t="s">
        <v>176</v>
      </c>
      <c r="F269" s="16" t="s">
        <v>199</v>
      </c>
      <c r="G269" s="23" t="s">
        <v>647</v>
      </c>
      <c r="H269" s="8" t="s">
        <v>589</v>
      </c>
      <c r="I269" s="22" t="s">
        <v>266</v>
      </c>
      <c r="J269" s="22" t="s">
        <v>279</v>
      </c>
      <c r="K269" s="6" t="s">
        <v>648</v>
      </c>
      <c r="L269" s="9" t="s">
        <v>316</v>
      </c>
      <c r="N269" s="6" t="s">
        <v>195</v>
      </c>
      <c r="O269" s="7">
        <v>29</v>
      </c>
      <c r="P269" s="8" t="s">
        <v>586</v>
      </c>
      <c r="Q269" s="9" t="s">
        <v>310</v>
      </c>
      <c r="T269" s="24" t="s">
        <v>667</v>
      </c>
      <c r="U269" s="24" t="s">
        <v>272</v>
      </c>
      <c r="V269" s="24" t="s">
        <v>273</v>
      </c>
      <c r="AD269" s="7" t="s">
        <v>269</v>
      </c>
      <c r="AE269" s="2" t="s">
        <v>267</v>
      </c>
      <c r="AF269" s="2" t="s">
        <v>268</v>
      </c>
      <c r="AI269" s="2" t="s">
        <v>277</v>
      </c>
    </row>
    <row r="270" spans="1:35" ht="25.5" customHeight="1" x14ac:dyDescent="0.25">
      <c r="A270" s="13" t="s">
        <v>11</v>
      </c>
      <c r="B270" s="14">
        <v>269</v>
      </c>
      <c r="C270" s="15">
        <v>45479</v>
      </c>
      <c r="D270" s="5" t="s">
        <v>488</v>
      </c>
      <c r="E270" s="5" t="s">
        <v>176</v>
      </c>
      <c r="F270" s="16" t="s">
        <v>199</v>
      </c>
      <c r="G270" s="23" t="s">
        <v>647</v>
      </c>
      <c r="H270" s="8" t="s">
        <v>589</v>
      </c>
      <c r="I270" s="22" t="s">
        <v>266</v>
      </c>
      <c r="J270" s="22" t="s">
        <v>279</v>
      </c>
      <c r="K270" s="6" t="s">
        <v>648</v>
      </c>
      <c r="L270" s="9" t="s">
        <v>522</v>
      </c>
      <c r="N270" s="6" t="s">
        <v>195</v>
      </c>
      <c r="O270" s="7">
        <v>25</v>
      </c>
      <c r="P270" s="8" t="s">
        <v>586</v>
      </c>
      <c r="Q270" s="9" t="s">
        <v>137</v>
      </c>
      <c r="T270" s="24" t="s">
        <v>667</v>
      </c>
      <c r="U270" s="24" t="s">
        <v>272</v>
      </c>
      <c r="V270" s="24" t="s">
        <v>273</v>
      </c>
      <c r="AD270" s="7" t="s">
        <v>269</v>
      </c>
      <c r="AE270" s="2" t="s">
        <v>267</v>
      </c>
      <c r="AF270" s="2" t="s">
        <v>268</v>
      </c>
      <c r="AI270" s="2" t="s">
        <v>277</v>
      </c>
    </row>
    <row r="271" spans="1:35" ht="25.5" customHeight="1" x14ac:dyDescent="0.25">
      <c r="A271" s="13" t="s">
        <v>11</v>
      </c>
      <c r="B271" s="14">
        <v>270</v>
      </c>
      <c r="C271" s="15">
        <v>45479</v>
      </c>
      <c r="D271" s="5" t="s">
        <v>488</v>
      </c>
      <c r="E271" s="5" t="s">
        <v>176</v>
      </c>
      <c r="F271" s="16" t="s">
        <v>199</v>
      </c>
      <c r="G271" s="23" t="s">
        <v>647</v>
      </c>
      <c r="H271" s="8" t="s">
        <v>589</v>
      </c>
      <c r="I271" s="22" t="s">
        <v>266</v>
      </c>
      <c r="J271" s="22" t="s">
        <v>278</v>
      </c>
      <c r="K271" s="6" t="s">
        <v>648</v>
      </c>
      <c r="L271" s="9" t="s">
        <v>303</v>
      </c>
      <c r="N271" s="6" t="s">
        <v>195</v>
      </c>
      <c r="O271" s="7">
        <v>27</v>
      </c>
      <c r="P271" s="8" t="s">
        <v>586</v>
      </c>
      <c r="Q271" s="9" t="s">
        <v>286</v>
      </c>
      <c r="T271" s="24" t="s">
        <v>667</v>
      </c>
      <c r="U271" s="24" t="s">
        <v>272</v>
      </c>
      <c r="V271" s="24" t="s">
        <v>273</v>
      </c>
      <c r="AD271" s="7" t="s">
        <v>269</v>
      </c>
      <c r="AE271" s="2" t="s">
        <v>267</v>
      </c>
      <c r="AF271" s="2" t="s">
        <v>268</v>
      </c>
      <c r="AI271" s="2" t="s">
        <v>277</v>
      </c>
    </row>
    <row r="272" spans="1:35" ht="25.5" customHeight="1" x14ac:dyDescent="0.25">
      <c r="A272" s="13" t="s">
        <v>11</v>
      </c>
      <c r="B272" s="14">
        <v>271</v>
      </c>
      <c r="C272" s="15">
        <v>45479</v>
      </c>
      <c r="D272" s="5" t="s">
        <v>488</v>
      </c>
      <c r="E272" s="5" t="s">
        <v>176</v>
      </c>
      <c r="F272" s="16" t="s">
        <v>199</v>
      </c>
      <c r="G272" s="23" t="s">
        <v>647</v>
      </c>
      <c r="H272" s="8" t="s">
        <v>589</v>
      </c>
      <c r="I272" s="22" t="s">
        <v>266</v>
      </c>
      <c r="J272" s="22" t="s">
        <v>283</v>
      </c>
      <c r="K272" s="6" t="s">
        <v>13</v>
      </c>
      <c r="L272" s="9" t="s">
        <v>583</v>
      </c>
      <c r="N272" s="6" t="s">
        <v>195</v>
      </c>
      <c r="O272" s="7">
        <v>28</v>
      </c>
      <c r="P272" s="8" t="s">
        <v>586</v>
      </c>
      <c r="Q272" s="9" t="s">
        <v>137</v>
      </c>
      <c r="T272" s="24" t="s">
        <v>667</v>
      </c>
      <c r="U272" s="24" t="s">
        <v>272</v>
      </c>
      <c r="V272" s="24" t="s">
        <v>273</v>
      </c>
      <c r="AD272" s="7" t="s">
        <v>269</v>
      </c>
      <c r="AE272" s="2" t="s">
        <v>267</v>
      </c>
      <c r="AF272" s="2" t="s">
        <v>268</v>
      </c>
      <c r="AG272" s="2" t="s">
        <v>274</v>
      </c>
      <c r="AH272" s="2" t="s">
        <v>276</v>
      </c>
      <c r="AI272" s="2" t="s">
        <v>277</v>
      </c>
    </row>
    <row r="273" spans="1:35" ht="25.5" customHeight="1" x14ac:dyDescent="0.25">
      <c r="A273" s="13" t="s">
        <v>11</v>
      </c>
      <c r="B273" s="14">
        <v>272</v>
      </c>
      <c r="C273" s="15">
        <v>45479</v>
      </c>
      <c r="D273" s="5" t="s">
        <v>488</v>
      </c>
      <c r="E273" s="5" t="s">
        <v>176</v>
      </c>
      <c r="F273" s="16" t="s">
        <v>199</v>
      </c>
      <c r="G273" s="23" t="s">
        <v>647</v>
      </c>
      <c r="H273" s="8" t="s">
        <v>589</v>
      </c>
      <c r="I273" s="22" t="s">
        <v>266</v>
      </c>
      <c r="J273" s="22" t="s">
        <v>279</v>
      </c>
      <c r="K273" s="6" t="s">
        <v>648</v>
      </c>
      <c r="L273" s="9" t="s">
        <v>523</v>
      </c>
      <c r="N273" s="6" t="s">
        <v>195</v>
      </c>
      <c r="O273" s="7">
        <v>32</v>
      </c>
      <c r="P273" s="8" t="s">
        <v>586</v>
      </c>
      <c r="Q273" s="9" t="s">
        <v>293</v>
      </c>
      <c r="T273" s="24" t="s">
        <v>667</v>
      </c>
      <c r="U273" s="24" t="s">
        <v>272</v>
      </c>
      <c r="V273" s="24" t="s">
        <v>273</v>
      </c>
      <c r="AD273" s="7" t="s">
        <v>269</v>
      </c>
      <c r="AE273" s="2" t="s">
        <v>267</v>
      </c>
      <c r="AF273" s="2" t="s">
        <v>268</v>
      </c>
      <c r="AI273" s="2" t="s">
        <v>277</v>
      </c>
    </row>
    <row r="274" spans="1:35" ht="25.5" customHeight="1" x14ac:dyDescent="0.25">
      <c r="A274" s="13" t="s">
        <v>11</v>
      </c>
      <c r="B274" s="14">
        <v>273</v>
      </c>
      <c r="C274" s="15">
        <v>45479</v>
      </c>
      <c r="D274" s="5" t="s">
        <v>488</v>
      </c>
      <c r="E274" s="5" t="s">
        <v>176</v>
      </c>
      <c r="F274" s="16" t="s">
        <v>199</v>
      </c>
      <c r="G274" s="23" t="s">
        <v>647</v>
      </c>
      <c r="H274" s="8" t="s">
        <v>589</v>
      </c>
      <c r="I274" s="22" t="s">
        <v>266</v>
      </c>
      <c r="J274" s="22" t="s">
        <v>280</v>
      </c>
      <c r="K274" s="6" t="s">
        <v>219</v>
      </c>
      <c r="L274" s="9" t="s">
        <v>314</v>
      </c>
      <c r="N274" s="6" t="s">
        <v>195</v>
      </c>
      <c r="O274" s="7">
        <v>27</v>
      </c>
      <c r="P274" s="8" t="s">
        <v>586</v>
      </c>
      <c r="Q274" s="9" t="s">
        <v>308</v>
      </c>
      <c r="R274" s="9" t="s">
        <v>588</v>
      </c>
      <c r="T274" s="24" t="s">
        <v>667</v>
      </c>
      <c r="U274" s="24" t="s">
        <v>272</v>
      </c>
      <c r="V274" s="24" t="s">
        <v>273</v>
      </c>
      <c r="AD274" s="7" t="s">
        <v>269</v>
      </c>
      <c r="AE274" s="2" t="s">
        <v>267</v>
      </c>
      <c r="AF274" s="2" t="s">
        <v>268</v>
      </c>
      <c r="AH274" s="2" t="s">
        <v>276</v>
      </c>
      <c r="AI274" s="2" t="s">
        <v>277</v>
      </c>
    </row>
    <row r="275" spans="1:35" ht="25.5" customHeight="1" x14ac:dyDescent="0.25">
      <c r="A275" s="13" t="s">
        <v>11</v>
      </c>
      <c r="B275" s="14">
        <v>274</v>
      </c>
      <c r="C275" s="15">
        <v>45479</v>
      </c>
      <c r="D275" s="5" t="s">
        <v>488</v>
      </c>
      <c r="E275" s="5" t="s">
        <v>176</v>
      </c>
      <c r="F275" s="16" t="s">
        <v>199</v>
      </c>
      <c r="G275" s="23" t="s">
        <v>647</v>
      </c>
      <c r="H275" s="8" t="s">
        <v>589</v>
      </c>
      <c r="I275" s="22" t="s">
        <v>266</v>
      </c>
      <c r="J275" s="22" t="s">
        <v>284</v>
      </c>
      <c r="K275" s="6" t="s">
        <v>13</v>
      </c>
      <c r="L275" s="9" t="s">
        <v>313</v>
      </c>
      <c r="N275" s="6" t="s">
        <v>195</v>
      </c>
      <c r="O275" s="7">
        <v>27</v>
      </c>
      <c r="P275" s="8" t="s">
        <v>586</v>
      </c>
      <c r="Q275" s="9" t="s">
        <v>137</v>
      </c>
      <c r="T275" s="24" t="s">
        <v>667</v>
      </c>
      <c r="U275" s="24" t="s">
        <v>272</v>
      </c>
      <c r="V275" s="24" t="s">
        <v>273</v>
      </c>
      <c r="AD275" s="7" t="s">
        <v>269</v>
      </c>
      <c r="AE275" s="2" t="s">
        <v>267</v>
      </c>
      <c r="AF275" s="2" t="s">
        <v>268</v>
      </c>
      <c r="AG275" s="2" t="s">
        <v>274</v>
      </c>
      <c r="AH275" s="2" t="s">
        <v>276</v>
      </c>
      <c r="AI275" s="2" t="s">
        <v>277</v>
      </c>
    </row>
    <row r="276" spans="1:35" ht="25.5" customHeight="1" x14ac:dyDescent="0.25">
      <c r="A276" s="13" t="s">
        <v>11</v>
      </c>
      <c r="B276" s="14">
        <v>275</v>
      </c>
      <c r="C276" s="15">
        <v>45479</v>
      </c>
      <c r="D276" s="5" t="s">
        <v>488</v>
      </c>
      <c r="E276" s="5" t="s">
        <v>176</v>
      </c>
      <c r="F276" s="16" t="s">
        <v>199</v>
      </c>
      <c r="G276" s="23" t="s">
        <v>647</v>
      </c>
      <c r="H276" s="8" t="s">
        <v>589</v>
      </c>
      <c r="I276" s="22" t="s">
        <v>266</v>
      </c>
      <c r="J276" s="22" t="s">
        <v>279</v>
      </c>
      <c r="K276" s="6" t="s">
        <v>648</v>
      </c>
      <c r="L276" s="9" t="s">
        <v>572</v>
      </c>
      <c r="N276" s="6" t="s">
        <v>195</v>
      </c>
      <c r="O276" s="7">
        <v>27</v>
      </c>
      <c r="P276" s="8" t="s">
        <v>586</v>
      </c>
      <c r="Q276" s="9" t="s">
        <v>137</v>
      </c>
      <c r="T276" s="24" t="s">
        <v>667</v>
      </c>
      <c r="U276" s="24" t="s">
        <v>272</v>
      </c>
      <c r="V276" s="24" t="s">
        <v>273</v>
      </c>
      <c r="AD276" s="7" t="s">
        <v>269</v>
      </c>
      <c r="AE276" s="2" t="s">
        <v>267</v>
      </c>
      <c r="AF276" s="2" t="s">
        <v>268</v>
      </c>
      <c r="AI276" s="2" t="s">
        <v>277</v>
      </c>
    </row>
    <row r="277" spans="1:35" ht="25.5" customHeight="1" x14ac:dyDescent="0.25">
      <c r="A277" s="13" t="s">
        <v>11</v>
      </c>
      <c r="B277" s="14">
        <v>276</v>
      </c>
      <c r="C277" s="15">
        <v>45479</v>
      </c>
      <c r="D277" s="5" t="s">
        <v>488</v>
      </c>
      <c r="E277" s="5" t="s">
        <v>176</v>
      </c>
      <c r="F277" s="16" t="s">
        <v>199</v>
      </c>
      <c r="G277" s="23" t="s">
        <v>647</v>
      </c>
      <c r="H277" s="8" t="s">
        <v>589</v>
      </c>
      <c r="I277" s="22" t="s">
        <v>266</v>
      </c>
      <c r="J277" s="22" t="s">
        <v>279</v>
      </c>
      <c r="K277" s="6" t="s">
        <v>648</v>
      </c>
      <c r="L277" s="9" t="s">
        <v>524</v>
      </c>
      <c r="N277" s="6" t="s">
        <v>195</v>
      </c>
      <c r="O277" s="7">
        <v>30</v>
      </c>
      <c r="P277" s="8" t="s">
        <v>586</v>
      </c>
      <c r="Q277" s="7" t="s">
        <v>311</v>
      </c>
      <c r="T277" s="24" t="s">
        <v>667</v>
      </c>
      <c r="U277" s="24" t="s">
        <v>272</v>
      </c>
      <c r="V277" s="24" t="s">
        <v>273</v>
      </c>
      <c r="AD277" s="7" t="s">
        <v>269</v>
      </c>
      <c r="AE277" s="2" t="s">
        <v>267</v>
      </c>
      <c r="AF277" s="2" t="s">
        <v>268</v>
      </c>
      <c r="AI277" s="2" t="s">
        <v>277</v>
      </c>
    </row>
    <row r="278" spans="1:35" ht="25.5" customHeight="1" x14ac:dyDescent="0.25">
      <c r="A278" s="13" t="s">
        <v>11</v>
      </c>
      <c r="B278" s="14">
        <v>277</v>
      </c>
      <c r="C278" s="15">
        <v>45479</v>
      </c>
      <c r="D278" s="5" t="s">
        <v>488</v>
      </c>
      <c r="E278" s="5" t="s">
        <v>176</v>
      </c>
      <c r="F278" s="16" t="s">
        <v>199</v>
      </c>
      <c r="G278" s="23" t="s">
        <v>647</v>
      </c>
      <c r="H278" s="8" t="s">
        <v>589</v>
      </c>
      <c r="I278" s="22" t="s">
        <v>266</v>
      </c>
      <c r="J278" s="22" t="s">
        <v>279</v>
      </c>
      <c r="K278" s="6" t="s">
        <v>648</v>
      </c>
      <c r="L278" s="9" t="s">
        <v>573</v>
      </c>
      <c r="N278" s="6" t="s">
        <v>195</v>
      </c>
      <c r="O278" s="7">
        <v>43</v>
      </c>
      <c r="P278" s="8" t="s">
        <v>586</v>
      </c>
      <c r="Q278" s="9" t="s">
        <v>287</v>
      </c>
      <c r="T278" s="24" t="s">
        <v>667</v>
      </c>
      <c r="U278" s="24" t="s">
        <v>272</v>
      </c>
      <c r="V278" s="24" t="s">
        <v>273</v>
      </c>
      <c r="AD278" s="7" t="s">
        <v>269</v>
      </c>
      <c r="AE278" s="2" t="s">
        <v>267</v>
      </c>
      <c r="AF278" s="2" t="s">
        <v>268</v>
      </c>
      <c r="AI278" s="2" t="s">
        <v>277</v>
      </c>
    </row>
    <row r="279" spans="1:35" ht="25.5" customHeight="1" x14ac:dyDescent="0.25">
      <c r="A279" s="13" t="s">
        <v>11</v>
      </c>
      <c r="B279" s="14">
        <v>278</v>
      </c>
      <c r="C279" s="15">
        <v>45479</v>
      </c>
      <c r="D279" s="5" t="s">
        <v>488</v>
      </c>
      <c r="E279" s="5" t="s">
        <v>176</v>
      </c>
      <c r="F279" s="16" t="s">
        <v>199</v>
      </c>
      <c r="G279" s="23" t="s">
        <v>647</v>
      </c>
      <c r="H279" s="8" t="s">
        <v>589</v>
      </c>
      <c r="I279" s="22" t="s">
        <v>266</v>
      </c>
      <c r="J279" s="22" t="s">
        <v>281</v>
      </c>
      <c r="K279" s="6" t="s">
        <v>219</v>
      </c>
      <c r="L279" s="7" t="s">
        <v>275</v>
      </c>
      <c r="N279" s="6" t="s">
        <v>195</v>
      </c>
      <c r="P279" s="8" t="s">
        <v>586</v>
      </c>
      <c r="Q279" s="9" t="s">
        <v>270</v>
      </c>
      <c r="T279" s="24" t="s">
        <v>667</v>
      </c>
      <c r="U279" s="24" t="s">
        <v>272</v>
      </c>
      <c r="V279" s="24" t="s">
        <v>273</v>
      </c>
      <c r="Z279" s="22" t="s">
        <v>271</v>
      </c>
      <c r="AD279" s="7" t="s">
        <v>269</v>
      </c>
      <c r="AE279" s="2" t="s">
        <v>267</v>
      </c>
      <c r="AF279" s="2" t="s">
        <v>268</v>
      </c>
      <c r="AH279" s="2" t="s">
        <v>276</v>
      </c>
      <c r="AI279" s="2" t="s">
        <v>277</v>
      </c>
    </row>
    <row r="280" spans="1:35" ht="25.5" customHeight="1" x14ac:dyDescent="0.25">
      <c r="A280" s="13" t="s">
        <v>11</v>
      </c>
      <c r="B280" s="14">
        <v>279</v>
      </c>
      <c r="C280" s="15">
        <v>45479</v>
      </c>
      <c r="D280" s="5" t="s">
        <v>488</v>
      </c>
      <c r="E280" s="5" t="s">
        <v>176</v>
      </c>
      <c r="F280" s="16" t="s">
        <v>199</v>
      </c>
      <c r="G280" s="23" t="s">
        <v>647</v>
      </c>
      <c r="H280" s="8" t="s">
        <v>589</v>
      </c>
      <c r="I280" s="22" t="s">
        <v>266</v>
      </c>
      <c r="J280" s="22" t="s">
        <v>283</v>
      </c>
      <c r="K280" s="6" t="s">
        <v>13</v>
      </c>
      <c r="L280" s="9" t="s">
        <v>576</v>
      </c>
      <c r="N280" s="6" t="s">
        <v>195</v>
      </c>
      <c r="O280" s="7">
        <v>30</v>
      </c>
      <c r="P280" s="8" t="s">
        <v>586</v>
      </c>
      <c r="Q280" s="9" t="s">
        <v>285</v>
      </c>
      <c r="T280" s="24" t="s">
        <v>667</v>
      </c>
      <c r="U280" s="24" t="s">
        <v>272</v>
      </c>
      <c r="V280" s="24" t="s">
        <v>273</v>
      </c>
      <c r="AD280" s="7" t="s">
        <v>269</v>
      </c>
      <c r="AE280" s="2" t="s">
        <v>267</v>
      </c>
      <c r="AF280" s="2" t="s">
        <v>268</v>
      </c>
      <c r="AG280" s="2" t="s">
        <v>274</v>
      </c>
      <c r="AH280" s="2" t="s">
        <v>276</v>
      </c>
      <c r="AI280" s="2" t="s">
        <v>277</v>
      </c>
    </row>
    <row r="281" spans="1:35" ht="25.5" customHeight="1" x14ac:dyDescent="0.25">
      <c r="A281" s="13" t="s">
        <v>11</v>
      </c>
      <c r="B281" s="14">
        <v>280</v>
      </c>
      <c r="C281" s="15">
        <v>45479</v>
      </c>
      <c r="D281" s="5" t="s">
        <v>488</v>
      </c>
      <c r="E281" s="5" t="s">
        <v>176</v>
      </c>
      <c r="F281" s="16" t="s">
        <v>199</v>
      </c>
      <c r="G281" s="23" t="s">
        <v>647</v>
      </c>
      <c r="H281" s="8" t="s">
        <v>589</v>
      </c>
      <c r="I281" s="22" t="s">
        <v>266</v>
      </c>
      <c r="J281" s="22" t="s">
        <v>279</v>
      </c>
      <c r="K281" s="6" t="s">
        <v>648</v>
      </c>
      <c r="L281" s="9" t="s">
        <v>299</v>
      </c>
      <c r="M281" s="9" t="s">
        <v>298</v>
      </c>
      <c r="N281" s="6" t="s">
        <v>195</v>
      </c>
      <c r="O281" s="7">
        <v>30</v>
      </c>
      <c r="P281" s="8" t="s">
        <v>586</v>
      </c>
      <c r="Q281" s="9" t="s">
        <v>289</v>
      </c>
      <c r="T281" s="24" t="s">
        <v>667</v>
      </c>
      <c r="U281" s="24" t="s">
        <v>272</v>
      </c>
      <c r="V281" s="24" t="s">
        <v>273</v>
      </c>
      <c r="AD281" s="7" t="s">
        <v>269</v>
      </c>
      <c r="AE281" s="2" t="s">
        <v>267</v>
      </c>
      <c r="AF281" s="2" t="s">
        <v>268</v>
      </c>
      <c r="AI281" s="2" t="s">
        <v>277</v>
      </c>
    </row>
    <row r="282" spans="1:35" ht="25.5" customHeight="1" x14ac:dyDescent="0.25">
      <c r="A282" s="13" t="s">
        <v>11</v>
      </c>
      <c r="B282" s="14">
        <v>281</v>
      </c>
      <c r="C282" s="15">
        <v>45479</v>
      </c>
      <c r="D282" s="5" t="s">
        <v>488</v>
      </c>
      <c r="E282" s="5" t="s">
        <v>176</v>
      </c>
      <c r="F282" s="16" t="s">
        <v>199</v>
      </c>
      <c r="G282" s="23" t="s">
        <v>647</v>
      </c>
      <c r="H282" s="8" t="s">
        <v>589</v>
      </c>
      <c r="I282" s="22" t="s">
        <v>266</v>
      </c>
      <c r="J282" s="22" t="s">
        <v>279</v>
      </c>
      <c r="K282" s="6" t="s">
        <v>648</v>
      </c>
      <c r="L282" s="9" t="s">
        <v>301</v>
      </c>
      <c r="N282" s="6" t="s">
        <v>195</v>
      </c>
      <c r="O282" s="7">
        <v>25</v>
      </c>
      <c r="P282" s="8" t="s">
        <v>586</v>
      </c>
      <c r="Q282" s="9" t="s">
        <v>137</v>
      </c>
      <c r="T282" s="24" t="s">
        <v>667</v>
      </c>
      <c r="U282" s="24" t="s">
        <v>272</v>
      </c>
      <c r="V282" s="24" t="s">
        <v>273</v>
      </c>
      <c r="AD282" s="7" t="s">
        <v>269</v>
      </c>
      <c r="AE282" s="2" t="s">
        <v>267</v>
      </c>
      <c r="AF282" s="2" t="s">
        <v>268</v>
      </c>
      <c r="AI282" s="2" t="s">
        <v>277</v>
      </c>
    </row>
    <row r="283" spans="1:35" ht="25.5" customHeight="1" x14ac:dyDescent="0.25">
      <c r="A283" s="13" t="s">
        <v>11</v>
      </c>
      <c r="B283" s="14">
        <v>282</v>
      </c>
      <c r="C283" s="15">
        <v>45479</v>
      </c>
      <c r="D283" s="5" t="s">
        <v>488</v>
      </c>
      <c r="E283" s="5" t="s">
        <v>176</v>
      </c>
      <c r="F283" s="16" t="s">
        <v>199</v>
      </c>
      <c r="G283" s="23" t="s">
        <v>647</v>
      </c>
      <c r="H283" s="8" t="s">
        <v>589</v>
      </c>
      <c r="I283" s="22" t="s">
        <v>266</v>
      </c>
      <c r="J283" s="22" t="s">
        <v>278</v>
      </c>
      <c r="K283" s="6" t="s">
        <v>648</v>
      </c>
      <c r="L283" s="9" t="s">
        <v>527</v>
      </c>
      <c r="N283" s="6" t="s">
        <v>195</v>
      </c>
      <c r="O283" s="7">
        <v>56</v>
      </c>
      <c r="P283" s="8" t="s">
        <v>586</v>
      </c>
      <c r="Q283" s="9" t="s">
        <v>285</v>
      </c>
      <c r="T283" s="24" t="s">
        <v>667</v>
      </c>
      <c r="U283" s="24" t="s">
        <v>272</v>
      </c>
      <c r="V283" s="24" t="s">
        <v>273</v>
      </c>
      <c r="AD283" s="7" t="s">
        <v>269</v>
      </c>
      <c r="AE283" s="2" t="s">
        <v>267</v>
      </c>
      <c r="AF283" s="2" t="s">
        <v>268</v>
      </c>
      <c r="AI283" s="2" t="s">
        <v>277</v>
      </c>
    </row>
    <row r="284" spans="1:35" ht="25.5" customHeight="1" x14ac:dyDescent="0.25">
      <c r="A284" s="13" t="s">
        <v>11</v>
      </c>
      <c r="B284" s="14">
        <v>283</v>
      </c>
      <c r="C284" s="15">
        <v>45479</v>
      </c>
      <c r="D284" s="5" t="s">
        <v>488</v>
      </c>
      <c r="E284" s="5" t="s">
        <v>176</v>
      </c>
      <c r="F284" s="16" t="s">
        <v>199</v>
      </c>
      <c r="G284" s="23" t="s">
        <v>647</v>
      </c>
      <c r="H284" s="8" t="s">
        <v>589</v>
      </c>
      <c r="I284" s="22" t="s">
        <v>266</v>
      </c>
      <c r="J284" s="22" t="s">
        <v>279</v>
      </c>
      <c r="K284" s="6" t="s">
        <v>648</v>
      </c>
      <c r="L284" s="9" t="s">
        <v>580</v>
      </c>
      <c r="N284" s="6" t="s">
        <v>195</v>
      </c>
      <c r="O284" s="7">
        <v>27</v>
      </c>
      <c r="P284" s="8" t="s">
        <v>586</v>
      </c>
      <c r="Q284" s="9" t="s">
        <v>137</v>
      </c>
      <c r="T284" s="24" t="s">
        <v>667</v>
      </c>
      <c r="U284" s="24" t="s">
        <v>272</v>
      </c>
      <c r="V284" s="24" t="s">
        <v>273</v>
      </c>
      <c r="AD284" s="7" t="s">
        <v>269</v>
      </c>
      <c r="AE284" s="2" t="s">
        <v>267</v>
      </c>
      <c r="AF284" s="2" t="s">
        <v>268</v>
      </c>
      <c r="AI284" s="2" t="s">
        <v>277</v>
      </c>
    </row>
    <row r="285" spans="1:35" ht="25.5" customHeight="1" x14ac:dyDescent="0.25">
      <c r="A285" s="13" t="s">
        <v>11</v>
      </c>
      <c r="B285" s="14">
        <v>284</v>
      </c>
      <c r="C285" s="15">
        <v>45515</v>
      </c>
      <c r="D285" s="5" t="s">
        <v>486</v>
      </c>
      <c r="E285" s="5" t="s">
        <v>176</v>
      </c>
      <c r="F285" s="16" t="s">
        <v>199</v>
      </c>
      <c r="G285" s="22" t="s">
        <v>647</v>
      </c>
      <c r="H285" s="8" t="s">
        <v>589</v>
      </c>
      <c r="I285" s="22" t="s">
        <v>354</v>
      </c>
      <c r="J285" s="22" t="s">
        <v>358</v>
      </c>
      <c r="K285" s="6" t="s">
        <v>219</v>
      </c>
      <c r="L285" s="9"/>
      <c r="N285" s="6" t="s">
        <v>195</v>
      </c>
      <c r="P285" s="8" t="s">
        <v>586</v>
      </c>
      <c r="U285" s="24" t="s">
        <v>357</v>
      </c>
      <c r="V285" s="24" t="s">
        <v>362</v>
      </c>
      <c r="AD285" s="7" t="s">
        <v>356</v>
      </c>
      <c r="AE285" s="2" t="s">
        <v>355</v>
      </c>
    </row>
    <row r="286" spans="1:35" ht="25.5" customHeight="1" x14ac:dyDescent="0.25">
      <c r="A286" s="13" t="s">
        <v>11</v>
      </c>
      <c r="B286" s="14">
        <v>285</v>
      </c>
      <c r="C286" s="15">
        <v>45515</v>
      </c>
      <c r="D286" s="5" t="s">
        <v>486</v>
      </c>
      <c r="E286" s="5" t="s">
        <v>176</v>
      </c>
      <c r="F286" s="16" t="s">
        <v>199</v>
      </c>
      <c r="G286" s="22" t="s">
        <v>647</v>
      </c>
      <c r="H286" s="8" t="s">
        <v>589</v>
      </c>
      <c r="I286" s="22" t="s">
        <v>354</v>
      </c>
      <c r="J286" s="22" t="s">
        <v>358</v>
      </c>
      <c r="K286" s="6" t="s">
        <v>219</v>
      </c>
      <c r="L286" s="9"/>
      <c r="N286" s="6" t="s">
        <v>195</v>
      </c>
      <c r="P286" s="8" t="s">
        <v>586</v>
      </c>
      <c r="U286" s="24" t="s">
        <v>357</v>
      </c>
      <c r="V286" s="24" t="s">
        <v>362</v>
      </c>
      <c r="AD286" s="7" t="s">
        <v>356</v>
      </c>
      <c r="AE286" s="2" t="s">
        <v>355</v>
      </c>
    </row>
    <row r="287" spans="1:35" ht="25.5" customHeight="1" x14ac:dyDescent="0.25">
      <c r="A287" s="13" t="s">
        <v>11</v>
      </c>
      <c r="B287" s="14">
        <v>286</v>
      </c>
      <c r="C287" s="15">
        <v>45515</v>
      </c>
      <c r="D287" s="5" t="s">
        <v>486</v>
      </c>
      <c r="E287" s="5" t="s">
        <v>176</v>
      </c>
      <c r="F287" s="16" t="s">
        <v>199</v>
      </c>
      <c r="G287" s="22" t="s">
        <v>647</v>
      </c>
      <c r="H287" s="8" t="s">
        <v>589</v>
      </c>
      <c r="I287" s="22" t="s">
        <v>354</v>
      </c>
      <c r="J287" s="22" t="s">
        <v>358</v>
      </c>
      <c r="K287" s="6" t="s">
        <v>219</v>
      </c>
      <c r="L287" s="9"/>
      <c r="N287" s="6" t="s">
        <v>195</v>
      </c>
      <c r="P287" s="8" t="s">
        <v>586</v>
      </c>
      <c r="U287" s="24" t="s">
        <v>357</v>
      </c>
      <c r="V287" s="24" t="s">
        <v>362</v>
      </c>
      <c r="AD287" s="7" t="s">
        <v>356</v>
      </c>
      <c r="AE287" s="2" t="s">
        <v>355</v>
      </c>
    </row>
    <row r="288" spans="1:35" ht="25.5" customHeight="1" x14ac:dyDescent="0.25">
      <c r="A288" s="13" t="s">
        <v>11</v>
      </c>
      <c r="B288" s="14">
        <v>287</v>
      </c>
      <c r="C288" s="15">
        <v>45515</v>
      </c>
      <c r="D288" s="5" t="s">
        <v>486</v>
      </c>
      <c r="E288" s="5" t="s">
        <v>176</v>
      </c>
      <c r="F288" s="16" t="s">
        <v>199</v>
      </c>
      <c r="G288" s="22" t="s">
        <v>647</v>
      </c>
      <c r="H288" s="8" t="s">
        <v>589</v>
      </c>
      <c r="I288" s="22" t="s">
        <v>354</v>
      </c>
      <c r="J288" s="22" t="s">
        <v>358</v>
      </c>
      <c r="K288" s="6" t="s">
        <v>219</v>
      </c>
      <c r="L288" s="9"/>
      <c r="N288" s="6" t="s">
        <v>195</v>
      </c>
      <c r="P288" s="8" t="s">
        <v>586</v>
      </c>
      <c r="U288" s="24" t="s">
        <v>357</v>
      </c>
      <c r="V288" s="24" t="s">
        <v>362</v>
      </c>
      <c r="AD288" s="7" t="s">
        <v>356</v>
      </c>
      <c r="AE288" s="2" t="s">
        <v>355</v>
      </c>
    </row>
    <row r="289" spans="1:32" ht="25.5" customHeight="1" x14ac:dyDescent="0.25">
      <c r="A289" s="13" t="s">
        <v>11</v>
      </c>
      <c r="B289" s="14">
        <v>288</v>
      </c>
      <c r="C289" s="15">
        <v>45515</v>
      </c>
      <c r="D289" s="5" t="s">
        <v>486</v>
      </c>
      <c r="E289" s="5" t="s">
        <v>176</v>
      </c>
      <c r="F289" s="16" t="s">
        <v>199</v>
      </c>
      <c r="G289" s="22" t="s">
        <v>647</v>
      </c>
      <c r="H289" s="8" t="s">
        <v>589</v>
      </c>
      <c r="I289" s="22" t="s">
        <v>354</v>
      </c>
      <c r="J289" s="22" t="s">
        <v>358</v>
      </c>
      <c r="K289" s="6" t="s">
        <v>219</v>
      </c>
      <c r="L289" s="9"/>
      <c r="N289" s="6" t="s">
        <v>195</v>
      </c>
      <c r="P289" s="8" t="s">
        <v>586</v>
      </c>
      <c r="U289" s="24" t="s">
        <v>357</v>
      </c>
      <c r="V289" s="24" t="s">
        <v>362</v>
      </c>
      <c r="AD289" s="7" t="s">
        <v>356</v>
      </c>
      <c r="AE289" s="2" t="s">
        <v>355</v>
      </c>
    </row>
    <row r="290" spans="1:32" ht="25.5" customHeight="1" x14ac:dyDescent="0.25">
      <c r="A290" s="13" t="s">
        <v>11</v>
      </c>
      <c r="B290" s="14">
        <v>289</v>
      </c>
      <c r="C290" s="15">
        <v>45515</v>
      </c>
      <c r="D290" s="5" t="s">
        <v>486</v>
      </c>
      <c r="E290" s="5" t="s">
        <v>176</v>
      </c>
      <c r="F290" s="16" t="s">
        <v>199</v>
      </c>
      <c r="G290" s="22" t="s">
        <v>647</v>
      </c>
      <c r="H290" s="8" t="s">
        <v>589</v>
      </c>
      <c r="I290" s="22" t="s">
        <v>354</v>
      </c>
      <c r="J290" s="22" t="s">
        <v>359</v>
      </c>
      <c r="K290" s="6" t="s">
        <v>648</v>
      </c>
      <c r="L290" s="9"/>
      <c r="N290" s="6" t="s">
        <v>195</v>
      </c>
      <c r="P290" s="8" t="s">
        <v>586</v>
      </c>
      <c r="U290" s="24" t="s">
        <v>357</v>
      </c>
      <c r="V290" s="24" t="s">
        <v>362</v>
      </c>
      <c r="AD290" s="7" t="s">
        <v>356</v>
      </c>
      <c r="AE290" s="2" t="s">
        <v>355</v>
      </c>
    </row>
    <row r="291" spans="1:32" ht="25.5" customHeight="1" x14ac:dyDescent="0.25">
      <c r="A291" s="13" t="s">
        <v>11</v>
      </c>
      <c r="B291" s="14">
        <v>290</v>
      </c>
      <c r="C291" s="15">
        <v>45515</v>
      </c>
      <c r="D291" s="5" t="s">
        <v>486</v>
      </c>
      <c r="E291" s="5" t="s">
        <v>176</v>
      </c>
      <c r="F291" s="16" t="s">
        <v>199</v>
      </c>
      <c r="G291" s="22" t="s">
        <v>647</v>
      </c>
      <c r="H291" s="8" t="s">
        <v>589</v>
      </c>
      <c r="I291" s="22" t="s">
        <v>354</v>
      </c>
      <c r="J291" s="22" t="s">
        <v>359</v>
      </c>
      <c r="K291" s="6" t="s">
        <v>648</v>
      </c>
      <c r="L291" s="9"/>
      <c r="N291" s="6" t="s">
        <v>195</v>
      </c>
      <c r="P291" s="8" t="s">
        <v>586</v>
      </c>
      <c r="U291" s="24" t="s">
        <v>357</v>
      </c>
      <c r="V291" s="24" t="s">
        <v>362</v>
      </c>
      <c r="AD291" s="7" t="s">
        <v>356</v>
      </c>
      <c r="AE291" s="2" t="s">
        <v>355</v>
      </c>
    </row>
    <row r="292" spans="1:32" ht="25.5" customHeight="1" x14ac:dyDescent="0.25">
      <c r="A292" s="13" t="s">
        <v>11</v>
      </c>
      <c r="B292" s="14">
        <v>291</v>
      </c>
      <c r="C292" s="15">
        <v>45515</v>
      </c>
      <c r="D292" s="5" t="s">
        <v>486</v>
      </c>
      <c r="E292" s="5" t="s">
        <v>176</v>
      </c>
      <c r="F292" s="16" t="s">
        <v>199</v>
      </c>
      <c r="G292" s="22" t="s">
        <v>647</v>
      </c>
      <c r="H292" s="8" t="s">
        <v>589</v>
      </c>
      <c r="I292" s="22" t="s">
        <v>354</v>
      </c>
      <c r="J292" s="22" t="s">
        <v>359</v>
      </c>
      <c r="K292" s="6" t="s">
        <v>648</v>
      </c>
      <c r="L292" s="9"/>
      <c r="N292" s="6" t="s">
        <v>195</v>
      </c>
      <c r="P292" s="8" t="s">
        <v>586</v>
      </c>
      <c r="U292" s="24" t="s">
        <v>357</v>
      </c>
      <c r="V292" s="24" t="s">
        <v>362</v>
      </c>
      <c r="AD292" s="7" t="s">
        <v>356</v>
      </c>
      <c r="AE292" s="2" t="s">
        <v>355</v>
      </c>
    </row>
    <row r="293" spans="1:32" ht="25.5" customHeight="1" x14ac:dyDescent="0.25">
      <c r="A293" s="13" t="s">
        <v>11</v>
      </c>
      <c r="B293" s="14">
        <v>292</v>
      </c>
      <c r="C293" s="15">
        <v>45515</v>
      </c>
      <c r="D293" s="5" t="s">
        <v>486</v>
      </c>
      <c r="E293" s="5" t="s">
        <v>176</v>
      </c>
      <c r="F293" s="16" t="s">
        <v>199</v>
      </c>
      <c r="G293" s="22" t="s">
        <v>647</v>
      </c>
      <c r="H293" s="8" t="s">
        <v>589</v>
      </c>
      <c r="I293" s="22" t="s">
        <v>354</v>
      </c>
      <c r="J293" s="22" t="s">
        <v>360</v>
      </c>
      <c r="K293" s="6" t="s">
        <v>648</v>
      </c>
      <c r="L293" s="9"/>
      <c r="N293" s="6" t="s">
        <v>195</v>
      </c>
      <c r="P293" s="8" t="s">
        <v>586</v>
      </c>
      <c r="U293" s="24" t="s">
        <v>357</v>
      </c>
      <c r="V293" s="24" t="s">
        <v>362</v>
      </c>
      <c r="AD293" s="7" t="s">
        <v>356</v>
      </c>
      <c r="AE293" s="2" t="s">
        <v>355</v>
      </c>
    </row>
    <row r="294" spans="1:32" ht="25.5" customHeight="1" x14ac:dyDescent="0.25">
      <c r="A294" s="13" t="s">
        <v>11</v>
      </c>
      <c r="B294" s="14">
        <v>293</v>
      </c>
      <c r="C294" s="15">
        <v>45515</v>
      </c>
      <c r="D294" s="5" t="s">
        <v>486</v>
      </c>
      <c r="E294" s="5" t="s">
        <v>176</v>
      </c>
      <c r="F294" s="16" t="s">
        <v>199</v>
      </c>
      <c r="G294" s="22" t="s">
        <v>647</v>
      </c>
      <c r="H294" s="8" t="s">
        <v>589</v>
      </c>
      <c r="I294" s="22" t="s">
        <v>354</v>
      </c>
      <c r="J294" s="22" t="s">
        <v>360</v>
      </c>
      <c r="K294" s="6" t="s">
        <v>648</v>
      </c>
      <c r="L294" s="9"/>
      <c r="N294" s="6" t="s">
        <v>195</v>
      </c>
      <c r="P294" s="8" t="s">
        <v>586</v>
      </c>
      <c r="U294" s="24" t="s">
        <v>357</v>
      </c>
      <c r="V294" s="24" t="s">
        <v>362</v>
      </c>
      <c r="AD294" s="7" t="s">
        <v>356</v>
      </c>
      <c r="AE294" s="2" t="s">
        <v>355</v>
      </c>
    </row>
    <row r="295" spans="1:32" ht="25.5" customHeight="1" x14ac:dyDescent="0.25">
      <c r="A295" s="13" t="s">
        <v>11</v>
      </c>
      <c r="B295" s="14">
        <v>294</v>
      </c>
      <c r="C295" s="15">
        <v>45515</v>
      </c>
      <c r="D295" s="5" t="s">
        <v>486</v>
      </c>
      <c r="E295" s="5" t="s">
        <v>176</v>
      </c>
      <c r="F295" s="16" t="s">
        <v>199</v>
      </c>
      <c r="G295" s="22" t="s">
        <v>647</v>
      </c>
      <c r="H295" s="8" t="s">
        <v>589</v>
      </c>
      <c r="I295" s="22" t="s">
        <v>354</v>
      </c>
      <c r="J295" s="22" t="s">
        <v>361</v>
      </c>
      <c r="K295" s="6" t="s">
        <v>648</v>
      </c>
      <c r="L295" s="9"/>
      <c r="N295" s="6" t="s">
        <v>195</v>
      </c>
      <c r="P295" s="8" t="s">
        <v>586</v>
      </c>
      <c r="U295" s="24" t="s">
        <v>357</v>
      </c>
      <c r="V295" s="24" t="s">
        <v>362</v>
      </c>
      <c r="AD295" s="7" t="s">
        <v>356</v>
      </c>
      <c r="AE295" s="2" t="s">
        <v>355</v>
      </c>
    </row>
    <row r="296" spans="1:32" ht="25.5" customHeight="1" x14ac:dyDescent="0.25">
      <c r="A296" s="13" t="s">
        <v>11</v>
      </c>
      <c r="B296" s="14">
        <v>295</v>
      </c>
      <c r="C296" s="15">
        <v>45529</v>
      </c>
      <c r="D296" s="5" t="s">
        <v>486</v>
      </c>
      <c r="E296" s="5" t="s">
        <v>176</v>
      </c>
      <c r="F296" s="16" t="s">
        <v>199</v>
      </c>
      <c r="G296" s="22" t="s">
        <v>623</v>
      </c>
      <c r="H296" s="8" t="s">
        <v>617</v>
      </c>
      <c r="I296" s="22" t="s">
        <v>632</v>
      </c>
      <c r="J296" s="22" t="s">
        <v>61</v>
      </c>
      <c r="K296" s="6" t="s">
        <v>12</v>
      </c>
      <c r="L296" s="9" t="s">
        <v>98</v>
      </c>
      <c r="M296" s="9"/>
      <c r="N296" s="8" t="s">
        <v>195</v>
      </c>
      <c r="O296" s="9"/>
      <c r="P296" s="8" t="s">
        <v>586</v>
      </c>
      <c r="Q296" s="9"/>
      <c r="R296" s="9" t="s">
        <v>597</v>
      </c>
      <c r="AA296" s="22" t="s">
        <v>612</v>
      </c>
      <c r="AD296" s="9" t="s">
        <v>155</v>
      </c>
      <c r="AE296" s="2" t="s">
        <v>99</v>
      </c>
    </row>
    <row r="297" spans="1:32" ht="25.5" customHeight="1" x14ac:dyDescent="0.25">
      <c r="A297" s="13" t="s">
        <v>11</v>
      </c>
      <c r="B297" s="14">
        <v>296</v>
      </c>
      <c r="C297" s="15">
        <v>45560</v>
      </c>
      <c r="D297" s="5" t="s">
        <v>184</v>
      </c>
      <c r="E297" s="5" t="s">
        <v>176</v>
      </c>
      <c r="F297" s="16" t="s">
        <v>199</v>
      </c>
      <c r="G297" s="23" t="s">
        <v>647</v>
      </c>
      <c r="H297" s="8" t="s">
        <v>589</v>
      </c>
      <c r="I297" s="22" t="s">
        <v>254</v>
      </c>
      <c r="J297" s="22" t="s">
        <v>221</v>
      </c>
      <c r="K297" s="8" t="s">
        <v>648</v>
      </c>
      <c r="L297" s="9" t="s">
        <v>500</v>
      </c>
      <c r="N297" s="6" t="s">
        <v>195</v>
      </c>
      <c r="P297" s="8" t="s">
        <v>586</v>
      </c>
      <c r="T297" s="24" t="s">
        <v>317</v>
      </c>
      <c r="U297" s="24" t="s">
        <v>326</v>
      </c>
      <c r="V297" s="24" t="s">
        <v>318</v>
      </c>
      <c r="AD297" s="7" t="s">
        <v>320</v>
      </c>
      <c r="AE297" s="2" t="s">
        <v>319</v>
      </c>
      <c r="AF297" s="2" t="s">
        <v>342</v>
      </c>
    </row>
    <row r="298" spans="1:32" ht="25.5" customHeight="1" x14ac:dyDescent="0.25">
      <c r="A298" s="13" t="s">
        <v>11</v>
      </c>
      <c r="B298" s="14">
        <v>297</v>
      </c>
      <c r="C298" s="15">
        <v>45560</v>
      </c>
      <c r="D298" s="5" t="s">
        <v>184</v>
      </c>
      <c r="E298" s="5" t="s">
        <v>176</v>
      </c>
      <c r="F298" s="16" t="s">
        <v>199</v>
      </c>
      <c r="G298" s="23" t="s">
        <v>647</v>
      </c>
      <c r="H298" s="8" t="s">
        <v>589</v>
      </c>
      <c r="I298" s="22" t="s">
        <v>254</v>
      </c>
      <c r="J298" s="22" t="s">
        <v>217</v>
      </c>
      <c r="K298" s="6" t="s">
        <v>13</v>
      </c>
      <c r="L298" s="9" t="s">
        <v>509</v>
      </c>
      <c r="N298" s="6" t="s">
        <v>195</v>
      </c>
      <c r="P298" s="8" t="s">
        <v>586</v>
      </c>
      <c r="T298" s="24" t="s">
        <v>317</v>
      </c>
      <c r="U298" s="24" t="s">
        <v>326</v>
      </c>
      <c r="V298" s="24" t="s">
        <v>318</v>
      </c>
      <c r="AD298" s="7" t="s">
        <v>320</v>
      </c>
      <c r="AE298" s="2" t="s">
        <v>319</v>
      </c>
      <c r="AF298" s="2" t="s">
        <v>342</v>
      </c>
    </row>
    <row r="299" spans="1:32" ht="25.5" customHeight="1" x14ac:dyDescent="0.25">
      <c r="A299" s="13" t="s">
        <v>11</v>
      </c>
      <c r="B299" s="14">
        <v>298</v>
      </c>
      <c r="C299" s="15">
        <v>45560</v>
      </c>
      <c r="D299" s="5" t="s">
        <v>184</v>
      </c>
      <c r="E299" s="5" t="s">
        <v>176</v>
      </c>
      <c r="F299" s="16" t="s">
        <v>199</v>
      </c>
      <c r="G299" s="23" t="s">
        <v>647</v>
      </c>
      <c r="H299" s="8" t="s">
        <v>589</v>
      </c>
      <c r="I299" s="22" t="s">
        <v>254</v>
      </c>
      <c r="J299" s="22" t="s">
        <v>321</v>
      </c>
      <c r="K299" s="6" t="s">
        <v>651</v>
      </c>
      <c r="L299" s="9" t="s">
        <v>343</v>
      </c>
      <c r="N299" s="6" t="s">
        <v>195</v>
      </c>
      <c r="P299" s="8" t="s">
        <v>586</v>
      </c>
      <c r="T299" s="24" t="s">
        <v>317</v>
      </c>
      <c r="U299" s="24" t="s">
        <v>326</v>
      </c>
      <c r="V299" s="24" t="s">
        <v>318</v>
      </c>
      <c r="AD299" s="7" t="s">
        <v>320</v>
      </c>
      <c r="AE299" s="2" t="s">
        <v>319</v>
      </c>
      <c r="AF299" s="2" t="s">
        <v>342</v>
      </c>
    </row>
    <row r="300" spans="1:32" ht="25.5" customHeight="1" x14ac:dyDescent="0.25">
      <c r="A300" s="13" t="s">
        <v>11</v>
      </c>
      <c r="B300" s="14">
        <v>299</v>
      </c>
      <c r="C300" s="15">
        <v>45560</v>
      </c>
      <c r="D300" s="5" t="s">
        <v>184</v>
      </c>
      <c r="E300" s="5" t="s">
        <v>176</v>
      </c>
      <c r="F300" s="16" t="s">
        <v>199</v>
      </c>
      <c r="G300" s="23" t="s">
        <v>647</v>
      </c>
      <c r="H300" s="8" t="s">
        <v>589</v>
      </c>
      <c r="I300" s="22" t="s">
        <v>254</v>
      </c>
      <c r="J300" s="22" t="s">
        <v>321</v>
      </c>
      <c r="K300" s="6" t="s">
        <v>651</v>
      </c>
      <c r="L300" s="9" t="s">
        <v>325</v>
      </c>
      <c r="N300" s="8" t="s">
        <v>415</v>
      </c>
      <c r="P300" s="8" t="s">
        <v>586</v>
      </c>
      <c r="T300" s="24" t="s">
        <v>317</v>
      </c>
      <c r="U300" s="24" t="s">
        <v>326</v>
      </c>
      <c r="V300" s="24" t="s">
        <v>318</v>
      </c>
      <c r="AD300" s="7" t="s">
        <v>320</v>
      </c>
      <c r="AE300" s="2" t="s">
        <v>319</v>
      </c>
      <c r="AF300" s="2" t="s">
        <v>342</v>
      </c>
    </row>
    <row r="301" spans="1:32" ht="25.5" customHeight="1" x14ac:dyDescent="0.25">
      <c r="A301" s="13" t="s">
        <v>11</v>
      </c>
      <c r="B301" s="14">
        <v>300</v>
      </c>
      <c r="C301" s="15">
        <v>45560</v>
      </c>
      <c r="D301" s="5" t="s">
        <v>184</v>
      </c>
      <c r="E301" s="5" t="s">
        <v>176</v>
      </c>
      <c r="F301" s="16" t="s">
        <v>199</v>
      </c>
      <c r="G301" s="23" t="s">
        <v>647</v>
      </c>
      <c r="H301" s="8" t="s">
        <v>589</v>
      </c>
      <c r="I301" s="22" t="s">
        <v>254</v>
      </c>
      <c r="J301" s="22" t="s">
        <v>321</v>
      </c>
      <c r="K301" s="6" t="s">
        <v>651</v>
      </c>
      <c r="L301" s="9" t="s">
        <v>346</v>
      </c>
      <c r="N301" s="8" t="s">
        <v>415</v>
      </c>
      <c r="P301" s="8" t="s">
        <v>586</v>
      </c>
      <c r="T301" s="24" t="s">
        <v>317</v>
      </c>
      <c r="U301" s="24" t="s">
        <v>326</v>
      </c>
      <c r="V301" s="24" t="s">
        <v>318</v>
      </c>
      <c r="AD301" s="7" t="s">
        <v>320</v>
      </c>
      <c r="AE301" s="2" t="s">
        <v>319</v>
      </c>
      <c r="AF301" s="2" t="s">
        <v>342</v>
      </c>
    </row>
    <row r="302" spans="1:32" ht="25.5" customHeight="1" x14ac:dyDescent="0.25">
      <c r="A302" s="13" t="s">
        <v>11</v>
      </c>
      <c r="B302" s="14">
        <v>301</v>
      </c>
      <c r="C302" s="15">
        <v>45560</v>
      </c>
      <c r="D302" s="5" t="s">
        <v>184</v>
      </c>
      <c r="E302" s="5" t="s">
        <v>176</v>
      </c>
      <c r="F302" s="16" t="s">
        <v>199</v>
      </c>
      <c r="G302" s="23" t="s">
        <v>647</v>
      </c>
      <c r="H302" s="8" t="s">
        <v>589</v>
      </c>
      <c r="I302" s="22" t="s">
        <v>254</v>
      </c>
      <c r="J302" s="22" t="s">
        <v>321</v>
      </c>
      <c r="K302" s="6" t="s">
        <v>651</v>
      </c>
      <c r="L302" s="9" t="s">
        <v>324</v>
      </c>
      <c r="N302" s="8" t="s">
        <v>415</v>
      </c>
      <c r="P302" s="8" t="s">
        <v>586</v>
      </c>
      <c r="T302" s="24" t="s">
        <v>317</v>
      </c>
      <c r="U302" s="24" t="s">
        <v>326</v>
      </c>
      <c r="V302" s="24" t="s">
        <v>318</v>
      </c>
      <c r="AD302" s="7" t="s">
        <v>320</v>
      </c>
      <c r="AE302" s="2" t="s">
        <v>319</v>
      </c>
      <c r="AF302" s="2" t="s">
        <v>342</v>
      </c>
    </row>
    <row r="303" spans="1:32" ht="25.5" customHeight="1" x14ac:dyDescent="0.25">
      <c r="A303" s="13" t="s">
        <v>11</v>
      </c>
      <c r="B303" s="14">
        <v>302</v>
      </c>
      <c r="C303" s="15">
        <v>45560</v>
      </c>
      <c r="D303" s="5" t="s">
        <v>184</v>
      </c>
      <c r="E303" s="5" t="s">
        <v>176</v>
      </c>
      <c r="F303" s="16" t="s">
        <v>199</v>
      </c>
      <c r="G303" s="23" t="s">
        <v>647</v>
      </c>
      <c r="H303" s="8" t="s">
        <v>589</v>
      </c>
      <c r="I303" s="22" t="s">
        <v>254</v>
      </c>
      <c r="J303" s="22" t="s">
        <v>219</v>
      </c>
      <c r="K303" s="6" t="s">
        <v>219</v>
      </c>
      <c r="L303" s="9" t="s">
        <v>322</v>
      </c>
      <c r="N303" s="6" t="s">
        <v>195</v>
      </c>
      <c r="P303" s="8" t="s">
        <v>586</v>
      </c>
      <c r="T303" s="24" t="s">
        <v>317</v>
      </c>
      <c r="U303" s="24" t="s">
        <v>326</v>
      </c>
      <c r="V303" s="24" t="s">
        <v>318</v>
      </c>
      <c r="AD303" s="7" t="s">
        <v>320</v>
      </c>
      <c r="AE303" s="2" t="s">
        <v>319</v>
      </c>
      <c r="AF303" s="2" t="s">
        <v>342</v>
      </c>
    </row>
    <row r="304" spans="1:32" ht="25.5" customHeight="1" x14ac:dyDescent="0.25">
      <c r="A304" s="13" t="s">
        <v>11</v>
      </c>
      <c r="B304" s="14">
        <v>303</v>
      </c>
      <c r="C304" s="15">
        <v>45560</v>
      </c>
      <c r="D304" s="5" t="s">
        <v>184</v>
      </c>
      <c r="E304" s="5" t="s">
        <v>176</v>
      </c>
      <c r="F304" s="16" t="s">
        <v>199</v>
      </c>
      <c r="G304" s="23" t="s">
        <v>647</v>
      </c>
      <c r="H304" s="8" t="s">
        <v>589</v>
      </c>
      <c r="I304" s="22" t="s">
        <v>254</v>
      </c>
      <c r="J304" s="22" t="s">
        <v>221</v>
      </c>
      <c r="K304" s="8" t="s">
        <v>648</v>
      </c>
      <c r="L304" s="9" t="s">
        <v>347</v>
      </c>
      <c r="N304" s="6" t="s">
        <v>195</v>
      </c>
      <c r="P304" s="8" t="s">
        <v>586</v>
      </c>
      <c r="T304" s="24" t="s">
        <v>317</v>
      </c>
      <c r="U304" s="24" t="s">
        <v>326</v>
      </c>
      <c r="V304" s="24" t="s">
        <v>318</v>
      </c>
      <c r="AD304" s="7" t="s">
        <v>320</v>
      </c>
      <c r="AE304" s="2" t="s">
        <v>319</v>
      </c>
      <c r="AF304" s="2" t="s">
        <v>342</v>
      </c>
    </row>
    <row r="305" spans="1:34" ht="25.5" customHeight="1" x14ac:dyDescent="0.25">
      <c r="A305" s="13" t="s">
        <v>11</v>
      </c>
      <c r="B305" s="14">
        <v>304</v>
      </c>
      <c r="C305" s="15">
        <v>45560</v>
      </c>
      <c r="D305" s="5" t="s">
        <v>184</v>
      </c>
      <c r="E305" s="5" t="s">
        <v>176</v>
      </c>
      <c r="F305" s="16" t="s">
        <v>199</v>
      </c>
      <c r="G305" s="23" t="s">
        <v>647</v>
      </c>
      <c r="H305" s="8" t="s">
        <v>589</v>
      </c>
      <c r="I305" s="22" t="s">
        <v>254</v>
      </c>
      <c r="J305" s="22" t="s">
        <v>219</v>
      </c>
      <c r="K305" s="6" t="s">
        <v>219</v>
      </c>
      <c r="L305" s="9" t="s">
        <v>348</v>
      </c>
      <c r="N305" s="6" t="s">
        <v>195</v>
      </c>
      <c r="P305" s="8" t="s">
        <v>586</v>
      </c>
      <c r="T305" s="24" t="s">
        <v>317</v>
      </c>
      <c r="U305" s="24" t="s">
        <v>326</v>
      </c>
      <c r="V305" s="24" t="s">
        <v>318</v>
      </c>
      <c r="AD305" s="7" t="s">
        <v>320</v>
      </c>
      <c r="AE305" s="2" t="s">
        <v>319</v>
      </c>
      <c r="AF305" s="2" t="s">
        <v>342</v>
      </c>
    </row>
    <row r="306" spans="1:34" ht="25.5" customHeight="1" x14ac:dyDescent="0.25">
      <c r="A306" s="13" t="s">
        <v>11</v>
      </c>
      <c r="B306" s="14">
        <v>305</v>
      </c>
      <c r="C306" s="15">
        <v>45560</v>
      </c>
      <c r="D306" s="5" t="s">
        <v>184</v>
      </c>
      <c r="E306" s="5" t="s">
        <v>176</v>
      </c>
      <c r="F306" s="16" t="s">
        <v>199</v>
      </c>
      <c r="G306" s="23" t="s">
        <v>647</v>
      </c>
      <c r="H306" s="8" t="s">
        <v>589</v>
      </c>
      <c r="I306" s="22" t="s">
        <v>254</v>
      </c>
      <c r="J306" s="22" t="s">
        <v>217</v>
      </c>
      <c r="K306" s="6" t="s">
        <v>13</v>
      </c>
      <c r="L306" s="9" t="s">
        <v>525</v>
      </c>
      <c r="N306" s="6" t="s">
        <v>195</v>
      </c>
      <c r="P306" s="8" t="s">
        <v>586</v>
      </c>
      <c r="T306" s="24" t="s">
        <v>317</v>
      </c>
      <c r="U306" s="24" t="s">
        <v>326</v>
      </c>
      <c r="V306" s="24" t="s">
        <v>318</v>
      </c>
      <c r="AD306" s="7" t="s">
        <v>320</v>
      </c>
      <c r="AE306" s="2" t="s">
        <v>319</v>
      </c>
      <c r="AF306" s="2" t="s">
        <v>342</v>
      </c>
    </row>
    <row r="307" spans="1:34" ht="25.5" customHeight="1" x14ac:dyDescent="0.25">
      <c r="A307" s="13" t="s">
        <v>11</v>
      </c>
      <c r="B307" s="14">
        <v>306</v>
      </c>
      <c r="C307" s="15">
        <v>45560</v>
      </c>
      <c r="D307" s="5" t="s">
        <v>184</v>
      </c>
      <c r="E307" s="5" t="s">
        <v>176</v>
      </c>
      <c r="F307" s="16" t="s">
        <v>199</v>
      </c>
      <c r="G307" s="23" t="s">
        <v>647</v>
      </c>
      <c r="H307" s="8" t="s">
        <v>589</v>
      </c>
      <c r="I307" s="22" t="s">
        <v>254</v>
      </c>
      <c r="J307" s="22" t="s">
        <v>321</v>
      </c>
      <c r="K307" s="6" t="s">
        <v>651</v>
      </c>
      <c r="L307" s="9" t="s">
        <v>345</v>
      </c>
      <c r="N307" s="8" t="s">
        <v>415</v>
      </c>
      <c r="P307" s="8" t="s">
        <v>586</v>
      </c>
      <c r="T307" s="24" t="s">
        <v>317</v>
      </c>
      <c r="U307" s="24" t="s">
        <v>326</v>
      </c>
      <c r="V307" s="24" t="s">
        <v>318</v>
      </c>
      <c r="AD307" s="7" t="s">
        <v>320</v>
      </c>
      <c r="AE307" s="2" t="s">
        <v>319</v>
      </c>
      <c r="AF307" s="2" t="s">
        <v>342</v>
      </c>
    </row>
    <row r="308" spans="1:34" ht="25.5" customHeight="1" x14ac:dyDescent="0.25">
      <c r="A308" s="13" t="s">
        <v>11</v>
      </c>
      <c r="B308" s="14">
        <v>307</v>
      </c>
      <c r="C308" s="15">
        <v>45560</v>
      </c>
      <c r="D308" s="5" t="s">
        <v>184</v>
      </c>
      <c r="E308" s="5" t="s">
        <v>176</v>
      </c>
      <c r="F308" s="16" t="s">
        <v>199</v>
      </c>
      <c r="G308" s="23" t="s">
        <v>647</v>
      </c>
      <c r="H308" s="8" t="s">
        <v>589</v>
      </c>
      <c r="I308" s="22" t="s">
        <v>254</v>
      </c>
      <c r="J308" s="22" t="s">
        <v>321</v>
      </c>
      <c r="K308" s="6" t="s">
        <v>651</v>
      </c>
      <c r="L308" s="9" t="s">
        <v>344</v>
      </c>
      <c r="N308" s="8" t="s">
        <v>415</v>
      </c>
      <c r="P308" s="8" t="s">
        <v>586</v>
      </c>
      <c r="T308" s="24" t="s">
        <v>317</v>
      </c>
      <c r="U308" s="24" t="s">
        <v>326</v>
      </c>
      <c r="V308" s="24" t="s">
        <v>318</v>
      </c>
      <c r="AD308" s="7" t="s">
        <v>320</v>
      </c>
      <c r="AE308" s="2" t="s">
        <v>319</v>
      </c>
      <c r="AF308" s="2" t="s">
        <v>342</v>
      </c>
    </row>
    <row r="309" spans="1:34" ht="25.5" customHeight="1" x14ac:dyDescent="0.25">
      <c r="A309" s="13" t="s">
        <v>11</v>
      </c>
      <c r="B309" s="14">
        <v>308</v>
      </c>
      <c r="C309" s="15">
        <v>45560</v>
      </c>
      <c r="D309" s="5" t="s">
        <v>184</v>
      </c>
      <c r="E309" s="5" t="s">
        <v>176</v>
      </c>
      <c r="F309" s="16" t="s">
        <v>199</v>
      </c>
      <c r="G309" s="23" t="s">
        <v>647</v>
      </c>
      <c r="H309" s="8" t="s">
        <v>589</v>
      </c>
      <c r="I309" s="22" t="s">
        <v>254</v>
      </c>
      <c r="J309" s="22" t="s">
        <v>221</v>
      </c>
      <c r="K309" s="8" t="s">
        <v>648</v>
      </c>
      <c r="L309" s="9" t="s">
        <v>579</v>
      </c>
      <c r="N309" s="8" t="s">
        <v>415</v>
      </c>
      <c r="P309" s="8" t="s">
        <v>586</v>
      </c>
      <c r="T309" s="24" t="s">
        <v>317</v>
      </c>
      <c r="U309" s="24" t="s">
        <v>326</v>
      </c>
      <c r="V309" s="24" t="s">
        <v>318</v>
      </c>
      <c r="AD309" s="7" t="s">
        <v>320</v>
      </c>
      <c r="AE309" s="2" t="s">
        <v>319</v>
      </c>
      <c r="AF309" s="2" t="s">
        <v>342</v>
      </c>
    </row>
    <row r="310" spans="1:34" ht="25.5" customHeight="1" x14ac:dyDescent="0.25">
      <c r="A310" s="13" t="s">
        <v>11</v>
      </c>
      <c r="B310" s="14">
        <v>309</v>
      </c>
      <c r="C310" s="15">
        <v>45560</v>
      </c>
      <c r="D310" s="5" t="s">
        <v>184</v>
      </c>
      <c r="E310" s="5" t="s">
        <v>176</v>
      </c>
      <c r="F310" s="16" t="s">
        <v>199</v>
      </c>
      <c r="G310" s="23" t="s">
        <v>647</v>
      </c>
      <c r="H310" s="8" t="s">
        <v>589</v>
      </c>
      <c r="I310" s="22" t="s">
        <v>254</v>
      </c>
      <c r="J310" s="22" t="s">
        <v>221</v>
      </c>
      <c r="K310" s="8" t="s">
        <v>648</v>
      </c>
      <c r="L310" s="9" t="s">
        <v>323</v>
      </c>
      <c r="N310" s="8" t="s">
        <v>415</v>
      </c>
      <c r="P310" s="8" t="s">
        <v>586</v>
      </c>
      <c r="T310" s="24" t="s">
        <v>317</v>
      </c>
      <c r="U310" s="24" t="s">
        <v>326</v>
      </c>
      <c r="V310" s="24" t="s">
        <v>318</v>
      </c>
      <c r="AD310" s="7" t="s">
        <v>320</v>
      </c>
      <c r="AE310" s="2" t="s">
        <v>319</v>
      </c>
      <c r="AF310" s="2" t="s">
        <v>342</v>
      </c>
    </row>
    <row r="311" spans="1:34" ht="25.5" customHeight="1" x14ac:dyDescent="0.25">
      <c r="A311" s="13" t="s">
        <v>11</v>
      </c>
      <c r="B311" s="14">
        <v>310</v>
      </c>
      <c r="C311" s="15">
        <v>45585</v>
      </c>
      <c r="D311" s="5" t="s">
        <v>487</v>
      </c>
      <c r="E311" s="5" t="s">
        <v>177</v>
      </c>
      <c r="F311" s="16" t="s">
        <v>199</v>
      </c>
      <c r="G311" s="23" t="s">
        <v>647</v>
      </c>
      <c r="H311" s="8" t="s">
        <v>589</v>
      </c>
      <c r="I311" s="22" t="s">
        <v>266</v>
      </c>
      <c r="J311" s="22" t="s">
        <v>336</v>
      </c>
      <c r="K311" s="6" t="s">
        <v>219</v>
      </c>
      <c r="L311" s="9"/>
      <c r="N311" s="6" t="s">
        <v>195</v>
      </c>
      <c r="P311" s="8" t="s">
        <v>586</v>
      </c>
      <c r="T311" s="24" t="s">
        <v>352</v>
      </c>
      <c r="U311" s="24" t="s">
        <v>353</v>
      </c>
      <c r="V311" s="24" t="s">
        <v>351</v>
      </c>
      <c r="Z311" s="22" t="s">
        <v>332</v>
      </c>
      <c r="AD311" s="7" t="s">
        <v>350</v>
      </c>
      <c r="AE311" s="2" t="s">
        <v>349</v>
      </c>
    </row>
    <row r="312" spans="1:34" ht="25.5" customHeight="1" x14ac:dyDescent="0.25">
      <c r="A312" s="13" t="s">
        <v>11</v>
      </c>
      <c r="B312" s="14">
        <v>311</v>
      </c>
      <c r="C312" s="15">
        <v>45599</v>
      </c>
      <c r="D312" s="5" t="s">
        <v>185</v>
      </c>
      <c r="E312" s="5" t="s">
        <v>177</v>
      </c>
      <c r="F312" s="16" t="s">
        <v>199</v>
      </c>
      <c r="G312" s="22" t="s">
        <v>647</v>
      </c>
      <c r="H312" s="8" t="s">
        <v>589</v>
      </c>
      <c r="I312" s="22" t="s">
        <v>266</v>
      </c>
      <c r="J312" s="22" t="s">
        <v>434</v>
      </c>
      <c r="K312" s="6" t="s">
        <v>219</v>
      </c>
      <c r="L312" s="9" t="s">
        <v>425</v>
      </c>
      <c r="N312" s="6" t="s">
        <v>195</v>
      </c>
      <c r="P312" s="8" t="s">
        <v>586</v>
      </c>
      <c r="T312" s="24" t="s">
        <v>665</v>
      </c>
      <c r="U312" s="24" t="s">
        <v>420</v>
      </c>
      <c r="V312" s="24" t="s">
        <v>417</v>
      </c>
      <c r="AD312" s="7" t="s">
        <v>419</v>
      </c>
      <c r="AE312" s="2" t="s">
        <v>418</v>
      </c>
      <c r="AF312" s="2" t="s">
        <v>421</v>
      </c>
      <c r="AG312" s="2" t="s">
        <v>422</v>
      </c>
      <c r="AH312" s="2" t="s">
        <v>432</v>
      </c>
    </row>
    <row r="313" spans="1:34" ht="25.5" customHeight="1" x14ac:dyDescent="0.25">
      <c r="A313" s="13" t="s">
        <v>11</v>
      </c>
      <c r="B313" s="14">
        <v>312</v>
      </c>
      <c r="C313" s="15">
        <v>45599</v>
      </c>
      <c r="D313" s="5" t="s">
        <v>185</v>
      </c>
      <c r="E313" s="5" t="s">
        <v>177</v>
      </c>
      <c r="F313" s="16" t="s">
        <v>199</v>
      </c>
      <c r="G313" s="22" t="s">
        <v>647</v>
      </c>
      <c r="H313" s="8" t="s">
        <v>589</v>
      </c>
      <c r="I313" s="22" t="s">
        <v>266</v>
      </c>
      <c r="J313" s="22" t="s">
        <v>434</v>
      </c>
      <c r="K313" s="6" t="s">
        <v>219</v>
      </c>
      <c r="L313" s="9" t="s">
        <v>427</v>
      </c>
      <c r="N313" s="6" t="s">
        <v>195</v>
      </c>
      <c r="P313" s="8" t="s">
        <v>586</v>
      </c>
      <c r="T313" s="24" t="s">
        <v>665</v>
      </c>
      <c r="U313" s="24" t="s">
        <v>420</v>
      </c>
      <c r="V313" s="24" t="s">
        <v>417</v>
      </c>
      <c r="AD313" s="7" t="s">
        <v>419</v>
      </c>
      <c r="AE313" s="2" t="s">
        <v>418</v>
      </c>
      <c r="AF313" s="2" t="s">
        <v>421</v>
      </c>
      <c r="AG313" s="2" t="s">
        <v>422</v>
      </c>
      <c r="AH313" s="2" t="s">
        <v>432</v>
      </c>
    </row>
    <row r="314" spans="1:34" ht="25.5" customHeight="1" x14ac:dyDescent="0.25">
      <c r="A314" s="13" t="s">
        <v>11</v>
      </c>
      <c r="B314" s="14">
        <v>313</v>
      </c>
      <c r="C314" s="15">
        <v>45599</v>
      </c>
      <c r="D314" s="5" t="s">
        <v>185</v>
      </c>
      <c r="E314" s="5" t="s">
        <v>177</v>
      </c>
      <c r="F314" s="16" t="s">
        <v>199</v>
      </c>
      <c r="G314" s="22" t="s">
        <v>647</v>
      </c>
      <c r="H314" s="8" t="s">
        <v>589</v>
      </c>
      <c r="I314" s="22" t="s">
        <v>266</v>
      </c>
      <c r="J314" s="22" t="s">
        <v>433</v>
      </c>
      <c r="K314" s="6" t="s">
        <v>219</v>
      </c>
      <c r="L314" s="9" t="s">
        <v>552</v>
      </c>
      <c r="M314" s="9" t="s">
        <v>552</v>
      </c>
      <c r="N314" s="6" t="s">
        <v>195</v>
      </c>
      <c r="P314" s="8" t="s">
        <v>586</v>
      </c>
      <c r="Q314" s="9" t="s">
        <v>431</v>
      </c>
      <c r="R314" s="9" t="s">
        <v>589</v>
      </c>
      <c r="S314" s="9" t="s">
        <v>431</v>
      </c>
      <c r="T314" s="24" t="s">
        <v>665</v>
      </c>
      <c r="U314" s="24" t="s">
        <v>420</v>
      </c>
      <c r="V314" s="24" t="s">
        <v>417</v>
      </c>
      <c r="AD314" s="7" t="s">
        <v>419</v>
      </c>
      <c r="AE314" s="2" t="s">
        <v>418</v>
      </c>
      <c r="AF314" s="2" t="s">
        <v>421</v>
      </c>
      <c r="AG314" s="2" t="s">
        <v>422</v>
      </c>
      <c r="AH314" s="2" t="s">
        <v>432</v>
      </c>
    </row>
    <row r="315" spans="1:34" ht="25.5" customHeight="1" x14ac:dyDescent="0.25">
      <c r="A315" s="13" t="s">
        <v>11</v>
      </c>
      <c r="B315" s="14">
        <v>314</v>
      </c>
      <c r="C315" s="15">
        <v>45599</v>
      </c>
      <c r="D315" s="5" t="s">
        <v>185</v>
      </c>
      <c r="E315" s="5" t="s">
        <v>177</v>
      </c>
      <c r="F315" s="16" t="s">
        <v>199</v>
      </c>
      <c r="G315" s="22" t="s">
        <v>647</v>
      </c>
      <c r="H315" s="8" t="s">
        <v>589</v>
      </c>
      <c r="I315" s="22" t="s">
        <v>266</v>
      </c>
      <c r="J315" s="22" t="s">
        <v>434</v>
      </c>
      <c r="K315" s="6" t="s">
        <v>219</v>
      </c>
      <c r="L315" s="9" t="s">
        <v>426</v>
      </c>
      <c r="N315" s="6" t="s">
        <v>195</v>
      </c>
      <c r="P315" s="8" t="s">
        <v>586</v>
      </c>
      <c r="T315" s="24" t="s">
        <v>665</v>
      </c>
      <c r="U315" s="24" t="s">
        <v>420</v>
      </c>
      <c r="V315" s="24" t="s">
        <v>417</v>
      </c>
      <c r="AD315" s="7" t="s">
        <v>419</v>
      </c>
      <c r="AE315" s="2" t="s">
        <v>418</v>
      </c>
      <c r="AF315" s="2" t="s">
        <v>421</v>
      </c>
      <c r="AG315" s="2" t="s">
        <v>422</v>
      </c>
      <c r="AH315" s="2" t="s">
        <v>432</v>
      </c>
    </row>
    <row r="316" spans="1:34" ht="25.5" customHeight="1" x14ac:dyDescent="0.25">
      <c r="A316" s="13" t="s">
        <v>11</v>
      </c>
      <c r="B316" s="14">
        <v>315</v>
      </c>
      <c r="C316" s="15">
        <v>45599</v>
      </c>
      <c r="D316" s="5" t="s">
        <v>185</v>
      </c>
      <c r="E316" s="5" t="s">
        <v>177</v>
      </c>
      <c r="F316" s="16" t="s">
        <v>199</v>
      </c>
      <c r="G316" s="22" t="s">
        <v>647</v>
      </c>
      <c r="H316" s="8" t="s">
        <v>589</v>
      </c>
      <c r="I316" s="22" t="s">
        <v>266</v>
      </c>
      <c r="J316" s="22" t="s">
        <v>433</v>
      </c>
      <c r="K316" s="6" t="s">
        <v>219</v>
      </c>
      <c r="L316" s="9" t="s">
        <v>424</v>
      </c>
      <c r="M316" s="9" t="s">
        <v>424</v>
      </c>
      <c r="N316" s="6" t="s">
        <v>195</v>
      </c>
      <c r="P316" s="8" t="s">
        <v>586</v>
      </c>
      <c r="Q316" s="9" t="s">
        <v>431</v>
      </c>
      <c r="R316" s="9" t="s">
        <v>589</v>
      </c>
      <c r="S316" s="9" t="s">
        <v>431</v>
      </c>
      <c r="T316" s="24" t="s">
        <v>665</v>
      </c>
      <c r="U316" s="24" t="s">
        <v>420</v>
      </c>
      <c r="V316" s="24" t="s">
        <v>417</v>
      </c>
      <c r="AD316" s="7" t="s">
        <v>419</v>
      </c>
      <c r="AE316" s="2" t="s">
        <v>418</v>
      </c>
      <c r="AF316" s="2" t="s">
        <v>421</v>
      </c>
      <c r="AG316" s="2" t="s">
        <v>422</v>
      </c>
      <c r="AH316" s="2" t="s">
        <v>432</v>
      </c>
    </row>
    <row r="317" spans="1:34" ht="25.5" customHeight="1" x14ac:dyDescent="0.25">
      <c r="A317" s="13" t="s">
        <v>11</v>
      </c>
      <c r="B317" s="14">
        <v>316</v>
      </c>
      <c r="C317" s="15">
        <v>45599</v>
      </c>
      <c r="D317" s="5" t="s">
        <v>185</v>
      </c>
      <c r="E317" s="5" t="s">
        <v>177</v>
      </c>
      <c r="F317" s="16" t="s">
        <v>199</v>
      </c>
      <c r="G317" s="22" t="s">
        <v>647</v>
      </c>
      <c r="H317" s="8" t="s">
        <v>589</v>
      </c>
      <c r="I317" s="22" t="s">
        <v>266</v>
      </c>
      <c r="J317" s="22" t="s">
        <v>434</v>
      </c>
      <c r="K317" s="6" t="s">
        <v>219</v>
      </c>
      <c r="L317" s="9" t="s">
        <v>429</v>
      </c>
      <c r="N317" s="6" t="s">
        <v>195</v>
      </c>
      <c r="P317" s="8" t="s">
        <v>586</v>
      </c>
      <c r="T317" s="24" t="s">
        <v>665</v>
      </c>
      <c r="U317" s="24" t="s">
        <v>420</v>
      </c>
      <c r="V317" s="24" t="s">
        <v>417</v>
      </c>
      <c r="AD317" s="7" t="s">
        <v>419</v>
      </c>
      <c r="AE317" s="2" t="s">
        <v>418</v>
      </c>
      <c r="AF317" s="2" t="s">
        <v>421</v>
      </c>
      <c r="AG317" s="2" t="s">
        <v>422</v>
      </c>
      <c r="AH317" s="2" t="s">
        <v>432</v>
      </c>
    </row>
    <row r="318" spans="1:34" ht="25.5" customHeight="1" x14ac:dyDescent="0.25">
      <c r="A318" s="13" t="s">
        <v>11</v>
      </c>
      <c r="B318" s="14">
        <v>317</v>
      </c>
      <c r="C318" s="15">
        <v>45599</v>
      </c>
      <c r="D318" s="5" t="s">
        <v>185</v>
      </c>
      <c r="E318" s="5" t="s">
        <v>177</v>
      </c>
      <c r="F318" s="16" t="s">
        <v>199</v>
      </c>
      <c r="G318" s="22" t="s">
        <v>647</v>
      </c>
      <c r="H318" s="8" t="s">
        <v>589</v>
      </c>
      <c r="I318" s="22" t="s">
        <v>266</v>
      </c>
      <c r="J318" s="22" t="s">
        <v>433</v>
      </c>
      <c r="K318" s="6" t="s">
        <v>219</v>
      </c>
      <c r="L318" s="9" t="s">
        <v>62</v>
      </c>
      <c r="M318" s="9" t="s">
        <v>62</v>
      </c>
      <c r="N318" s="6" t="s">
        <v>195</v>
      </c>
      <c r="P318" s="8" t="s">
        <v>586</v>
      </c>
      <c r="Q318" s="9" t="s">
        <v>431</v>
      </c>
      <c r="R318" s="9" t="s">
        <v>589</v>
      </c>
      <c r="S318" s="9" t="s">
        <v>431</v>
      </c>
      <c r="T318" s="24" t="s">
        <v>665</v>
      </c>
      <c r="U318" s="24" t="s">
        <v>420</v>
      </c>
      <c r="V318" s="24" t="s">
        <v>417</v>
      </c>
      <c r="AD318" s="7" t="s">
        <v>419</v>
      </c>
      <c r="AE318" s="2" t="s">
        <v>418</v>
      </c>
      <c r="AF318" s="2" t="s">
        <v>421</v>
      </c>
      <c r="AG318" s="2" t="s">
        <v>422</v>
      </c>
      <c r="AH318" s="2" t="s">
        <v>432</v>
      </c>
    </row>
    <row r="319" spans="1:34" ht="25.5" customHeight="1" x14ac:dyDescent="0.25">
      <c r="A319" s="13" t="s">
        <v>11</v>
      </c>
      <c r="B319" s="14">
        <v>318</v>
      </c>
      <c r="C319" s="15">
        <v>45599</v>
      </c>
      <c r="D319" s="5" t="s">
        <v>185</v>
      </c>
      <c r="E319" s="5" t="s">
        <v>177</v>
      </c>
      <c r="F319" s="16" t="s">
        <v>199</v>
      </c>
      <c r="G319" s="22" t="s">
        <v>647</v>
      </c>
      <c r="H319" s="8" t="s">
        <v>589</v>
      </c>
      <c r="I319" s="22" t="s">
        <v>266</v>
      </c>
      <c r="J319" s="22" t="s">
        <v>434</v>
      </c>
      <c r="K319" s="6" t="s">
        <v>219</v>
      </c>
      <c r="L319" s="9" t="s">
        <v>428</v>
      </c>
      <c r="N319" s="6" t="s">
        <v>195</v>
      </c>
      <c r="P319" s="8" t="s">
        <v>586</v>
      </c>
      <c r="T319" s="24" t="s">
        <v>665</v>
      </c>
      <c r="U319" s="24" t="s">
        <v>420</v>
      </c>
      <c r="V319" s="24" t="s">
        <v>417</v>
      </c>
      <c r="AD319" s="7" t="s">
        <v>419</v>
      </c>
      <c r="AE319" s="2" t="s">
        <v>418</v>
      </c>
      <c r="AF319" s="2" t="s">
        <v>421</v>
      </c>
      <c r="AG319" s="2" t="s">
        <v>422</v>
      </c>
      <c r="AH319" s="2" t="s">
        <v>432</v>
      </c>
    </row>
    <row r="320" spans="1:34" ht="25.5" customHeight="1" x14ac:dyDescent="0.25">
      <c r="A320" s="13" t="s">
        <v>11</v>
      </c>
      <c r="B320" s="14">
        <v>319</v>
      </c>
      <c r="C320" s="15">
        <v>45599</v>
      </c>
      <c r="D320" s="5" t="s">
        <v>185</v>
      </c>
      <c r="E320" s="5" t="s">
        <v>177</v>
      </c>
      <c r="F320" s="16" t="s">
        <v>199</v>
      </c>
      <c r="G320" s="22" t="s">
        <v>647</v>
      </c>
      <c r="H320" s="8" t="s">
        <v>589</v>
      </c>
      <c r="I320" s="22" t="s">
        <v>266</v>
      </c>
      <c r="J320" s="22" t="s">
        <v>433</v>
      </c>
      <c r="K320" s="6" t="s">
        <v>219</v>
      </c>
      <c r="L320" s="9" t="s">
        <v>423</v>
      </c>
      <c r="M320" s="9" t="s">
        <v>423</v>
      </c>
      <c r="N320" s="6" t="s">
        <v>195</v>
      </c>
      <c r="P320" s="8" t="s">
        <v>586</v>
      </c>
      <c r="Q320" s="9" t="s">
        <v>431</v>
      </c>
      <c r="R320" s="9" t="s">
        <v>589</v>
      </c>
      <c r="S320" s="9" t="s">
        <v>431</v>
      </c>
      <c r="T320" s="24" t="s">
        <v>665</v>
      </c>
      <c r="U320" s="24" t="s">
        <v>420</v>
      </c>
      <c r="V320" s="24" t="s">
        <v>417</v>
      </c>
      <c r="AD320" s="7" t="s">
        <v>419</v>
      </c>
      <c r="AE320" s="2" t="s">
        <v>418</v>
      </c>
      <c r="AF320" s="2" t="s">
        <v>421</v>
      </c>
      <c r="AG320" s="2" t="s">
        <v>422</v>
      </c>
      <c r="AH320" s="2" t="s">
        <v>432</v>
      </c>
    </row>
    <row r="321" spans="1:34" ht="25.5" customHeight="1" x14ac:dyDescent="0.25">
      <c r="A321" s="13" t="s">
        <v>11</v>
      </c>
      <c r="B321" s="14">
        <v>320</v>
      </c>
      <c r="C321" s="15">
        <v>45599</v>
      </c>
      <c r="D321" s="5" t="s">
        <v>185</v>
      </c>
      <c r="E321" s="5" t="s">
        <v>177</v>
      </c>
      <c r="F321" s="16" t="s">
        <v>199</v>
      </c>
      <c r="G321" s="22" t="s">
        <v>647</v>
      </c>
      <c r="H321" s="8" t="s">
        <v>589</v>
      </c>
      <c r="I321" s="22" t="s">
        <v>266</v>
      </c>
      <c r="J321" s="22" t="s">
        <v>434</v>
      </c>
      <c r="K321" s="6" t="s">
        <v>219</v>
      </c>
      <c r="L321" s="9" t="s">
        <v>430</v>
      </c>
      <c r="N321" s="6" t="s">
        <v>195</v>
      </c>
      <c r="P321" s="8" t="s">
        <v>586</v>
      </c>
      <c r="T321" s="24" t="s">
        <v>665</v>
      </c>
      <c r="U321" s="24" t="s">
        <v>420</v>
      </c>
      <c r="V321" s="24" t="s">
        <v>417</v>
      </c>
      <c r="AD321" s="7" t="s">
        <v>419</v>
      </c>
      <c r="AE321" s="2" t="s">
        <v>418</v>
      </c>
      <c r="AF321" s="2" t="s">
        <v>421</v>
      </c>
      <c r="AG321" s="2" t="s">
        <v>422</v>
      </c>
      <c r="AH321" s="2" t="s">
        <v>432</v>
      </c>
    </row>
    <row r="322" spans="1:34" ht="25.5" customHeight="1" x14ac:dyDescent="0.25">
      <c r="A322" s="13" t="s">
        <v>11</v>
      </c>
      <c r="B322" s="14">
        <v>321</v>
      </c>
      <c r="C322" s="15">
        <v>45599</v>
      </c>
      <c r="D322" s="5" t="s">
        <v>185</v>
      </c>
      <c r="E322" s="5" t="s">
        <v>177</v>
      </c>
      <c r="F322" s="16" t="s">
        <v>199</v>
      </c>
      <c r="G322" s="22" t="s">
        <v>647</v>
      </c>
      <c r="H322" s="8" t="s">
        <v>589</v>
      </c>
      <c r="I322" s="22" t="s">
        <v>266</v>
      </c>
      <c r="J322" s="22" t="s">
        <v>435</v>
      </c>
      <c r="K322" s="8" t="s">
        <v>648</v>
      </c>
      <c r="N322" s="6" t="s">
        <v>195</v>
      </c>
      <c r="P322" s="8" t="s">
        <v>586</v>
      </c>
      <c r="T322" s="24" t="s">
        <v>665</v>
      </c>
      <c r="U322" s="24" t="s">
        <v>420</v>
      </c>
      <c r="V322" s="24" t="s">
        <v>417</v>
      </c>
      <c r="AD322" s="7" t="s">
        <v>419</v>
      </c>
      <c r="AE322" s="2" t="s">
        <v>418</v>
      </c>
      <c r="AF322" s="2" t="s">
        <v>421</v>
      </c>
      <c r="AG322" s="2" t="s">
        <v>422</v>
      </c>
      <c r="AH322" s="2" t="s">
        <v>432</v>
      </c>
    </row>
    <row r="323" spans="1:34" ht="25.5" customHeight="1" x14ac:dyDescent="0.25">
      <c r="A323" s="13" t="s">
        <v>11</v>
      </c>
      <c r="B323" s="14">
        <v>322</v>
      </c>
      <c r="C323" s="15">
        <v>45599</v>
      </c>
      <c r="D323" s="5" t="s">
        <v>185</v>
      </c>
      <c r="E323" s="5" t="s">
        <v>177</v>
      </c>
      <c r="F323" s="16" t="s">
        <v>199</v>
      </c>
      <c r="G323" s="22" t="s">
        <v>647</v>
      </c>
      <c r="H323" s="8" t="s">
        <v>589</v>
      </c>
      <c r="I323" s="22" t="s">
        <v>266</v>
      </c>
      <c r="J323" s="22" t="s">
        <v>435</v>
      </c>
      <c r="K323" s="8" t="s">
        <v>648</v>
      </c>
      <c r="N323" s="6" t="s">
        <v>195</v>
      </c>
      <c r="P323" s="8" t="s">
        <v>586</v>
      </c>
      <c r="T323" s="24" t="s">
        <v>665</v>
      </c>
      <c r="U323" s="24" t="s">
        <v>420</v>
      </c>
      <c r="V323" s="24" t="s">
        <v>417</v>
      </c>
      <c r="AD323" s="7" t="s">
        <v>419</v>
      </c>
      <c r="AE323" s="2" t="s">
        <v>418</v>
      </c>
      <c r="AF323" s="2" t="s">
        <v>421</v>
      </c>
      <c r="AG323" s="2" t="s">
        <v>422</v>
      </c>
      <c r="AH323" s="2" t="s">
        <v>432</v>
      </c>
    </row>
    <row r="324" spans="1:34" ht="25.5" customHeight="1" x14ac:dyDescent="0.25">
      <c r="A324" s="13" t="s">
        <v>11</v>
      </c>
      <c r="B324" s="14">
        <v>323</v>
      </c>
      <c r="C324" s="15">
        <v>45599</v>
      </c>
      <c r="D324" s="5" t="s">
        <v>185</v>
      </c>
      <c r="E324" s="5" t="s">
        <v>177</v>
      </c>
      <c r="F324" s="16" t="s">
        <v>199</v>
      </c>
      <c r="G324" s="22" t="s">
        <v>647</v>
      </c>
      <c r="H324" s="8" t="s">
        <v>589</v>
      </c>
      <c r="I324" s="22" t="s">
        <v>266</v>
      </c>
      <c r="J324" s="22" t="s">
        <v>435</v>
      </c>
      <c r="K324" s="8" t="s">
        <v>648</v>
      </c>
      <c r="N324" s="6" t="s">
        <v>195</v>
      </c>
      <c r="P324" s="8" t="s">
        <v>586</v>
      </c>
      <c r="T324" s="24" t="s">
        <v>665</v>
      </c>
      <c r="U324" s="24" t="s">
        <v>420</v>
      </c>
      <c r="V324" s="24" t="s">
        <v>417</v>
      </c>
      <c r="AD324" s="7" t="s">
        <v>419</v>
      </c>
      <c r="AE324" s="2" t="s">
        <v>418</v>
      </c>
      <c r="AF324" s="2" t="s">
        <v>421</v>
      </c>
      <c r="AG324" s="2" t="s">
        <v>422</v>
      </c>
      <c r="AH324" s="2" t="s">
        <v>432</v>
      </c>
    </row>
    <row r="325" spans="1:34" ht="25.5" customHeight="1" x14ac:dyDescent="0.25">
      <c r="A325" s="13" t="s">
        <v>11</v>
      </c>
      <c r="B325" s="14">
        <v>324</v>
      </c>
      <c r="C325" s="15">
        <v>45599</v>
      </c>
      <c r="D325" s="5" t="s">
        <v>185</v>
      </c>
      <c r="E325" s="5" t="s">
        <v>177</v>
      </c>
      <c r="F325" s="16" t="s">
        <v>199</v>
      </c>
      <c r="G325" s="22" t="s">
        <v>647</v>
      </c>
      <c r="H325" s="8" t="s">
        <v>589</v>
      </c>
      <c r="I325" s="22" t="s">
        <v>266</v>
      </c>
      <c r="J325" s="22" t="s">
        <v>435</v>
      </c>
      <c r="K325" s="8" t="s">
        <v>648</v>
      </c>
      <c r="N325" s="6" t="s">
        <v>195</v>
      </c>
      <c r="P325" s="8" t="s">
        <v>586</v>
      </c>
      <c r="T325" s="24" t="s">
        <v>665</v>
      </c>
      <c r="U325" s="24" t="s">
        <v>420</v>
      </c>
      <c r="V325" s="24" t="s">
        <v>417</v>
      </c>
      <c r="AD325" s="7" t="s">
        <v>419</v>
      </c>
      <c r="AE325" s="2" t="s">
        <v>418</v>
      </c>
      <c r="AF325" s="2" t="s">
        <v>421</v>
      </c>
      <c r="AG325" s="2" t="s">
        <v>422</v>
      </c>
      <c r="AH325" s="2" t="s">
        <v>432</v>
      </c>
    </row>
    <row r="326" spans="1:34" ht="25.5" customHeight="1" x14ac:dyDescent="0.25">
      <c r="A326" s="13" t="s">
        <v>11</v>
      </c>
      <c r="B326" s="14">
        <v>325</v>
      </c>
      <c r="C326" s="15">
        <v>45599</v>
      </c>
      <c r="D326" s="5" t="s">
        <v>185</v>
      </c>
      <c r="E326" s="5" t="s">
        <v>177</v>
      </c>
      <c r="F326" s="16" t="s">
        <v>199</v>
      </c>
      <c r="G326" s="22" t="s">
        <v>647</v>
      </c>
      <c r="H326" s="8" t="s">
        <v>589</v>
      </c>
      <c r="I326" s="22" t="s">
        <v>266</v>
      </c>
      <c r="J326" s="22" t="s">
        <v>435</v>
      </c>
      <c r="K326" s="8" t="s">
        <v>648</v>
      </c>
      <c r="N326" s="6" t="s">
        <v>195</v>
      </c>
      <c r="P326" s="8" t="s">
        <v>586</v>
      </c>
      <c r="T326" s="24" t="s">
        <v>665</v>
      </c>
      <c r="U326" s="24" t="s">
        <v>420</v>
      </c>
      <c r="V326" s="24" t="s">
        <v>417</v>
      </c>
      <c r="AD326" s="7" t="s">
        <v>419</v>
      </c>
      <c r="AE326" s="2" t="s">
        <v>418</v>
      </c>
      <c r="AF326" s="2" t="s">
        <v>421</v>
      </c>
      <c r="AG326" s="2" t="s">
        <v>422</v>
      </c>
      <c r="AH326" s="2" t="s">
        <v>432</v>
      </c>
    </row>
    <row r="327" spans="1:34" ht="25.5" customHeight="1" x14ac:dyDescent="0.25">
      <c r="A327" s="13" t="s">
        <v>11</v>
      </c>
      <c r="B327" s="14">
        <v>326</v>
      </c>
      <c r="C327" s="15">
        <v>45599</v>
      </c>
      <c r="D327" s="5" t="s">
        <v>185</v>
      </c>
      <c r="E327" s="5" t="s">
        <v>177</v>
      </c>
      <c r="F327" s="16" t="s">
        <v>199</v>
      </c>
      <c r="G327" s="22" t="s">
        <v>647</v>
      </c>
      <c r="H327" s="8" t="s">
        <v>589</v>
      </c>
      <c r="I327" s="22" t="s">
        <v>266</v>
      </c>
      <c r="J327" s="22" t="s">
        <v>435</v>
      </c>
      <c r="K327" s="8" t="s">
        <v>648</v>
      </c>
      <c r="N327" s="6" t="s">
        <v>195</v>
      </c>
      <c r="P327" s="8" t="s">
        <v>586</v>
      </c>
      <c r="T327" s="24" t="s">
        <v>665</v>
      </c>
      <c r="U327" s="24" t="s">
        <v>420</v>
      </c>
      <c r="V327" s="24" t="s">
        <v>417</v>
      </c>
      <c r="AD327" s="7" t="s">
        <v>419</v>
      </c>
      <c r="AE327" s="2" t="s">
        <v>418</v>
      </c>
      <c r="AF327" s="2" t="s">
        <v>421</v>
      </c>
      <c r="AG327" s="2" t="s">
        <v>422</v>
      </c>
      <c r="AH327" s="2" t="s">
        <v>432</v>
      </c>
    </row>
    <row r="328" spans="1:34" ht="25.5" customHeight="1" x14ac:dyDescent="0.25">
      <c r="A328" s="13" t="s">
        <v>11</v>
      </c>
      <c r="B328" s="14">
        <v>327</v>
      </c>
      <c r="C328" s="15">
        <v>45599</v>
      </c>
      <c r="D328" s="5" t="s">
        <v>185</v>
      </c>
      <c r="E328" s="5" t="s">
        <v>177</v>
      </c>
      <c r="F328" s="16" t="s">
        <v>199</v>
      </c>
      <c r="G328" s="22" t="s">
        <v>647</v>
      </c>
      <c r="H328" s="8" t="s">
        <v>589</v>
      </c>
      <c r="I328" s="22" t="s">
        <v>266</v>
      </c>
      <c r="J328" s="22" t="s">
        <v>435</v>
      </c>
      <c r="K328" s="8" t="s">
        <v>648</v>
      </c>
      <c r="N328" s="6" t="s">
        <v>195</v>
      </c>
      <c r="P328" s="8" t="s">
        <v>586</v>
      </c>
      <c r="T328" s="24" t="s">
        <v>665</v>
      </c>
      <c r="U328" s="24" t="s">
        <v>420</v>
      </c>
      <c r="V328" s="24" t="s">
        <v>417</v>
      </c>
      <c r="AD328" s="7" t="s">
        <v>419</v>
      </c>
      <c r="AE328" s="2" t="s">
        <v>418</v>
      </c>
      <c r="AF328" s="2" t="s">
        <v>421</v>
      </c>
      <c r="AG328" s="2" t="s">
        <v>422</v>
      </c>
      <c r="AH328" s="2" t="s">
        <v>432</v>
      </c>
    </row>
    <row r="329" spans="1:34" ht="25.5" customHeight="1" x14ac:dyDescent="0.25">
      <c r="A329" s="13" t="s">
        <v>11</v>
      </c>
      <c r="B329" s="14">
        <v>328</v>
      </c>
      <c r="C329" s="15">
        <v>45599</v>
      </c>
      <c r="D329" s="5" t="s">
        <v>185</v>
      </c>
      <c r="E329" s="5" t="s">
        <v>177</v>
      </c>
      <c r="F329" s="16" t="s">
        <v>199</v>
      </c>
      <c r="G329" s="22" t="s">
        <v>647</v>
      </c>
      <c r="H329" s="8" t="s">
        <v>589</v>
      </c>
      <c r="I329" s="22" t="s">
        <v>266</v>
      </c>
      <c r="J329" s="22" t="s">
        <v>435</v>
      </c>
      <c r="K329" s="8" t="s">
        <v>648</v>
      </c>
      <c r="N329" s="6" t="s">
        <v>195</v>
      </c>
      <c r="P329" s="8" t="s">
        <v>586</v>
      </c>
      <c r="T329" s="24" t="s">
        <v>665</v>
      </c>
      <c r="U329" s="24" t="s">
        <v>420</v>
      </c>
      <c r="V329" s="24" t="s">
        <v>417</v>
      </c>
      <c r="AD329" s="7" t="s">
        <v>419</v>
      </c>
      <c r="AE329" s="2" t="s">
        <v>418</v>
      </c>
      <c r="AF329" s="2" t="s">
        <v>421</v>
      </c>
      <c r="AG329" s="2" t="s">
        <v>422</v>
      </c>
      <c r="AH329" s="2" t="s">
        <v>432</v>
      </c>
    </row>
    <row r="330" spans="1:34" ht="25.5" customHeight="1" x14ac:dyDescent="0.25">
      <c r="A330" s="13" t="s">
        <v>11</v>
      </c>
      <c r="B330" s="14">
        <v>329</v>
      </c>
      <c r="C330" s="15">
        <v>45622</v>
      </c>
      <c r="D330" s="5" t="s">
        <v>185</v>
      </c>
      <c r="E330" s="5" t="s">
        <v>177</v>
      </c>
      <c r="F330" s="16" t="s">
        <v>199</v>
      </c>
      <c r="G330" s="22" t="s">
        <v>623</v>
      </c>
      <c r="H330" s="8" t="s">
        <v>617</v>
      </c>
      <c r="I330" s="23" t="s">
        <v>640</v>
      </c>
      <c r="J330" s="23" t="s">
        <v>61</v>
      </c>
      <c r="K330" s="6" t="s">
        <v>12</v>
      </c>
      <c r="L330" s="7" t="s">
        <v>100</v>
      </c>
      <c r="N330" s="6" t="s">
        <v>195</v>
      </c>
      <c r="P330" s="8" t="s">
        <v>586</v>
      </c>
      <c r="AD330" s="7" t="s">
        <v>156</v>
      </c>
      <c r="AE330" s="2" t="s">
        <v>101</v>
      </c>
    </row>
    <row r="331" spans="1:34" ht="25.5" customHeight="1" x14ac:dyDescent="0.25">
      <c r="A331" s="13" t="s">
        <v>11</v>
      </c>
      <c r="B331" s="14">
        <v>330</v>
      </c>
      <c r="C331" s="15">
        <v>45636</v>
      </c>
      <c r="D331" s="5" t="s">
        <v>186</v>
      </c>
      <c r="E331" s="5" t="s">
        <v>177</v>
      </c>
      <c r="F331" s="16" t="s">
        <v>199</v>
      </c>
      <c r="G331" s="22" t="s">
        <v>647</v>
      </c>
      <c r="H331" s="8" t="s">
        <v>589</v>
      </c>
      <c r="I331" s="22" t="s">
        <v>354</v>
      </c>
      <c r="J331" s="22" t="s">
        <v>220</v>
      </c>
      <c r="K331" s="8" t="s">
        <v>648</v>
      </c>
      <c r="L331" s="9" t="s">
        <v>537</v>
      </c>
      <c r="N331" s="6" t="s">
        <v>415</v>
      </c>
      <c r="O331" s="9"/>
      <c r="P331" s="8" t="s">
        <v>586</v>
      </c>
      <c r="T331" s="24" t="s">
        <v>413</v>
      </c>
      <c r="U331" s="24" t="s">
        <v>416</v>
      </c>
      <c r="V331" s="24" t="s">
        <v>412</v>
      </c>
      <c r="Z331" s="22" t="s">
        <v>332</v>
      </c>
      <c r="AD331" s="7" t="s">
        <v>414</v>
      </c>
      <c r="AE331" s="2" t="s">
        <v>411</v>
      </c>
    </row>
    <row r="332" spans="1:34" ht="25.5" customHeight="1" x14ac:dyDescent="0.25">
      <c r="A332" s="13" t="s">
        <v>11</v>
      </c>
      <c r="B332" s="14">
        <v>331</v>
      </c>
      <c r="C332" s="15">
        <v>45640</v>
      </c>
      <c r="D332" s="5" t="s">
        <v>186</v>
      </c>
      <c r="E332" s="5" t="s">
        <v>177</v>
      </c>
      <c r="F332" s="16" t="s">
        <v>199</v>
      </c>
      <c r="G332" s="23" t="s">
        <v>619</v>
      </c>
      <c r="H332" s="8" t="s">
        <v>259</v>
      </c>
      <c r="I332" s="22" t="s">
        <v>469</v>
      </c>
      <c r="J332" s="22" t="s">
        <v>477</v>
      </c>
      <c r="K332" s="6" t="s">
        <v>648</v>
      </c>
      <c r="L332" s="9" t="s">
        <v>539</v>
      </c>
      <c r="M332" s="9"/>
      <c r="N332" s="6" t="s">
        <v>195</v>
      </c>
      <c r="P332" s="8" t="s">
        <v>586</v>
      </c>
      <c r="Q332" s="9" t="s">
        <v>409</v>
      </c>
      <c r="R332" s="9" t="s">
        <v>19</v>
      </c>
      <c r="T332" s="24" t="s">
        <v>390</v>
      </c>
      <c r="U332" s="24" t="s">
        <v>672</v>
      </c>
      <c r="V332" s="24" t="s">
        <v>475</v>
      </c>
      <c r="Y332" s="26"/>
      <c r="Z332" s="23" t="s">
        <v>472</v>
      </c>
      <c r="AD332" s="7" t="s">
        <v>468</v>
      </c>
      <c r="AE332" s="2" t="s">
        <v>466</v>
      </c>
      <c r="AF332" s="2" t="s">
        <v>465</v>
      </c>
      <c r="AG332" s="2" t="s">
        <v>473</v>
      </c>
      <c r="AH332" s="2" t="s">
        <v>474</v>
      </c>
    </row>
    <row r="333" spans="1:34" ht="25.5" customHeight="1" x14ac:dyDescent="0.25">
      <c r="A333" s="13" t="s">
        <v>11</v>
      </c>
      <c r="B333" s="14">
        <v>332</v>
      </c>
      <c r="C333" s="15">
        <v>45640</v>
      </c>
      <c r="D333" s="5" t="s">
        <v>186</v>
      </c>
      <c r="E333" s="5" t="s">
        <v>177</v>
      </c>
      <c r="F333" s="16" t="s">
        <v>199</v>
      </c>
      <c r="G333" s="23" t="s">
        <v>619</v>
      </c>
      <c r="H333" s="8" t="s">
        <v>259</v>
      </c>
      <c r="I333" s="22" t="s">
        <v>469</v>
      </c>
      <c r="J333" s="22" t="s">
        <v>479</v>
      </c>
      <c r="K333" s="8" t="s">
        <v>649</v>
      </c>
      <c r="L333" s="7" t="s">
        <v>540</v>
      </c>
      <c r="N333" s="6" t="s">
        <v>195</v>
      </c>
      <c r="P333" s="8" t="s">
        <v>586</v>
      </c>
      <c r="Q333" s="9" t="s">
        <v>409</v>
      </c>
      <c r="R333" s="9" t="s">
        <v>19</v>
      </c>
      <c r="T333" s="24" t="s">
        <v>390</v>
      </c>
      <c r="U333" s="24" t="s">
        <v>672</v>
      </c>
      <c r="V333" s="24" t="s">
        <v>475</v>
      </c>
      <c r="Y333" s="26"/>
      <c r="Z333" s="23" t="s">
        <v>472</v>
      </c>
      <c r="AD333" s="7" t="s">
        <v>468</v>
      </c>
      <c r="AE333" s="2" t="s">
        <v>466</v>
      </c>
      <c r="AF333" s="2" t="s">
        <v>465</v>
      </c>
      <c r="AG333" s="2" t="s">
        <v>473</v>
      </c>
      <c r="AH333" s="2" t="s">
        <v>474</v>
      </c>
    </row>
    <row r="334" spans="1:34" ht="25.5" customHeight="1" x14ac:dyDescent="0.25">
      <c r="A334" s="13" t="s">
        <v>11</v>
      </c>
      <c r="B334" s="14">
        <v>333</v>
      </c>
      <c r="C334" s="15">
        <v>45640</v>
      </c>
      <c r="D334" s="5" t="s">
        <v>186</v>
      </c>
      <c r="E334" s="5" t="s">
        <v>177</v>
      </c>
      <c r="F334" s="16" t="s">
        <v>199</v>
      </c>
      <c r="G334" s="23" t="s">
        <v>619</v>
      </c>
      <c r="H334" s="8" t="s">
        <v>259</v>
      </c>
      <c r="I334" s="22" t="s">
        <v>469</v>
      </c>
      <c r="J334" s="22" t="s">
        <v>479</v>
      </c>
      <c r="K334" s="8" t="s">
        <v>649</v>
      </c>
      <c r="L334" s="7" t="s">
        <v>541</v>
      </c>
      <c r="N334" s="6" t="s">
        <v>195</v>
      </c>
      <c r="P334" s="8" t="s">
        <v>586</v>
      </c>
      <c r="Q334" s="9" t="s">
        <v>409</v>
      </c>
      <c r="R334" s="9" t="s">
        <v>19</v>
      </c>
      <c r="T334" s="24" t="s">
        <v>390</v>
      </c>
      <c r="U334" s="24" t="s">
        <v>672</v>
      </c>
      <c r="V334" s="24" t="s">
        <v>475</v>
      </c>
      <c r="Z334" s="23" t="s">
        <v>472</v>
      </c>
      <c r="AD334" s="7" t="s">
        <v>468</v>
      </c>
      <c r="AE334" s="2" t="s">
        <v>466</v>
      </c>
      <c r="AF334" s="2" t="s">
        <v>465</v>
      </c>
      <c r="AG334" s="2" t="s">
        <v>473</v>
      </c>
      <c r="AH334" s="2" t="s">
        <v>474</v>
      </c>
    </row>
    <row r="335" spans="1:34" ht="25.5" customHeight="1" x14ac:dyDescent="0.25">
      <c r="A335" s="13" t="s">
        <v>11</v>
      </c>
      <c r="B335" s="14">
        <v>334</v>
      </c>
      <c r="C335" s="15">
        <v>45640</v>
      </c>
      <c r="D335" s="5" t="s">
        <v>186</v>
      </c>
      <c r="E335" s="5" t="s">
        <v>177</v>
      </c>
      <c r="F335" s="16" t="s">
        <v>199</v>
      </c>
      <c r="G335" s="23" t="s">
        <v>619</v>
      </c>
      <c r="H335" s="8" t="s">
        <v>259</v>
      </c>
      <c r="I335" s="22" t="s">
        <v>469</v>
      </c>
      <c r="J335" s="22" t="s">
        <v>479</v>
      </c>
      <c r="K335" s="8" t="s">
        <v>649</v>
      </c>
      <c r="L335" s="7" t="s">
        <v>506</v>
      </c>
      <c r="N335" s="6" t="s">
        <v>195</v>
      </c>
      <c r="P335" s="8" t="s">
        <v>586</v>
      </c>
      <c r="Q335" s="9" t="s">
        <v>409</v>
      </c>
      <c r="R335" s="9" t="s">
        <v>19</v>
      </c>
      <c r="T335" s="24" t="s">
        <v>390</v>
      </c>
      <c r="U335" s="24" t="s">
        <v>672</v>
      </c>
      <c r="V335" s="24" t="s">
        <v>475</v>
      </c>
      <c r="Z335" s="23" t="s">
        <v>472</v>
      </c>
      <c r="AD335" s="7" t="s">
        <v>468</v>
      </c>
      <c r="AE335" s="2" t="s">
        <v>466</v>
      </c>
      <c r="AF335" s="2" t="s">
        <v>465</v>
      </c>
      <c r="AG335" s="2" t="s">
        <v>473</v>
      </c>
      <c r="AH335" s="2" t="s">
        <v>474</v>
      </c>
    </row>
    <row r="336" spans="1:34" ht="25.5" customHeight="1" x14ac:dyDescent="0.25">
      <c r="A336" s="13" t="s">
        <v>11</v>
      </c>
      <c r="B336" s="14">
        <v>335</v>
      </c>
      <c r="C336" s="15">
        <v>45640</v>
      </c>
      <c r="D336" s="5" t="s">
        <v>186</v>
      </c>
      <c r="E336" s="5" t="s">
        <v>177</v>
      </c>
      <c r="F336" s="16" t="s">
        <v>199</v>
      </c>
      <c r="G336" s="23" t="s">
        <v>619</v>
      </c>
      <c r="H336" s="8" t="s">
        <v>259</v>
      </c>
      <c r="I336" s="22" t="s">
        <v>469</v>
      </c>
      <c r="J336" s="22" t="s">
        <v>479</v>
      </c>
      <c r="K336" s="8" t="s">
        <v>649</v>
      </c>
      <c r="L336" s="7" t="s">
        <v>508</v>
      </c>
      <c r="N336" s="6" t="s">
        <v>195</v>
      </c>
      <c r="P336" s="8" t="s">
        <v>586</v>
      </c>
      <c r="Q336" s="9" t="s">
        <v>409</v>
      </c>
      <c r="R336" s="9" t="s">
        <v>19</v>
      </c>
      <c r="T336" s="24" t="s">
        <v>390</v>
      </c>
      <c r="U336" s="24" t="s">
        <v>672</v>
      </c>
      <c r="V336" s="24" t="s">
        <v>475</v>
      </c>
      <c r="Z336" s="23" t="s">
        <v>472</v>
      </c>
      <c r="AD336" s="7" t="s">
        <v>468</v>
      </c>
      <c r="AE336" s="2" t="s">
        <v>466</v>
      </c>
      <c r="AF336" s="2" t="s">
        <v>465</v>
      </c>
      <c r="AG336" s="2" t="s">
        <v>473</v>
      </c>
      <c r="AH336" s="2" t="s">
        <v>474</v>
      </c>
    </row>
    <row r="337" spans="1:34" ht="25.5" customHeight="1" x14ac:dyDescent="0.25">
      <c r="A337" s="13" t="s">
        <v>11</v>
      </c>
      <c r="B337" s="14">
        <v>336</v>
      </c>
      <c r="C337" s="15">
        <v>45640</v>
      </c>
      <c r="D337" s="5" t="s">
        <v>186</v>
      </c>
      <c r="E337" s="5" t="s">
        <v>177</v>
      </c>
      <c r="F337" s="16" t="s">
        <v>199</v>
      </c>
      <c r="G337" s="23" t="s">
        <v>619</v>
      </c>
      <c r="H337" s="8" t="s">
        <v>259</v>
      </c>
      <c r="I337" s="22" t="s">
        <v>469</v>
      </c>
      <c r="J337" s="22" t="s">
        <v>478</v>
      </c>
      <c r="K337" s="6" t="s">
        <v>651</v>
      </c>
      <c r="L337" s="7" t="s">
        <v>510</v>
      </c>
      <c r="N337" s="6" t="s">
        <v>195</v>
      </c>
      <c r="P337" s="8" t="s">
        <v>586</v>
      </c>
      <c r="Q337" s="9" t="s">
        <v>409</v>
      </c>
      <c r="R337" s="9" t="s">
        <v>19</v>
      </c>
      <c r="T337" s="24" t="s">
        <v>390</v>
      </c>
      <c r="U337" s="24" t="s">
        <v>672</v>
      </c>
      <c r="V337" s="24" t="s">
        <v>475</v>
      </c>
      <c r="Z337" s="23" t="s">
        <v>472</v>
      </c>
      <c r="AD337" s="7" t="s">
        <v>468</v>
      </c>
      <c r="AE337" s="2" t="s">
        <v>466</v>
      </c>
      <c r="AF337" s="2" t="s">
        <v>465</v>
      </c>
      <c r="AG337" s="2" t="s">
        <v>473</v>
      </c>
      <c r="AH337" s="2" t="s">
        <v>474</v>
      </c>
    </row>
    <row r="338" spans="1:34" ht="25.5" customHeight="1" x14ac:dyDescent="0.25">
      <c r="A338" s="13" t="s">
        <v>11</v>
      </c>
      <c r="B338" s="14">
        <v>337</v>
      </c>
      <c r="C338" s="15">
        <v>45640</v>
      </c>
      <c r="D338" s="5" t="s">
        <v>186</v>
      </c>
      <c r="E338" s="5" t="s">
        <v>177</v>
      </c>
      <c r="F338" s="16" t="s">
        <v>199</v>
      </c>
      <c r="G338" s="23" t="s">
        <v>619</v>
      </c>
      <c r="H338" s="8" t="s">
        <v>259</v>
      </c>
      <c r="I338" s="22" t="s">
        <v>469</v>
      </c>
      <c r="J338" s="22" t="s">
        <v>478</v>
      </c>
      <c r="K338" s="6" t="s">
        <v>651</v>
      </c>
      <c r="L338" s="7" t="s">
        <v>513</v>
      </c>
      <c r="N338" s="6" t="s">
        <v>195</v>
      </c>
      <c r="P338" s="8" t="s">
        <v>586</v>
      </c>
      <c r="Q338" s="9" t="s">
        <v>409</v>
      </c>
      <c r="R338" s="9" t="s">
        <v>19</v>
      </c>
      <c r="T338" s="24" t="s">
        <v>390</v>
      </c>
      <c r="U338" s="24" t="s">
        <v>672</v>
      </c>
      <c r="V338" s="24" t="s">
        <v>475</v>
      </c>
      <c r="Z338" s="23" t="s">
        <v>472</v>
      </c>
      <c r="AD338" s="7" t="s">
        <v>468</v>
      </c>
      <c r="AE338" s="2" t="s">
        <v>466</v>
      </c>
      <c r="AF338" s="2" t="s">
        <v>465</v>
      </c>
      <c r="AG338" s="2" t="s">
        <v>473</v>
      </c>
      <c r="AH338" s="2" t="s">
        <v>474</v>
      </c>
    </row>
    <row r="339" spans="1:34" ht="25.5" customHeight="1" x14ac:dyDescent="0.25">
      <c r="A339" s="13" t="s">
        <v>11</v>
      </c>
      <c r="B339" s="14">
        <v>338</v>
      </c>
      <c r="C339" s="15">
        <v>45640</v>
      </c>
      <c r="D339" s="5" t="s">
        <v>186</v>
      </c>
      <c r="E339" s="5" t="s">
        <v>177</v>
      </c>
      <c r="F339" s="16" t="s">
        <v>199</v>
      </c>
      <c r="G339" s="23" t="s">
        <v>619</v>
      </c>
      <c r="H339" s="8" t="s">
        <v>259</v>
      </c>
      <c r="I339" s="22" t="s">
        <v>469</v>
      </c>
      <c r="J339" s="22" t="s">
        <v>479</v>
      </c>
      <c r="K339" s="8" t="s">
        <v>649</v>
      </c>
      <c r="L339" s="7" t="s">
        <v>529</v>
      </c>
      <c r="N339" s="6" t="s">
        <v>195</v>
      </c>
      <c r="P339" s="8" t="s">
        <v>586</v>
      </c>
      <c r="Q339" s="9" t="s">
        <v>409</v>
      </c>
      <c r="R339" s="9" t="s">
        <v>19</v>
      </c>
      <c r="T339" s="24" t="s">
        <v>390</v>
      </c>
      <c r="U339" s="24" t="s">
        <v>672</v>
      </c>
      <c r="V339" s="24" t="s">
        <v>475</v>
      </c>
      <c r="Z339" s="23" t="s">
        <v>472</v>
      </c>
      <c r="AD339" s="7" t="s">
        <v>468</v>
      </c>
      <c r="AE339" s="2" t="s">
        <v>466</v>
      </c>
      <c r="AF339" s="2" t="s">
        <v>465</v>
      </c>
      <c r="AG339" s="2" t="s">
        <v>473</v>
      </c>
      <c r="AH339" s="2" t="s">
        <v>474</v>
      </c>
    </row>
    <row r="340" spans="1:34" ht="25.5" customHeight="1" x14ac:dyDescent="0.25">
      <c r="A340" s="13" t="s">
        <v>11</v>
      </c>
      <c r="B340" s="14">
        <v>339</v>
      </c>
      <c r="C340" s="15">
        <v>45640</v>
      </c>
      <c r="D340" s="5" t="s">
        <v>186</v>
      </c>
      <c r="E340" s="5" t="s">
        <v>177</v>
      </c>
      <c r="F340" s="16" t="s">
        <v>199</v>
      </c>
      <c r="G340" s="23" t="s">
        <v>619</v>
      </c>
      <c r="H340" s="8" t="s">
        <v>259</v>
      </c>
      <c r="I340" s="22" t="s">
        <v>469</v>
      </c>
      <c r="J340" s="22" t="s">
        <v>479</v>
      </c>
      <c r="K340" s="8" t="s">
        <v>649</v>
      </c>
      <c r="L340" s="7" t="s">
        <v>530</v>
      </c>
      <c r="N340" s="6" t="s">
        <v>195</v>
      </c>
      <c r="P340" s="8" t="s">
        <v>586</v>
      </c>
      <c r="Q340" s="9" t="s">
        <v>409</v>
      </c>
      <c r="R340" s="9" t="s">
        <v>19</v>
      </c>
      <c r="T340" s="24" t="s">
        <v>390</v>
      </c>
      <c r="U340" s="24" t="s">
        <v>672</v>
      </c>
      <c r="V340" s="24" t="s">
        <v>475</v>
      </c>
      <c r="Z340" s="23" t="s">
        <v>472</v>
      </c>
      <c r="AD340" s="7" t="s">
        <v>468</v>
      </c>
      <c r="AE340" s="2" t="s">
        <v>466</v>
      </c>
      <c r="AF340" s="2" t="s">
        <v>465</v>
      </c>
      <c r="AG340" s="2" t="s">
        <v>473</v>
      </c>
      <c r="AH340" s="2" t="s">
        <v>474</v>
      </c>
    </row>
    <row r="341" spans="1:34" ht="25.5" customHeight="1" x14ac:dyDescent="0.25">
      <c r="A341" s="13" t="s">
        <v>11</v>
      </c>
      <c r="B341" s="14">
        <v>340</v>
      </c>
      <c r="C341" s="15">
        <v>45640</v>
      </c>
      <c r="D341" s="5" t="s">
        <v>186</v>
      </c>
      <c r="E341" s="5" t="s">
        <v>177</v>
      </c>
      <c r="F341" s="16" t="s">
        <v>199</v>
      </c>
      <c r="G341" s="23" t="s">
        <v>619</v>
      </c>
      <c r="H341" s="8" t="s">
        <v>259</v>
      </c>
      <c r="I341" s="22" t="s">
        <v>469</v>
      </c>
      <c r="J341" s="22" t="s">
        <v>479</v>
      </c>
      <c r="K341" s="8" t="s">
        <v>649</v>
      </c>
      <c r="L341" s="7" t="s">
        <v>407</v>
      </c>
      <c r="N341" s="6" t="s">
        <v>195</v>
      </c>
      <c r="P341" s="8" t="s">
        <v>586</v>
      </c>
      <c r="Q341" s="9" t="s">
        <v>409</v>
      </c>
      <c r="R341" s="9" t="s">
        <v>19</v>
      </c>
      <c r="T341" s="24" t="s">
        <v>390</v>
      </c>
      <c r="U341" s="24" t="s">
        <v>672</v>
      </c>
      <c r="V341" s="24" t="s">
        <v>475</v>
      </c>
      <c r="Z341" s="23" t="s">
        <v>472</v>
      </c>
      <c r="AD341" s="7" t="s">
        <v>468</v>
      </c>
      <c r="AE341" s="2" t="s">
        <v>466</v>
      </c>
      <c r="AF341" s="2" t="s">
        <v>465</v>
      </c>
      <c r="AG341" s="2" t="s">
        <v>473</v>
      </c>
      <c r="AH341" s="2" t="s">
        <v>474</v>
      </c>
    </row>
    <row r="342" spans="1:34" ht="25.5" customHeight="1" x14ac:dyDescent="0.25">
      <c r="A342" s="13" t="s">
        <v>11</v>
      </c>
      <c r="B342" s="14">
        <v>341</v>
      </c>
      <c r="C342" s="15">
        <v>45640</v>
      </c>
      <c r="D342" s="5" t="s">
        <v>186</v>
      </c>
      <c r="E342" s="5" t="s">
        <v>177</v>
      </c>
      <c r="F342" s="16" t="s">
        <v>199</v>
      </c>
      <c r="G342" s="23" t="s">
        <v>619</v>
      </c>
      <c r="H342" s="8" t="s">
        <v>259</v>
      </c>
      <c r="I342" s="22" t="s">
        <v>469</v>
      </c>
      <c r="J342" s="22" t="s">
        <v>479</v>
      </c>
      <c r="K342" s="8" t="s">
        <v>649</v>
      </c>
      <c r="L342" s="7" t="s">
        <v>548</v>
      </c>
      <c r="N342" s="6" t="s">
        <v>195</v>
      </c>
      <c r="P342" s="8" t="s">
        <v>586</v>
      </c>
      <c r="Q342" s="9" t="s">
        <v>409</v>
      </c>
      <c r="R342" s="9" t="s">
        <v>19</v>
      </c>
      <c r="T342" s="24" t="s">
        <v>390</v>
      </c>
      <c r="U342" s="24" t="s">
        <v>672</v>
      </c>
      <c r="V342" s="24" t="s">
        <v>475</v>
      </c>
      <c r="Z342" s="23" t="s">
        <v>472</v>
      </c>
      <c r="AD342" s="7" t="s">
        <v>468</v>
      </c>
      <c r="AE342" s="2" t="s">
        <v>466</v>
      </c>
      <c r="AF342" s="2" t="s">
        <v>465</v>
      </c>
      <c r="AG342" s="2" t="s">
        <v>473</v>
      </c>
      <c r="AH342" s="2" t="s">
        <v>474</v>
      </c>
    </row>
    <row r="343" spans="1:34" ht="25.5" customHeight="1" x14ac:dyDescent="0.25">
      <c r="A343" s="13" t="s">
        <v>11</v>
      </c>
      <c r="B343" s="14">
        <v>342</v>
      </c>
      <c r="C343" s="15">
        <v>45640</v>
      </c>
      <c r="D343" s="5" t="s">
        <v>186</v>
      </c>
      <c r="E343" s="5" t="s">
        <v>177</v>
      </c>
      <c r="F343" s="16" t="s">
        <v>199</v>
      </c>
      <c r="G343" s="23" t="s">
        <v>619</v>
      </c>
      <c r="H343" s="8" t="s">
        <v>259</v>
      </c>
      <c r="I343" s="22" t="s">
        <v>469</v>
      </c>
      <c r="J343" s="22" t="s">
        <v>479</v>
      </c>
      <c r="K343" s="8" t="s">
        <v>649</v>
      </c>
      <c r="L343" s="7" t="s">
        <v>404</v>
      </c>
      <c r="N343" s="6" t="s">
        <v>195</v>
      </c>
      <c r="P343" s="8" t="s">
        <v>586</v>
      </c>
      <c r="Q343" s="9" t="s">
        <v>409</v>
      </c>
      <c r="R343" s="9" t="s">
        <v>19</v>
      </c>
      <c r="T343" s="24" t="s">
        <v>390</v>
      </c>
      <c r="U343" s="24" t="s">
        <v>672</v>
      </c>
      <c r="V343" s="24" t="s">
        <v>475</v>
      </c>
      <c r="Z343" s="23" t="s">
        <v>472</v>
      </c>
      <c r="AD343" s="7" t="s">
        <v>468</v>
      </c>
      <c r="AE343" s="2" t="s">
        <v>466</v>
      </c>
      <c r="AF343" s="2" t="s">
        <v>465</v>
      </c>
      <c r="AG343" s="2" t="s">
        <v>473</v>
      </c>
      <c r="AH343" s="2" t="s">
        <v>474</v>
      </c>
    </row>
    <row r="344" spans="1:34" ht="25.5" customHeight="1" x14ac:dyDescent="0.25">
      <c r="A344" s="13" t="s">
        <v>11</v>
      </c>
      <c r="B344" s="14">
        <v>343</v>
      </c>
      <c r="C344" s="15">
        <v>45640</v>
      </c>
      <c r="D344" s="5" t="s">
        <v>186</v>
      </c>
      <c r="E344" s="5" t="s">
        <v>177</v>
      </c>
      <c r="F344" s="16" t="s">
        <v>199</v>
      </c>
      <c r="G344" s="23" t="s">
        <v>619</v>
      </c>
      <c r="H344" s="8" t="s">
        <v>259</v>
      </c>
      <c r="I344" s="22" t="s">
        <v>469</v>
      </c>
      <c r="J344" s="22" t="s">
        <v>479</v>
      </c>
      <c r="K344" s="8" t="s">
        <v>649</v>
      </c>
      <c r="L344" s="7" t="s">
        <v>402</v>
      </c>
      <c r="N344" s="6" t="s">
        <v>195</v>
      </c>
      <c r="P344" s="8" t="s">
        <v>586</v>
      </c>
      <c r="Q344" s="9" t="s">
        <v>409</v>
      </c>
      <c r="R344" s="9" t="s">
        <v>19</v>
      </c>
      <c r="T344" s="24" t="s">
        <v>390</v>
      </c>
      <c r="U344" s="24" t="s">
        <v>672</v>
      </c>
      <c r="V344" s="24" t="s">
        <v>475</v>
      </c>
      <c r="Z344" s="23" t="s">
        <v>472</v>
      </c>
      <c r="AD344" s="7" t="s">
        <v>468</v>
      </c>
      <c r="AE344" s="2" t="s">
        <v>466</v>
      </c>
      <c r="AF344" s="2" t="s">
        <v>465</v>
      </c>
      <c r="AG344" s="2" t="s">
        <v>473</v>
      </c>
      <c r="AH344" s="2" t="s">
        <v>474</v>
      </c>
    </row>
    <row r="345" spans="1:34" ht="25.5" customHeight="1" x14ac:dyDescent="0.25">
      <c r="A345" s="13" t="s">
        <v>11</v>
      </c>
      <c r="B345" s="14">
        <v>344</v>
      </c>
      <c r="C345" s="15">
        <v>45640</v>
      </c>
      <c r="D345" s="5" t="s">
        <v>186</v>
      </c>
      <c r="E345" s="5" t="s">
        <v>177</v>
      </c>
      <c r="F345" s="16" t="s">
        <v>199</v>
      </c>
      <c r="G345" s="23" t="s">
        <v>619</v>
      </c>
      <c r="H345" s="8" t="s">
        <v>259</v>
      </c>
      <c r="I345" s="22" t="s">
        <v>469</v>
      </c>
      <c r="J345" s="22" t="s">
        <v>479</v>
      </c>
      <c r="K345" s="8" t="s">
        <v>649</v>
      </c>
      <c r="L345" s="7" t="s">
        <v>396</v>
      </c>
      <c r="N345" s="6" t="s">
        <v>195</v>
      </c>
      <c r="P345" s="8" t="s">
        <v>586</v>
      </c>
      <c r="Q345" s="9" t="s">
        <v>409</v>
      </c>
      <c r="R345" s="9" t="s">
        <v>19</v>
      </c>
      <c r="T345" s="24" t="s">
        <v>390</v>
      </c>
      <c r="U345" s="24" t="s">
        <v>672</v>
      </c>
      <c r="V345" s="24" t="s">
        <v>475</v>
      </c>
      <c r="Z345" s="23" t="s">
        <v>472</v>
      </c>
      <c r="AD345" s="7" t="s">
        <v>468</v>
      </c>
      <c r="AE345" s="2" t="s">
        <v>466</v>
      </c>
      <c r="AF345" s="2" t="s">
        <v>465</v>
      </c>
      <c r="AG345" s="2" t="s">
        <v>473</v>
      </c>
      <c r="AH345" s="2" t="s">
        <v>474</v>
      </c>
    </row>
    <row r="346" spans="1:34" ht="25.5" customHeight="1" x14ac:dyDescent="0.25">
      <c r="A346" s="13" t="s">
        <v>11</v>
      </c>
      <c r="B346" s="14">
        <v>345</v>
      </c>
      <c r="C346" s="15">
        <v>45640</v>
      </c>
      <c r="D346" s="5" t="s">
        <v>186</v>
      </c>
      <c r="E346" s="5" t="s">
        <v>177</v>
      </c>
      <c r="F346" s="16" t="s">
        <v>199</v>
      </c>
      <c r="G346" s="23" t="s">
        <v>619</v>
      </c>
      <c r="H346" s="8" t="s">
        <v>259</v>
      </c>
      <c r="I346" s="22" t="s">
        <v>469</v>
      </c>
      <c r="J346" s="22" t="s">
        <v>479</v>
      </c>
      <c r="K346" s="8" t="s">
        <v>649</v>
      </c>
      <c r="L346" s="7" t="s">
        <v>517</v>
      </c>
      <c r="N346" s="6" t="s">
        <v>195</v>
      </c>
      <c r="P346" s="8" t="s">
        <v>586</v>
      </c>
      <c r="Q346" s="9" t="s">
        <v>409</v>
      </c>
      <c r="R346" s="9" t="s">
        <v>19</v>
      </c>
      <c r="T346" s="24" t="s">
        <v>390</v>
      </c>
      <c r="U346" s="24" t="s">
        <v>672</v>
      </c>
      <c r="V346" s="24" t="s">
        <v>475</v>
      </c>
      <c r="Z346" s="23" t="s">
        <v>472</v>
      </c>
      <c r="AD346" s="7" t="s">
        <v>468</v>
      </c>
      <c r="AE346" s="2" t="s">
        <v>466</v>
      </c>
      <c r="AF346" s="2" t="s">
        <v>465</v>
      </c>
      <c r="AG346" s="2" t="s">
        <v>473</v>
      </c>
      <c r="AH346" s="2" t="s">
        <v>474</v>
      </c>
    </row>
    <row r="347" spans="1:34" ht="25.5" customHeight="1" x14ac:dyDescent="0.25">
      <c r="A347" s="13" t="s">
        <v>11</v>
      </c>
      <c r="B347" s="14">
        <v>346</v>
      </c>
      <c r="C347" s="15">
        <v>45640</v>
      </c>
      <c r="D347" s="5" t="s">
        <v>186</v>
      </c>
      <c r="E347" s="5" t="s">
        <v>177</v>
      </c>
      <c r="F347" s="16" t="s">
        <v>199</v>
      </c>
      <c r="G347" s="23" t="s">
        <v>619</v>
      </c>
      <c r="H347" s="8" t="s">
        <v>259</v>
      </c>
      <c r="I347" s="22" t="s">
        <v>469</v>
      </c>
      <c r="J347" s="22" t="s">
        <v>479</v>
      </c>
      <c r="K347" s="8" t="s">
        <v>649</v>
      </c>
      <c r="L347" s="7" t="s">
        <v>395</v>
      </c>
      <c r="N347" s="6" t="s">
        <v>195</v>
      </c>
      <c r="P347" s="8" t="s">
        <v>586</v>
      </c>
      <c r="Q347" s="9" t="s">
        <v>409</v>
      </c>
      <c r="R347" s="9" t="s">
        <v>19</v>
      </c>
      <c r="T347" s="24" t="s">
        <v>390</v>
      </c>
      <c r="U347" s="24" t="s">
        <v>672</v>
      </c>
      <c r="V347" s="24" t="s">
        <v>475</v>
      </c>
      <c r="Z347" s="23" t="s">
        <v>472</v>
      </c>
      <c r="AD347" s="7" t="s">
        <v>468</v>
      </c>
      <c r="AE347" s="2" t="s">
        <v>466</v>
      </c>
      <c r="AF347" s="2" t="s">
        <v>465</v>
      </c>
      <c r="AG347" s="2" t="s">
        <v>473</v>
      </c>
      <c r="AH347" s="2" t="s">
        <v>474</v>
      </c>
    </row>
    <row r="348" spans="1:34" ht="25.5" customHeight="1" x14ac:dyDescent="0.25">
      <c r="A348" s="13" t="s">
        <v>11</v>
      </c>
      <c r="B348" s="14">
        <v>347</v>
      </c>
      <c r="C348" s="15">
        <v>45640</v>
      </c>
      <c r="D348" s="5" t="s">
        <v>186</v>
      </c>
      <c r="E348" s="5" t="s">
        <v>177</v>
      </c>
      <c r="F348" s="16" t="s">
        <v>199</v>
      </c>
      <c r="G348" s="23" t="s">
        <v>619</v>
      </c>
      <c r="H348" s="8" t="s">
        <v>259</v>
      </c>
      <c r="I348" s="22" t="s">
        <v>469</v>
      </c>
      <c r="J348" s="22" t="s">
        <v>479</v>
      </c>
      <c r="K348" s="8" t="s">
        <v>649</v>
      </c>
      <c r="L348" s="7" t="s">
        <v>551</v>
      </c>
      <c r="N348" s="6" t="s">
        <v>195</v>
      </c>
      <c r="P348" s="8" t="s">
        <v>586</v>
      </c>
      <c r="Q348" s="9" t="s">
        <v>409</v>
      </c>
      <c r="R348" s="9" t="s">
        <v>19</v>
      </c>
      <c r="T348" s="24" t="s">
        <v>390</v>
      </c>
      <c r="U348" s="24" t="s">
        <v>672</v>
      </c>
      <c r="V348" s="24" t="s">
        <v>475</v>
      </c>
      <c r="Z348" s="23" t="s">
        <v>472</v>
      </c>
      <c r="AD348" s="7" t="s">
        <v>468</v>
      </c>
      <c r="AE348" s="2" t="s">
        <v>466</v>
      </c>
      <c r="AF348" s="2" t="s">
        <v>465</v>
      </c>
      <c r="AG348" s="2" t="s">
        <v>473</v>
      </c>
      <c r="AH348" s="2" t="s">
        <v>474</v>
      </c>
    </row>
    <row r="349" spans="1:34" ht="25.5" customHeight="1" x14ac:dyDescent="0.25">
      <c r="A349" s="13" t="s">
        <v>11</v>
      </c>
      <c r="B349" s="14">
        <v>348</v>
      </c>
      <c r="C349" s="15">
        <v>45640</v>
      </c>
      <c r="D349" s="5" t="s">
        <v>186</v>
      </c>
      <c r="E349" s="5" t="s">
        <v>177</v>
      </c>
      <c r="F349" s="16" t="s">
        <v>199</v>
      </c>
      <c r="G349" s="23" t="s">
        <v>619</v>
      </c>
      <c r="H349" s="8" t="s">
        <v>259</v>
      </c>
      <c r="I349" s="22" t="s">
        <v>469</v>
      </c>
      <c r="J349" s="22" t="s">
        <v>477</v>
      </c>
      <c r="K349" s="6" t="s">
        <v>648</v>
      </c>
      <c r="L349" s="9" t="s">
        <v>519</v>
      </c>
      <c r="M349" s="9" t="s">
        <v>480</v>
      </c>
      <c r="N349" s="6" t="s">
        <v>195</v>
      </c>
      <c r="P349" s="8" t="s">
        <v>586</v>
      </c>
      <c r="Q349" s="9" t="s">
        <v>481</v>
      </c>
      <c r="R349" s="9" t="s">
        <v>19</v>
      </c>
      <c r="S349" s="9" t="s">
        <v>481</v>
      </c>
      <c r="T349" s="24" t="s">
        <v>390</v>
      </c>
      <c r="U349" s="24" t="s">
        <v>672</v>
      </c>
      <c r="V349" s="24" t="s">
        <v>475</v>
      </c>
      <c r="Z349" s="23" t="s">
        <v>472</v>
      </c>
      <c r="AD349" s="7" t="s">
        <v>468</v>
      </c>
      <c r="AE349" s="2" t="s">
        <v>466</v>
      </c>
      <c r="AF349" s="2" t="s">
        <v>465</v>
      </c>
      <c r="AG349" s="2" t="s">
        <v>473</v>
      </c>
      <c r="AH349" s="2" t="s">
        <v>474</v>
      </c>
    </row>
    <row r="350" spans="1:34" ht="25.5" customHeight="1" x14ac:dyDescent="0.25">
      <c r="A350" s="13" t="s">
        <v>11</v>
      </c>
      <c r="B350" s="14">
        <v>349</v>
      </c>
      <c r="C350" s="15">
        <v>45640</v>
      </c>
      <c r="D350" s="5" t="s">
        <v>186</v>
      </c>
      <c r="E350" s="5" t="s">
        <v>177</v>
      </c>
      <c r="F350" s="16" t="s">
        <v>199</v>
      </c>
      <c r="G350" s="23" t="s">
        <v>619</v>
      </c>
      <c r="H350" s="8" t="s">
        <v>259</v>
      </c>
      <c r="I350" s="22" t="s">
        <v>469</v>
      </c>
      <c r="J350" s="22" t="s">
        <v>479</v>
      </c>
      <c r="K350" s="8" t="s">
        <v>649</v>
      </c>
      <c r="L350" s="7" t="s">
        <v>394</v>
      </c>
      <c r="N350" s="6" t="s">
        <v>195</v>
      </c>
      <c r="P350" s="8" t="s">
        <v>586</v>
      </c>
      <c r="Q350" s="9" t="s">
        <v>409</v>
      </c>
      <c r="R350" s="9" t="s">
        <v>19</v>
      </c>
      <c r="T350" s="24" t="s">
        <v>390</v>
      </c>
      <c r="U350" s="24" t="s">
        <v>672</v>
      </c>
      <c r="V350" s="24" t="s">
        <v>475</v>
      </c>
      <c r="Z350" s="23" t="s">
        <v>472</v>
      </c>
      <c r="AD350" s="7" t="s">
        <v>468</v>
      </c>
      <c r="AE350" s="2" t="s">
        <v>466</v>
      </c>
      <c r="AF350" s="2" t="s">
        <v>465</v>
      </c>
      <c r="AG350" s="2" t="s">
        <v>473</v>
      </c>
      <c r="AH350" s="2" t="s">
        <v>474</v>
      </c>
    </row>
    <row r="351" spans="1:34" ht="25.5" customHeight="1" x14ac:dyDescent="0.25">
      <c r="A351" s="13" t="s">
        <v>11</v>
      </c>
      <c r="B351" s="14">
        <v>350</v>
      </c>
      <c r="C351" s="15">
        <v>45640</v>
      </c>
      <c r="D351" s="5" t="s">
        <v>186</v>
      </c>
      <c r="E351" s="5" t="s">
        <v>177</v>
      </c>
      <c r="F351" s="16" t="s">
        <v>199</v>
      </c>
      <c r="G351" s="23" t="s">
        <v>619</v>
      </c>
      <c r="H351" s="8" t="s">
        <v>259</v>
      </c>
      <c r="I351" s="22" t="s">
        <v>469</v>
      </c>
      <c r="J351" s="22" t="s">
        <v>479</v>
      </c>
      <c r="K351" s="8" t="s">
        <v>649</v>
      </c>
      <c r="L351" s="7" t="s">
        <v>531</v>
      </c>
      <c r="N351" s="6" t="s">
        <v>195</v>
      </c>
      <c r="P351" s="8" t="s">
        <v>586</v>
      </c>
      <c r="Q351" s="9" t="s">
        <v>409</v>
      </c>
      <c r="R351" s="9" t="s">
        <v>19</v>
      </c>
      <c r="T351" s="24" t="s">
        <v>390</v>
      </c>
      <c r="U351" s="24" t="s">
        <v>672</v>
      </c>
      <c r="V351" s="24" t="s">
        <v>475</v>
      </c>
      <c r="Z351" s="23" t="s">
        <v>472</v>
      </c>
      <c r="AD351" s="7" t="s">
        <v>468</v>
      </c>
      <c r="AE351" s="2" t="s">
        <v>466</v>
      </c>
      <c r="AF351" s="2" t="s">
        <v>465</v>
      </c>
      <c r="AG351" s="2" t="s">
        <v>473</v>
      </c>
      <c r="AH351" s="2" t="s">
        <v>474</v>
      </c>
    </row>
    <row r="352" spans="1:34" ht="25.5" customHeight="1" x14ac:dyDescent="0.25">
      <c r="A352" s="13" t="s">
        <v>11</v>
      </c>
      <c r="B352" s="14">
        <v>351</v>
      </c>
      <c r="C352" s="15">
        <v>45640</v>
      </c>
      <c r="D352" s="5" t="s">
        <v>186</v>
      </c>
      <c r="E352" s="5" t="s">
        <v>177</v>
      </c>
      <c r="F352" s="16" t="s">
        <v>199</v>
      </c>
      <c r="G352" s="23" t="s">
        <v>619</v>
      </c>
      <c r="H352" s="8" t="s">
        <v>259</v>
      </c>
      <c r="I352" s="22" t="s">
        <v>469</v>
      </c>
      <c r="J352" s="22" t="s">
        <v>479</v>
      </c>
      <c r="K352" s="8" t="s">
        <v>649</v>
      </c>
      <c r="L352" s="7" t="s">
        <v>399</v>
      </c>
      <c r="N352" s="6" t="s">
        <v>195</v>
      </c>
      <c r="P352" s="8" t="s">
        <v>586</v>
      </c>
      <c r="Q352" s="9" t="s">
        <v>409</v>
      </c>
      <c r="R352" s="9" t="s">
        <v>19</v>
      </c>
      <c r="T352" s="24" t="s">
        <v>390</v>
      </c>
      <c r="U352" s="24" t="s">
        <v>672</v>
      </c>
      <c r="V352" s="24" t="s">
        <v>475</v>
      </c>
      <c r="Z352" s="23" t="s">
        <v>472</v>
      </c>
      <c r="AD352" s="7" t="s">
        <v>468</v>
      </c>
      <c r="AE352" s="2" t="s">
        <v>466</v>
      </c>
      <c r="AF352" s="2" t="s">
        <v>465</v>
      </c>
      <c r="AG352" s="2" t="s">
        <v>473</v>
      </c>
      <c r="AH352" s="2" t="s">
        <v>474</v>
      </c>
    </row>
    <row r="353" spans="1:34" ht="25.5" customHeight="1" x14ac:dyDescent="0.25">
      <c r="A353" s="13" t="s">
        <v>11</v>
      </c>
      <c r="B353" s="14">
        <v>352</v>
      </c>
      <c r="C353" s="15">
        <v>45640</v>
      </c>
      <c r="D353" s="5" t="s">
        <v>186</v>
      </c>
      <c r="E353" s="5" t="s">
        <v>177</v>
      </c>
      <c r="F353" s="16" t="s">
        <v>199</v>
      </c>
      <c r="G353" s="23" t="s">
        <v>619</v>
      </c>
      <c r="H353" s="8" t="s">
        <v>259</v>
      </c>
      <c r="I353" s="22" t="s">
        <v>469</v>
      </c>
      <c r="J353" s="22" t="s">
        <v>477</v>
      </c>
      <c r="K353" s="6" t="s">
        <v>648</v>
      </c>
      <c r="L353" s="9" t="s">
        <v>553</v>
      </c>
      <c r="M353" s="9"/>
      <c r="N353" s="6" t="s">
        <v>195</v>
      </c>
      <c r="P353" s="8" t="s">
        <v>586</v>
      </c>
      <c r="Q353" s="9" t="s">
        <v>409</v>
      </c>
      <c r="R353" s="9" t="s">
        <v>19</v>
      </c>
      <c r="T353" s="24" t="s">
        <v>390</v>
      </c>
      <c r="U353" s="24" t="s">
        <v>672</v>
      </c>
      <c r="V353" s="24" t="s">
        <v>475</v>
      </c>
      <c r="Z353" s="23" t="s">
        <v>472</v>
      </c>
      <c r="AD353" s="7" t="s">
        <v>468</v>
      </c>
      <c r="AE353" s="2" t="s">
        <v>466</v>
      </c>
      <c r="AF353" s="2" t="s">
        <v>465</v>
      </c>
      <c r="AG353" s="2" t="s">
        <v>473</v>
      </c>
      <c r="AH353" s="2" t="s">
        <v>474</v>
      </c>
    </row>
    <row r="354" spans="1:34" ht="25.5" customHeight="1" x14ac:dyDescent="0.25">
      <c r="A354" s="13" t="s">
        <v>11</v>
      </c>
      <c r="B354" s="14">
        <v>353</v>
      </c>
      <c r="C354" s="15">
        <v>45640</v>
      </c>
      <c r="D354" s="5" t="s">
        <v>186</v>
      </c>
      <c r="E354" s="5" t="s">
        <v>177</v>
      </c>
      <c r="F354" s="16" t="s">
        <v>199</v>
      </c>
      <c r="G354" s="23" t="s">
        <v>619</v>
      </c>
      <c r="H354" s="8" t="s">
        <v>259</v>
      </c>
      <c r="I354" s="22" t="s">
        <v>469</v>
      </c>
      <c r="J354" s="22" t="s">
        <v>477</v>
      </c>
      <c r="K354" s="6" t="s">
        <v>648</v>
      </c>
      <c r="L354" s="9" t="s">
        <v>554</v>
      </c>
      <c r="M354" s="9"/>
      <c r="N354" s="6" t="s">
        <v>195</v>
      </c>
      <c r="P354" s="8" t="s">
        <v>586</v>
      </c>
      <c r="Q354" s="9" t="s">
        <v>409</v>
      </c>
      <c r="R354" s="9" t="s">
        <v>19</v>
      </c>
      <c r="T354" s="24" t="s">
        <v>390</v>
      </c>
      <c r="U354" s="24" t="s">
        <v>672</v>
      </c>
      <c r="V354" s="24" t="s">
        <v>475</v>
      </c>
      <c r="Z354" s="23" t="s">
        <v>472</v>
      </c>
      <c r="AD354" s="7" t="s">
        <v>468</v>
      </c>
      <c r="AE354" s="2" t="s">
        <v>466</v>
      </c>
      <c r="AF354" s="2" t="s">
        <v>465</v>
      </c>
      <c r="AG354" s="2" t="s">
        <v>473</v>
      </c>
      <c r="AH354" s="2" t="s">
        <v>474</v>
      </c>
    </row>
    <row r="355" spans="1:34" ht="25.5" customHeight="1" x14ac:dyDescent="0.25">
      <c r="A355" s="13" t="s">
        <v>11</v>
      </c>
      <c r="B355" s="14">
        <v>354</v>
      </c>
      <c r="C355" s="15">
        <v>45640</v>
      </c>
      <c r="D355" s="5" t="s">
        <v>186</v>
      </c>
      <c r="E355" s="5" t="s">
        <v>177</v>
      </c>
      <c r="F355" s="16" t="s">
        <v>199</v>
      </c>
      <c r="G355" s="23" t="s">
        <v>619</v>
      </c>
      <c r="H355" s="8" t="s">
        <v>259</v>
      </c>
      <c r="I355" s="22" t="s">
        <v>469</v>
      </c>
      <c r="J355" s="22" t="s">
        <v>479</v>
      </c>
      <c r="K355" s="8" t="s">
        <v>649</v>
      </c>
      <c r="L355" s="7" t="s">
        <v>555</v>
      </c>
      <c r="N355" s="6" t="s">
        <v>195</v>
      </c>
      <c r="P355" s="8" t="s">
        <v>586</v>
      </c>
      <c r="Q355" s="9" t="s">
        <v>409</v>
      </c>
      <c r="R355" s="9" t="s">
        <v>19</v>
      </c>
      <c r="T355" s="24" t="s">
        <v>390</v>
      </c>
      <c r="U355" s="24" t="s">
        <v>672</v>
      </c>
      <c r="V355" s="24" t="s">
        <v>475</v>
      </c>
      <c r="Z355" s="23" t="s">
        <v>472</v>
      </c>
      <c r="AD355" s="7" t="s">
        <v>468</v>
      </c>
      <c r="AE355" s="2" t="s">
        <v>466</v>
      </c>
      <c r="AF355" s="2" t="s">
        <v>465</v>
      </c>
      <c r="AG355" s="2" t="s">
        <v>473</v>
      </c>
      <c r="AH355" s="2" t="s">
        <v>474</v>
      </c>
    </row>
    <row r="356" spans="1:34" ht="25.5" customHeight="1" x14ac:dyDescent="0.25">
      <c r="A356" s="13" t="s">
        <v>11</v>
      </c>
      <c r="B356" s="14">
        <v>355</v>
      </c>
      <c r="C356" s="15">
        <v>45640</v>
      </c>
      <c r="D356" s="5" t="s">
        <v>186</v>
      </c>
      <c r="E356" s="5" t="s">
        <v>177</v>
      </c>
      <c r="F356" s="16" t="s">
        <v>199</v>
      </c>
      <c r="G356" s="23" t="s">
        <v>619</v>
      </c>
      <c r="H356" s="8" t="s">
        <v>259</v>
      </c>
      <c r="I356" s="22" t="s">
        <v>469</v>
      </c>
      <c r="J356" s="22" t="s">
        <v>479</v>
      </c>
      <c r="K356" s="8" t="s">
        <v>649</v>
      </c>
      <c r="L356" s="7" t="s">
        <v>520</v>
      </c>
      <c r="N356" s="6" t="s">
        <v>195</v>
      </c>
      <c r="P356" s="8" t="s">
        <v>586</v>
      </c>
      <c r="Q356" s="9" t="s">
        <v>409</v>
      </c>
      <c r="R356" s="9" t="s">
        <v>19</v>
      </c>
      <c r="T356" s="24" t="s">
        <v>390</v>
      </c>
      <c r="U356" s="24" t="s">
        <v>672</v>
      </c>
      <c r="V356" s="24" t="s">
        <v>475</v>
      </c>
      <c r="Z356" s="23" t="s">
        <v>472</v>
      </c>
      <c r="AD356" s="7" t="s">
        <v>468</v>
      </c>
      <c r="AE356" s="2" t="s">
        <v>466</v>
      </c>
      <c r="AF356" s="2" t="s">
        <v>465</v>
      </c>
      <c r="AG356" s="2" t="s">
        <v>473</v>
      </c>
      <c r="AH356" s="2" t="s">
        <v>474</v>
      </c>
    </row>
    <row r="357" spans="1:34" ht="25.5" customHeight="1" x14ac:dyDescent="0.25">
      <c r="A357" s="13" t="s">
        <v>11</v>
      </c>
      <c r="B357" s="14">
        <v>356</v>
      </c>
      <c r="C357" s="15">
        <v>45640</v>
      </c>
      <c r="D357" s="5" t="s">
        <v>186</v>
      </c>
      <c r="E357" s="5" t="s">
        <v>177</v>
      </c>
      <c r="F357" s="16" t="s">
        <v>199</v>
      </c>
      <c r="G357" s="23" t="s">
        <v>619</v>
      </c>
      <c r="H357" s="8" t="s">
        <v>259</v>
      </c>
      <c r="I357" s="22" t="s">
        <v>469</v>
      </c>
      <c r="J357" s="22" t="s">
        <v>479</v>
      </c>
      <c r="K357" s="8" t="s">
        <v>649</v>
      </c>
      <c r="L357" s="7" t="s">
        <v>556</v>
      </c>
      <c r="N357" s="6" t="s">
        <v>195</v>
      </c>
      <c r="P357" s="8" t="s">
        <v>586</v>
      </c>
      <c r="Q357" s="9" t="s">
        <v>409</v>
      </c>
      <c r="R357" s="9" t="s">
        <v>19</v>
      </c>
      <c r="T357" s="24" t="s">
        <v>390</v>
      </c>
      <c r="U357" s="24" t="s">
        <v>672</v>
      </c>
      <c r="V357" s="24" t="s">
        <v>475</v>
      </c>
      <c r="Z357" s="23" t="s">
        <v>472</v>
      </c>
      <c r="AD357" s="7" t="s">
        <v>468</v>
      </c>
      <c r="AE357" s="2" t="s">
        <v>466</v>
      </c>
      <c r="AF357" s="2" t="s">
        <v>465</v>
      </c>
      <c r="AG357" s="2" t="s">
        <v>473</v>
      </c>
      <c r="AH357" s="2" t="s">
        <v>474</v>
      </c>
    </row>
    <row r="358" spans="1:34" ht="25.5" customHeight="1" x14ac:dyDescent="0.25">
      <c r="A358" s="13" t="s">
        <v>11</v>
      </c>
      <c r="B358" s="14">
        <v>357</v>
      </c>
      <c r="C358" s="15">
        <v>45640</v>
      </c>
      <c r="D358" s="5" t="s">
        <v>186</v>
      </c>
      <c r="E358" s="5" t="s">
        <v>177</v>
      </c>
      <c r="F358" s="16" t="s">
        <v>199</v>
      </c>
      <c r="G358" s="23" t="s">
        <v>619</v>
      </c>
      <c r="H358" s="8" t="s">
        <v>259</v>
      </c>
      <c r="I358" s="22" t="s">
        <v>469</v>
      </c>
      <c r="J358" s="22" t="s">
        <v>479</v>
      </c>
      <c r="K358" s="8" t="s">
        <v>649</v>
      </c>
      <c r="L358" s="7" t="s">
        <v>521</v>
      </c>
      <c r="N358" s="6" t="s">
        <v>195</v>
      </c>
      <c r="P358" s="8" t="s">
        <v>586</v>
      </c>
      <c r="Q358" s="9" t="s">
        <v>409</v>
      </c>
      <c r="R358" s="9" t="s">
        <v>19</v>
      </c>
      <c r="T358" s="24" t="s">
        <v>390</v>
      </c>
      <c r="U358" s="24" t="s">
        <v>672</v>
      </c>
      <c r="V358" s="24" t="s">
        <v>475</v>
      </c>
      <c r="Z358" s="23" t="s">
        <v>472</v>
      </c>
      <c r="AD358" s="7" t="s">
        <v>468</v>
      </c>
      <c r="AE358" s="2" t="s">
        <v>466</v>
      </c>
      <c r="AF358" s="2" t="s">
        <v>465</v>
      </c>
      <c r="AG358" s="2" t="s">
        <v>473</v>
      </c>
      <c r="AH358" s="2" t="s">
        <v>474</v>
      </c>
    </row>
    <row r="359" spans="1:34" ht="25.5" customHeight="1" x14ac:dyDescent="0.25">
      <c r="A359" s="13" t="s">
        <v>11</v>
      </c>
      <c r="B359" s="14">
        <v>358</v>
      </c>
      <c r="C359" s="15">
        <v>45640</v>
      </c>
      <c r="D359" s="5" t="s">
        <v>186</v>
      </c>
      <c r="E359" s="5" t="s">
        <v>177</v>
      </c>
      <c r="F359" s="16" t="s">
        <v>199</v>
      </c>
      <c r="G359" s="23" t="s">
        <v>619</v>
      </c>
      <c r="H359" s="8" t="s">
        <v>259</v>
      </c>
      <c r="I359" s="22" t="s">
        <v>469</v>
      </c>
      <c r="J359" s="22" t="s">
        <v>479</v>
      </c>
      <c r="K359" s="8" t="s">
        <v>649</v>
      </c>
      <c r="L359" s="7" t="s">
        <v>557</v>
      </c>
      <c r="N359" s="6" t="s">
        <v>195</v>
      </c>
      <c r="P359" s="8" t="s">
        <v>586</v>
      </c>
      <c r="Q359" s="9" t="s">
        <v>409</v>
      </c>
      <c r="R359" s="9" t="s">
        <v>19</v>
      </c>
      <c r="T359" s="24" t="s">
        <v>390</v>
      </c>
      <c r="U359" s="24" t="s">
        <v>672</v>
      </c>
      <c r="V359" s="24" t="s">
        <v>475</v>
      </c>
      <c r="Z359" s="23" t="s">
        <v>472</v>
      </c>
      <c r="AD359" s="7" t="s">
        <v>468</v>
      </c>
      <c r="AE359" s="2" t="s">
        <v>466</v>
      </c>
      <c r="AF359" s="2" t="s">
        <v>465</v>
      </c>
      <c r="AG359" s="2" t="s">
        <v>473</v>
      </c>
      <c r="AH359" s="2" t="s">
        <v>474</v>
      </c>
    </row>
    <row r="360" spans="1:34" ht="25.5" customHeight="1" x14ac:dyDescent="0.25">
      <c r="A360" s="13" t="s">
        <v>11</v>
      </c>
      <c r="B360" s="14">
        <v>359</v>
      </c>
      <c r="C360" s="15">
        <v>45640</v>
      </c>
      <c r="D360" s="5" t="s">
        <v>186</v>
      </c>
      <c r="E360" s="5" t="s">
        <v>177</v>
      </c>
      <c r="F360" s="16" t="s">
        <v>199</v>
      </c>
      <c r="G360" s="23" t="s">
        <v>619</v>
      </c>
      <c r="H360" s="8" t="s">
        <v>259</v>
      </c>
      <c r="I360" s="22" t="s">
        <v>469</v>
      </c>
      <c r="J360" s="22" t="s">
        <v>478</v>
      </c>
      <c r="K360" s="6" t="s">
        <v>651</v>
      </c>
      <c r="L360" s="7" t="s">
        <v>476</v>
      </c>
      <c r="N360" s="6" t="s">
        <v>195</v>
      </c>
      <c r="P360" s="8" t="s">
        <v>586</v>
      </c>
      <c r="Q360" s="9" t="s">
        <v>409</v>
      </c>
      <c r="R360" s="9" t="s">
        <v>19</v>
      </c>
      <c r="T360" s="24" t="s">
        <v>390</v>
      </c>
      <c r="U360" s="24" t="s">
        <v>672</v>
      </c>
      <c r="V360" s="24" t="s">
        <v>475</v>
      </c>
      <c r="Z360" s="23" t="s">
        <v>472</v>
      </c>
      <c r="AD360" s="7" t="s">
        <v>468</v>
      </c>
      <c r="AE360" s="2" t="s">
        <v>466</v>
      </c>
      <c r="AF360" s="2" t="s">
        <v>465</v>
      </c>
      <c r="AG360" s="2" t="s">
        <v>473</v>
      </c>
      <c r="AH360" s="2" t="s">
        <v>474</v>
      </c>
    </row>
    <row r="361" spans="1:34" ht="25.5" customHeight="1" x14ac:dyDescent="0.25">
      <c r="A361" s="13" t="s">
        <v>11</v>
      </c>
      <c r="B361" s="14">
        <v>360</v>
      </c>
      <c r="C361" s="15">
        <v>45640</v>
      </c>
      <c r="D361" s="5" t="s">
        <v>186</v>
      </c>
      <c r="E361" s="5" t="s">
        <v>177</v>
      </c>
      <c r="F361" s="16" t="s">
        <v>199</v>
      </c>
      <c r="G361" s="23" t="s">
        <v>619</v>
      </c>
      <c r="H361" s="8" t="s">
        <v>259</v>
      </c>
      <c r="I361" s="22" t="s">
        <v>469</v>
      </c>
      <c r="J361" s="22" t="s">
        <v>478</v>
      </c>
      <c r="K361" s="6" t="s">
        <v>651</v>
      </c>
      <c r="L361" s="7" t="s">
        <v>558</v>
      </c>
      <c r="M361" s="7" t="s">
        <v>467</v>
      </c>
      <c r="N361" s="6" t="s">
        <v>195</v>
      </c>
      <c r="P361" s="8" t="s">
        <v>586</v>
      </c>
      <c r="Q361" s="9" t="s">
        <v>409</v>
      </c>
      <c r="R361" s="9" t="s">
        <v>19</v>
      </c>
      <c r="S361" s="9" t="s">
        <v>587</v>
      </c>
      <c r="T361" s="24" t="s">
        <v>390</v>
      </c>
      <c r="U361" s="24" t="s">
        <v>672</v>
      </c>
      <c r="V361" s="24" t="s">
        <v>475</v>
      </c>
      <c r="Y361" s="27">
        <v>45287</v>
      </c>
      <c r="Z361" s="23" t="s">
        <v>472</v>
      </c>
      <c r="AD361" s="7" t="s">
        <v>468</v>
      </c>
      <c r="AE361" s="2" t="s">
        <v>466</v>
      </c>
      <c r="AF361" s="2" t="s">
        <v>465</v>
      </c>
      <c r="AG361" s="2" t="s">
        <v>473</v>
      </c>
      <c r="AH361" s="2" t="s">
        <v>474</v>
      </c>
    </row>
    <row r="362" spans="1:34" ht="25.5" customHeight="1" x14ac:dyDescent="0.25">
      <c r="A362" s="13" t="s">
        <v>11</v>
      </c>
      <c r="B362" s="14">
        <v>361</v>
      </c>
      <c r="C362" s="15">
        <v>45640</v>
      </c>
      <c r="D362" s="5" t="s">
        <v>186</v>
      </c>
      <c r="E362" s="5" t="s">
        <v>177</v>
      </c>
      <c r="F362" s="16" t="s">
        <v>199</v>
      </c>
      <c r="G362" s="23" t="s">
        <v>619</v>
      </c>
      <c r="H362" s="8" t="s">
        <v>259</v>
      </c>
      <c r="I362" s="22" t="s">
        <v>469</v>
      </c>
      <c r="J362" s="22" t="s">
        <v>479</v>
      </c>
      <c r="K362" s="8" t="s">
        <v>649</v>
      </c>
      <c r="L362" s="7" t="s">
        <v>561</v>
      </c>
      <c r="N362" s="6" t="s">
        <v>195</v>
      </c>
      <c r="P362" s="8" t="s">
        <v>586</v>
      </c>
      <c r="Q362" s="9" t="s">
        <v>409</v>
      </c>
      <c r="R362" s="9" t="s">
        <v>19</v>
      </c>
      <c r="T362" s="24" t="s">
        <v>390</v>
      </c>
      <c r="U362" s="24" t="s">
        <v>672</v>
      </c>
      <c r="V362" s="24" t="s">
        <v>475</v>
      </c>
      <c r="Z362" s="23" t="s">
        <v>472</v>
      </c>
      <c r="AD362" s="7" t="s">
        <v>468</v>
      </c>
      <c r="AE362" s="2" t="s">
        <v>466</v>
      </c>
      <c r="AF362" s="2" t="s">
        <v>465</v>
      </c>
      <c r="AG362" s="2" t="s">
        <v>473</v>
      </c>
      <c r="AH362" s="2" t="s">
        <v>474</v>
      </c>
    </row>
    <row r="363" spans="1:34" ht="25.5" customHeight="1" x14ac:dyDescent="0.25">
      <c r="A363" s="13" t="s">
        <v>11</v>
      </c>
      <c r="B363" s="14">
        <v>362</v>
      </c>
      <c r="C363" s="15">
        <v>45640</v>
      </c>
      <c r="D363" s="5" t="s">
        <v>186</v>
      </c>
      <c r="E363" s="5" t="s">
        <v>177</v>
      </c>
      <c r="F363" s="16" t="s">
        <v>199</v>
      </c>
      <c r="G363" s="23" t="s">
        <v>619</v>
      </c>
      <c r="H363" s="8" t="s">
        <v>259</v>
      </c>
      <c r="I363" s="22" t="s">
        <v>469</v>
      </c>
      <c r="J363" s="22" t="s">
        <v>478</v>
      </c>
      <c r="K363" s="6" t="s">
        <v>651</v>
      </c>
      <c r="L363" s="7" t="s">
        <v>562</v>
      </c>
      <c r="N363" s="6" t="s">
        <v>195</v>
      </c>
      <c r="P363" s="8" t="s">
        <v>586</v>
      </c>
      <c r="Q363" s="9" t="s">
        <v>409</v>
      </c>
      <c r="R363" s="9" t="s">
        <v>19</v>
      </c>
      <c r="T363" s="24" t="s">
        <v>390</v>
      </c>
      <c r="U363" s="24" t="s">
        <v>672</v>
      </c>
      <c r="V363" s="24" t="s">
        <v>475</v>
      </c>
      <c r="Z363" s="23" t="s">
        <v>472</v>
      </c>
      <c r="AD363" s="7" t="s">
        <v>468</v>
      </c>
      <c r="AE363" s="2" t="s">
        <v>466</v>
      </c>
      <c r="AF363" s="2" t="s">
        <v>465</v>
      </c>
      <c r="AG363" s="2" t="s">
        <v>473</v>
      </c>
      <c r="AH363" s="2" t="s">
        <v>474</v>
      </c>
    </row>
    <row r="364" spans="1:34" ht="25.5" customHeight="1" x14ac:dyDescent="0.25">
      <c r="A364" s="13" t="s">
        <v>11</v>
      </c>
      <c r="B364" s="14">
        <v>363</v>
      </c>
      <c r="C364" s="15">
        <v>45640</v>
      </c>
      <c r="D364" s="5" t="s">
        <v>186</v>
      </c>
      <c r="E364" s="5" t="s">
        <v>177</v>
      </c>
      <c r="F364" s="16" t="s">
        <v>199</v>
      </c>
      <c r="G364" s="23" t="s">
        <v>619</v>
      </c>
      <c r="H364" s="8" t="s">
        <v>259</v>
      </c>
      <c r="I364" s="22" t="s">
        <v>469</v>
      </c>
      <c r="J364" s="22" t="s">
        <v>478</v>
      </c>
      <c r="K364" s="6" t="s">
        <v>651</v>
      </c>
      <c r="L364" s="7" t="s">
        <v>563</v>
      </c>
      <c r="N364" s="6" t="s">
        <v>195</v>
      </c>
      <c r="P364" s="8" t="s">
        <v>586</v>
      </c>
      <c r="Q364" s="9" t="s">
        <v>409</v>
      </c>
      <c r="R364" s="9" t="s">
        <v>19</v>
      </c>
      <c r="T364" s="24" t="s">
        <v>390</v>
      </c>
      <c r="U364" s="24" t="s">
        <v>672</v>
      </c>
      <c r="V364" s="24" t="s">
        <v>475</v>
      </c>
      <c r="Z364" s="23" t="s">
        <v>472</v>
      </c>
      <c r="AD364" s="7" t="s">
        <v>468</v>
      </c>
      <c r="AE364" s="2" t="s">
        <v>466</v>
      </c>
      <c r="AF364" s="2" t="s">
        <v>465</v>
      </c>
      <c r="AG364" s="2" t="s">
        <v>473</v>
      </c>
      <c r="AH364" s="2" t="s">
        <v>474</v>
      </c>
    </row>
    <row r="365" spans="1:34" ht="25.5" customHeight="1" x14ac:dyDescent="0.25">
      <c r="A365" s="13" t="s">
        <v>11</v>
      </c>
      <c r="B365" s="14">
        <v>364</v>
      </c>
      <c r="C365" s="15">
        <v>45640</v>
      </c>
      <c r="D365" s="5" t="s">
        <v>186</v>
      </c>
      <c r="E365" s="5" t="s">
        <v>177</v>
      </c>
      <c r="F365" s="16" t="s">
        <v>199</v>
      </c>
      <c r="G365" s="23" t="s">
        <v>619</v>
      </c>
      <c r="H365" s="8" t="s">
        <v>259</v>
      </c>
      <c r="I365" s="22" t="s">
        <v>469</v>
      </c>
      <c r="J365" s="22" t="s">
        <v>478</v>
      </c>
      <c r="K365" s="6" t="s">
        <v>651</v>
      </c>
      <c r="L365" s="7" t="s">
        <v>564</v>
      </c>
      <c r="N365" s="6" t="s">
        <v>195</v>
      </c>
      <c r="P365" s="8" t="s">
        <v>586</v>
      </c>
      <c r="Q365" s="9" t="s">
        <v>409</v>
      </c>
      <c r="R365" s="9" t="s">
        <v>19</v>
      </c>
      <c r="T365" s="24" t="s">
        <v>390</v>
      </c>
      <c r="U365" s="24" t="s">
        <v>672</v>
      </c>
      <c r="V365" s="24" t="s">
        <v>475</v>
      </c>
      <c r="Z365" s="23" t="s">
        <v>472</v>
      </c>
      <c r="AD365" s="7" t="s">
        <v>468</v>
      </c>
      <c r="AE365" s="2" t="s">
        <v>466</v>
      </c>
      <c r="AF365" s="2" t="s">
        <v>465</v>
      </c>
      <c r="AG365" s="2" t="s">
        <v>473</v>
      </c>
      <c r="AH365" s="2" t="s">
        <v>474</v>
      </c>
    </row>
    <row r="366" spans="1:34" ht="25.5" customHeight="1" x14ac:dyDescent="0.25">
      <c r="A366" s="13" t="s">
        <v>11</v>
      </c>
      <c r="B366" s="14">
        <v>365</v>
      </c>
      <c r="C366" s="15">
        <v>45640</v>
      </c>
      <c r="D366" s="5" t="s">
        <v>186</v>
      </c>
      <c r="E366" s="5" t="s">
        <v>177</v>
      </c>
      <c r="F366" s="16" t="s">
        <v>199</v>
      </c>
      <c r="G366" s="23" t="s">
        <v>619</v>
      </c>
      <c r="H366" s="8" t="s">
        <v>259</v>
      </c>
      <c r="I366" s="22" t="s">
        <v>469</v>
      </c>
      <c r="J366" s="22" t="s">
        <v>477</v>
      </c>
      <c r="K366" s="6" t="s">
        <v>648</v>
      </c>
      <c r="L366" s="7" t="s">
        <v>565</v>
      </c>
      <c r="N366" s="6" t="s">
        <v>195</v>
      </c>
      <c r="P366" s="8" t="s">
        <v>586</v>
      </c>
      <c r="Q366" s="9" t="s">
        <v>409</v>
      </c>
      <c r="R366" s="9" t="s">
        <v>19</v>
      </c>
      <c r="S366" s="7" t="s">
        <v>471</v>
      </c>
      <c r="T366" s="24" t="s">
        <v>390</v>
      </c>
      <c r="U366" s="24" t="s">
        <v>672</v>
      </c>
      <c r="V366" s="24" t="s">
        <v>475</v>
      </c>
      <c r="Z366" s="23" t="s">
        <v>472</v>
      </c>
      <c r="AD366" s="7" t="s">
        <v>468</v>
      </c>
      <c r="AE366" s="2" t="s">
        <v>466</v>
      </c>
      <c r="AF366" s="2" t="s">
        <v>465</v>
      </c>
      <c r="AG366" s="2" t="s">
        <v>473</v>
      </c>
      <c r="AH366" s="2" t="s">
        <v>474</v>
      </c>
    </row>
    <row r="367" spans="1:34" ht="25.5" customHeight="1" x14ac:dyDescent="0.25">
      <c r="A367" s="13" t="s">
        <v>11</v>
      </c>
      <c r="B367" s="14">
        <v>366</v>
      </c>
      <c r="C367" s="15">
        <v>45640</v>
      </c>
      <c r="D367" s="5" t="s">
        <v>186</v>
      </c>
      <c r="E367" s="5" t="s">
        <v>177</v>
      </c>
      <c r="F367" s="16" t="s">
        <v>199</v>
      </c>
      <c r="G367" s="23" t="s">
        <v>619</v>
      </c>
      <c r="H367" s="8" t="s">
        <v>259</v>
      </c>
      <c r="I367" s="22" t="s">
        <v>469</v>
      </c>
      <c r="J367" s="22" t="s">
        <v>477</v>
      </c>
      <c r="K367" s="6" t="s">
        <v>648</v>
      </c>
      <c r="L367" s="9" t="s">
        <v>499</v>
      </c>
      <c r="M367" s="9" t="s">
        <v>482</v>
      </c>
      <c r="N367" s="6" t="s">
        <v>195</v>
      </c>
      <c r="P367" s="8" t="s">
        <v>586</v>
      </c>
      <c r="Q367" s="9" t="s">
        <v>483</v>
      </c>
      <c r="R367" s="9" t="s">
        <v>19</v>
      </c>
      <c r="S367" s="9" t="s">
        <v>483</v>
      </c>
      <c r="T367" s="24" t="s">
        <v>390</v>
      </c>
      <c r="U367" s="24" t="s">
        <v>672</v>
      </c>
      <c r="V367" s="24" t="s">
        <v>475</v>
      </c>
      <c r="Z367" s="23" t="s">
        <v>472</v>
      </c>
      <c r="AD367" s="7" t="s">
        <v>468</v>
      </c>
      <c r="AE367" s="2" t="s">
        <v>466</v>
      </c>
      <c r="AF367" s="2" t="s">
        <v>465</v>
      </c>
      <c r="AG367" s="2" t="s">
        <v>473</v>
      </c>
      <c r="AH367" s="2" t="s">
        <v>474</v>
      </c>
    </row>
    <row r="368" spans="1:34" ht="25.5" customHeight="1" x14ac:dyDescent="0.25">
      <c r="A368" s="13" t="s">
        <v>11</v>
      </c>
      <c r="B368" s="14">
        <v>367</v>
      </c>
      <c r="C368" s="15">
        <v>45640</v>
      </c>
      <c r="D368" s="5" t="s">
        <v>186</v>
      </c>
      <c r="E368" s="5" t="s">
        <v>177</v>
      </c>
      <c r="F368" s="16" t="s">
        <v>199</v>
      </c>
      <c r="G368" s="23" t="s">
        <v>619</v>
      </c>
      <c r="H368" s="8" t="s">
        <v>259</v>
      </c>
      <c r="I368" s="22" t="s">
        <v>469</v>
      </c>
      <c r="J368" s="22" t="s">
        <v>478</v>
      </c>
      <c r="K368" s="6" t="s">
        <v>651</v>
      </c>
      <c r="L368" s="7" t="s">
        <v>392</v>
      </c>
      <c r="N368" s="6" t="s">
        <v>195</v>
      </c>
      <c r="P368" s="8" t="s">
        <v>586</v>
      </c>
      <c r="Q368" s="9" t="s">
        <v>409</v>
      </c>
      <c r="R368" s="9" t="s">
        <v>19</v>
      </c>
      <c r="T368" s="24" t="s">
        <v>390</v>
      </c>
      <c r="U368" s="24" t="s">
        <v>672</v>
      </c>
      <c r="V368" s="24" t="s">
        <v>475</v>
      </c>
      <c r="Z368" s="23" t="s">
        <v>472</v>
      </c>
      <c r="AD368" s="7" t="s">
        <v>468</v>
      </c>
      <c r="AE368" s="2" t="s">
        <v>466</v>
      </c>
      <c r="AF368" s="2" t="s">
        <v>465</v>
      </c>
      <c r="AG368" s="2" t="s">
        <v>473</v>
      </c>
      <c r="AH368" s="2" t="s">
        <v>474</v>
      </c>
    </row>
    <row r="369" spans="1:34" ht="25.5" customHeight="1" x14ac:dyDescent="0.25">
      <c r="A369" s="13" t="s">
        <v>11</v>
      </c>
      <c r="B369" s="14">
        <v>368</v>
      </c>
      <c r="C369" s="15">
        <v>45640</v>
      </c>
      <c r="D369" s="5" t="s">
        <v>186</v>
      </c>
      <c r="E369" s="5" t="s">
        <v>177</v>
      </c>
      <c r="F369" s="16" t="s">
        <v>199</v>
      </c>
      <c r="G369" s="23" t="s">
        <v>619</v>
      </c>
      <c r="H369" s="8" t="s">
        <v>259</v>
      </c>
      <c r="I369" s="22" t="s">
        <v>469</v>
      </c>
      <c r="J369" s="22" t="s">
        <v>479</v>
      </c>
      <c r="K369" s="8" t="s">
        <v>649</v>
      </c>
      <c r="L369" s="7" t="s">
        <v>532</v>
      </c>
      <c r="N369" s="6" t="s">
        <v>195</v>
      </c>
      <c r="P369" s="8" t="s">
        <v>586</v>
      </c>
      <c r="Q369" s="9" t="s">
        <v>409</v>
      </c>
      <c r="R369" s="9" t="s">
        <v>19</v>
      </c>
      <c r="T369" s="24" t="s">
        <v>390</v>
      </c>
      <c r="U369" s="24" t="s">
        <v>672</v>
      </c>
      <c r="V369" s="24" t="s">
        <v>475</v>
      </c>
      <c r="Z369" s="23" t="s">
        <v>472</v>
      </c>
      <c r="AD369" s="7" t="s">
        <v>468</v>
      </c>
      <c r="AE369" s="2" t="s">
        <v>466</v>
      </c>
      <c r="AF369" s="2" t="s">
        <v>465</v>
      </c>
      <c r="AG369" s="2" t="s">
        <v>473</v>
      </c>
      <c r="AH369" s="2" t="s">
        <v>474</v>
      </c>
    </row>
    <row r="370" spans="1:34" ht="25.5" customHeight="1" x14ac:dyDescent="0.25">
      <c r="A370" s="13" t="s">
        <v>11</v>
      </c>
      <c r="B370" s="14">
        <v>369</v>
      </c>
      <c r="C370" s="15">
        <v>45640</v>
      </c>
      <c r="D370" s="5" t="s">
        <v>186</v>
      </c>
      <c r="E370" s="5" t="s">
        <v>177</v>
      </c>
      <c r="F370" s="16" t="s">
        <v>199</v>
      </c>
      <c r="G370" s="23" t="s">
        <v>619</v>
      </c>
      <c r="H370" s="8" t="s">
        <v>259</v>
      </c>
      <c r="I370" s="22" t="s">
        <v>469</v>
      </c>
      <c r="J370" s="22" t="s">
        <v>479</v>
      </c>
      <c r="K370" s="8" t="s">
        <v>649</v>
      </c>
      <c r="L370" s="7" t="s">
        <v>403</v>
      </c>
      <c r="N370" s="6" t="s">
        <v>195</v>
      </c>
      <c r="P370" s="8" t="s">
        <v>586</v>
      </c>
      <c r="Q370" s="9" t="s">
        <v>409</v>
      </c>
      <c r="R370" s="9" t="s">
        <v>19</v>
      </c>
      <c r="T370" s="24" t="s">
        <v>390</v>
      </c>
      <c r="U370" s="24" t="s">
        <v>672</v>
      </c>
      <c r="V370" s="24" t="s">
        <v>475</v>
      </c>
      <c r="Z370" s="23" t="s">
        <v>472</v>
      </c>
      <c r="AD370" s="7" t="s">
        <v>468</v>
      </c>
      <c r="AE370" s="2" t="s">
        <v>466</v>
      </c>
      <c r="AF370" s="2" t="s">
        <v>465</v>
      </c>
      <c r="AG370" s="2" t="s">
        <v>473</v>
      </c>
      <c r="AH370" s="2" t="s">
        <v>474</v>
      </c>
    </row>
    <row r="371" spans="1:34" ht="25.5" customHeight="1" x14ac:dyDescent="0.25">
      <c r="A371" s="13" t="s">
        <v>11</v>
      </c>
      <c r="B371" s="14">
        <v>370</v>
      </c>
      <c r="C371" s="15">
        <v>45640</v>
      </c>
      <c r="D371" s="5" t="s">
        <v>186</v>
      </c>
      <c r="E371" s="5" t="s">
        <v>177</v>
      </c>
      <c r="F371" s="16" t="s">
        <v>199</v>
      </c>
      <c r="G371" s="23" t="s">
        <v>619</v>
      </c>
      <c r="H371" s="8" t="s">
        <v>259</v>
      </c>
      <c r="I371" s="22" t="s">
        <v>469</v>
      </c>
      <c r="J371" s="22" t="s">
        <v>479</v>
      </c>
      <c r="K371" s="8" t="s">
        <v>649</v>
      </c>
      <c r="L371" s="7" t="s">
        <v>566</v>
      </c>
      <c r="N371" s="6" t="s">
        <v>195</v>
      </c>
      <c r="P371" s="8" t="s">
        <v>586</v>
      </c>
      <c r="Q371" s="9" t="s">
        <v>409</v>
      </c>
      <c r="R371" s="9" t="s">
        <v>19</v>
      </c>
      <c r="T371" s="24" t="s">
        <v>390</v>
      </c>
      <c r="U371" s="24" t="s">
        <v>672</v>
      </c>
      <c r="V371" s="24" t="s">
        <v>475</v>
      </c>
      <c r="Z371" s="23" t="s">
        <v>472</v>
      </c>
      <c r="AD371" s="7" t="s">
        <v>468</v>
      </c>
      <c r="AE371" s="2" t="s">
        <v>466</v>
      </c>
      <c r="AF371" s="2" t="s">
        <v>465</v>
      </c>
      <c r="AG371" s="2" t="s">
        <v>473</v>
      </c>
      <c r="AH371" s="2" t="s">
        <v>474</v>
      </c>
    </row>
    <row r="372" spans="1:34" ht="25.5" customHeight="1" x14ac:dyDescent="0.25">
      <c r="A372" s="13" t="s">
        <v>11</v>
      </c>
      <c r="B372" s="14">
        <v>371</v>
      </c>
      <c r="C372" s="15">
        <v>45640</v>
      </c>
      <c r="D372" s="5" t="s">
        <v>186</v>
      </c>
      <c r="E372" s="5" t="s">
        <v>177</v>
      </c>
      <c r="F372" s="16" t="s">
        <v>199</v>
      </c>
      <c r="G372" s="23" t="s">
        <v>619</v>
      </c>
      <c r="H372" s="8" t="s">
        <v>259</v>
      </c>
      <c r="I372" s="22" t="s">
        <v>469</v>
      </c>
      <c r="J372" s="22" t="s">
        <v>479</v>
      </c>
      <c r="K372" s="8" t="s">
        <v>649</v>
      </c>
      <c r="L372" s="7" t="s">
        <v>401</v>
      </c>
      <c r="N372" s="6" t="s">
        <v>195</v>
      </c>
      <c r="P372" s="8" t="s">
        <v>586</v>
      </c>
      <c r="Q372" s="9" t="s">
        <v>409</v>
      </c>
      <c r="R372" s="9" t="s">
        <v>19</v>
      </c>
      <c r="T372" s="24" t="s">
        <v>390</v>
      </c>
      <c r="U372" s="24" t="s">
        <v>672</v>
      </c>
      <c r="V372" s="24" t="s">
        <v>475</v>
      </c>
      <c r="Z372" s="23" t="s">
        <v>472</v>
      </c>
      <c r="AD372" s="7" t="s">
        <v>468</v>
      </c>
      <c r="AE372" s="2" t="s">
        <v>466</v>
      </c>
      <c r="AF372" s="2" t="s">
        <v>465</v>
      </c>
      <c r="AG372" s="2" t="s">
        <v>473</v>
      </c>
      <c r="AH372" s="2" t="s">
        <v>474</v>
      </c>
    </row>
    <row r="373" spans="1:34" ht="25.5" customHeight="1" x14ac:dyDescent="0.25">
      <c r="A373" s="13" t="s">
        <v>11</v>
      </c>
      <c r="B373" s="14">
        <v>372</v>
      </c>
      <c r="C373" s="15">
        <v>45640</v>
      </c>
      <c r="D373" s="5" t="s">
        <v>186</v>
      </c>
      <c r="E373" s="5" t="s">
        <v>177</v>
      </c>
      <c r="F373" s="16" t="s">
        <v>199</v>
      </c>
      <c r="G373" s="23" t="s">
        <v>619</v>
      </c>
      <c r="H373" s="8" t="s">
        <v>259</v>
      </c>
      <c r="I373" s="22" t="s">
        <v>469</v>
      </c>
      <c r="J373" s="22" t="s">
        <v>479</v>
      </c>
      <c r="K373" s="8" t="s">
        <v>649</v>
      </c>
      <c r="L373" s="7" t="s">
        <v>567</v>
      </c>
      <c r="N373" s="6" t="s">
        <v>195</v>
      </c>
      <c r="P373" s="8" t="s">
        <v>586</v>
      </c>
      <c r="Q373" s="9" t="s">
        <v>409</v>
      </c>
      <c r="R373" s="9" t="s">
        <v>19</v>
      </c>
      <c r="T373" s="24" t="s">
        <v>390</v>
      </c>
      <c r="U373" s="24" t="s">
        <v>672</v>
      </c>
      <c r="V373" s="24" t="s">
        <v>475</v>
      </c>
      <c r="Z373" s="23" t="s">
        <v>472</v>
      </c>
      <c r="AD373" s="7" t="s">
        <v>468</v>
      </c>
      <c r="AE373" s="2" t="s">
        <v>466</v>
      </c>
      <c r="AF373" s="2" t="s">
        <v>465</v>
      </c>
      <c r="AG373" s="2" t="s">
        <v>473</v>
      </c>
      <c r="AH373" s="2" t="s">
        <v>474</v>
      </c>
    </row>
    <row r="374" spans="1:34" ht="25.5" customHeight="1" x14ac:dyDescent="0.25">
      <c r="A374" s="13" t="s">
        <v>11</v>
      </c>
      <c r="B374" s="14">
        <v>373</v>
      </c>
      <c r="C374" s="15">
        <v>45640</v>
      </c>
      <c r="D374" s="5" t="s">
        <v>186</v>
      </c>
      <c r="E374" s="5" t="s">
        <v>177</v>
      </c>
      <c r="F374" s="16" t="s">
        <v>199</v>
      </c>
      <c r="G374" s="23" t="s">
        <v>619</v>
      </c>
      <c r="H374" s="8" t="s">
        <v>259</v>
      </c>
      <c r="I374" s="22" t="s">
        <v>469</v>
      </c>
      <c r="J374" s="22" t="s">
        <v>479</v>
      </c>
      <c r="K374" s="8" t="s">
        <v>649</v>
      </c>
      <c r="L374" s="7" t="s">
        <v>568</v>
      </c>
      <c r="N374" s="6" t="s">
        <v>195</v>
      </c>
      <c r="P374" s="8" t="s">
        <v>586</v>
      </c>
      <c r="Q374" s="9" t="s">
        <v>409</v>
      </c>
      <c r="R374" s="9" t="s">
        <v>19</v>
      </c>
      <c r="T374" s="24" t="s">
        <v>390</v>
      </c>
      <c r="U374" s="24" t="s">
        <v>672</v>
      </c>
      <c r="V374" s="24" t="s">
        <v>475</v>
      </c>
      <c r="Z374" s="23" t="s">
        <v>472</v>
      </c>
      <c r="AD374" s="7" t="s">
        <v>468</v>
      </c>
      <c r="AE374" s="2" t="s">
        <v>466</v>
      </c>
      <c r="AF374" s="2" t="s">
        <v>465</v>
      </c>
      <c r="AG374" s="2" t="s">
        <v>473</v>
      </c>
      <c r="AH374" s="2" t="s">
        <v>474</v>
      </c>
    </row>
    <row r="375" spans="1:34" ht="25.5" customHeight="1" x14ac:dyDescent="0.25">
      <c r="A375" s="13" t="s">
        <v>11</v>
      </c>
      <c r="B375" s="14">
        <v>374</v>
      </c>
      <c r="C375" s="15">
        <v>45640</v>
      </c>
      <c r="D375" s="5" t="s">
        <v>186</v>
      </c>
      <c r="E375" s="5" t="s">
        <v>177</v>
      </c>
      <c r="F375" s="16" t="s">
        <v>199</v>
      </c>
      <c r="G375" s="23" t="s">
        <v>619</v>
      </c>
      <c r="H375" s="8" t="s">
        <v>259</v>
      </c>
      <c r="I375" s="22" t="s">
        <v>469</v>
      </c>
      <c r="J375" s="22" t="s">
        <v>478</v>
      </c>
      <c r="K375" s="6" t="s">
        <v>651</v>
      </c>
      <c r="L375" s="7" t="s">
        <v>569</v>
      </c>
      <c r="N375" s="6" t="s">
        <v>195</v>
      </c>
      <c r="P375" s="8" t="s">
        <v>586</v>
      </c>
      <c r="Q375" s="9" t="s">
        <v>409</v>
      </c>
      <c r="R375" s="9" t="s">
        <v>19</v>
      </c>
      <c r="T375" s="24" t="s">
        <v>390</v>
      </c>
      <c r="U375" s="24" t="s">
        <v>672</v>
      </c>
      <c r="V375" s="24" t="s">
        <v>475</v>
      </c>
      <c r="Z375" s="23" t="s">
        <v>472</v>
      </c>
      <c r="AD375" s="7" t="s">
        <v>468</v>
      </c>
      <c r="AE375" s="2" t="s">
        <v>466</v>
      </c>
      <c r="AF375" s="2" t="s">
        <v>465</v>
      </c>
      <c r="AG375" s="2" t="s">
        <v>473</v>
      </c>
      <c r="AH375" s="2" t="s">
        <v>474</v>
      </c>
    </row>
    <row r="376" spans="1:34" ht="25.5" customHeight="1" x14ac:dyDescent="0.25">
      <c r="A376" s="13" t="s">
        <v>11</v>
      </c>
      <c r="B376" s="14">
        <v>375</v>
      </c>
      <c r="C376" s="15">
        <v>45640</v>
      </c>
      <c r="D376" s="5" t="s">
        <v>186</v>
      </c>
      <c r="E376" s="5" t="s">
        <v>177</v>
      </c>
      <c r="F376" s="16" t="s">
        <v>199</v>
      </c>
      <c r="G376" s="23" t="s">
        <v>619</v>
      </c>
      <c r="H376" s="8" t="s">
        <v>259</v>
      </c>
      <c r="I376" s="22" t="s">
        <v>469</v>
      </c>
      <c r="J376" s="22" t="s">
        <v>478</v>
      </c>
      <c r="K376" s="6" t="s">
        <v>651</v>
      </c>
      <c r="L376" s="7" t="s">
        <v>570</v>
      </c>
      <c r="N376" s="6" t="s">
        <v>195</v>
      </c>
      <c r="P376" s="8" t="s">
        <v>586</v>
      </c>
      <c r="Q376" s="9" t="s">
        <v>409</v>
      </c>
      <c r="R376" s="9" t="s">
        <v>19</v>
      </c>
      <c r="T376" s="24" t="s">
        <v>390</v>
      </c>
      <c r="U376" s="24" t="s">
        <v>672</v>
      </c>
      <c r="V376" s="24" t="s">
        <v>475</v>
      </c>
      <c r="Z376" s="23" t="s">
        <v>472</v>
      </c>
      <c r="AD376" s="7" t="s">
        <v>468</v>
      </c>
      <c r="AE376" s="2" t="s">
        <v>466</v>
      </c>
      <c r="AF376" s="2" t="s">
        <v>465</v>
      </c>
      <c r="AG376" s="2" t="s">
        <v>473</v>
      </c>
      <c r="AH376" s="2" t="s">
        <v>474</v>
      </c>
    </row>
    <row r="377" spans="1:34" ht="25.5" customHeight="1" x14ac:dyDescent="0.25">
      <c r="A377" s="13" t="s">
        <v>11</v>
      </c>
      <c r="B377" s="14">
        <v>376</v>
      </c>
      <c r="C377" s="15">
        <v>45640</v>
      </c>
      <c r="D377" s="5" t="s">
        <v>186</v>
      </c>
      <c r="E377" s="5" t="s">
        <v>177</v>
      </c>
      <c r="F377" s="16" t="s">
        <v>199</v>
      </c>
      <c r="G377" s="23" t="s">
        <v>619</v>
      </c>
      <c r="H377" s="8" t="s">
        <v>259</v>
      </c>
      <c r="I377" s="22" t="s">
        <v>469</v>
      </c>
      <c r="J377" s="22" t="s">
        <v>479</v>
      </c>
      <c r="K377" s="8" t="s">
        <v>649</v>
      </c>
      <c r="L377" s="7" t="s">
        <v>571</v>
      </c>
      <c r="N377" s="6" t="s">
        <v>195</v>
      </c>
      <c r="P377" s="8" t="s">
        <v>586</v>
      </c>
      <c r="Q377" s="9" t="s">
        <v>409</v>
      </c>
      <c r="R377" s="9" t="s">
        <v>19</v>
      </c>
      <c r="T377" s="24" t="s">
        <v>390</v>
      </c>
      <c r="U377" s="24" t="s">
        <v>672</v>
      </c>
      <c r="V377" s="24" t="s">
        <v>475</v>
      </c>
      <c r="Z377" s="23" t="s">
        <v>472</v>
      </c>
      <c r="AD377" s="7" t="s">
        <v>468</v>
      </c>
      <c r="AE377" s="2" t="s">
        <v>466</v>
      </c>
      <c r="AF377" s="2" t="s">
        <v>465</v>
      </c>
      <c r="AG377" s="2" t="s">
        <v>473</v>
      </c>
      <c r="AH377" s="2" t="s">
        <v>474</v>
      </c>
    </row>
    <row r="378" spans="1:34" ht="25.5" customHeight="1" x14ac:dyDescent="0.25">
      <c r="A378" s="13" t="s">
        <v>11</v>
      </c>
      <c r="B378" s="14">
        <v>377</v>
      </c>
      <c r="C378" s="15">
        <v>45640</v>
      </c>
      <c r="D378" s="5" t="s">
        <v>186</v>
      </c>
      <c r="E378" s="5" t="s">
        <v>177</v>
      </c>
      <c r="F378" s="16" t="s">
        <v>199</v>
      </c>
      <c r="G378" s="23" t="s">
        <v>619</v>
      </c>
      <c r="H378" s="8" t="s">
        <v>259</v>
      </c>
      <c r="I378" s="22" t="s">
        <v>469</v>
      </c>
      <c r="J378" s="22" t="s">
        <v>479</v>
      </c>
      <c r="K378" s="8" t="s">
        <v>649</v>
      </c>
      <c r="L378" s="7" t="s">
        <v>408</v>
      </c>
      <c r="N378" s="6" t="s">
        <v>195</v>
      </c>
      <c r="P378" s="8" t="s">
        <v>586</v>
      </c>
      <c r="Q378" s="9" t="s">
        <v>409</v>
      </c>
      <c r="R378" s="9" t="s">
        <v>19</v>
      </c>
      <c r="T378" s="24" t="s">
        <v>390</v>
      </c>
      <c r="U378" s="24" t="s">
        <v>672</v>
      </c>
      <c r="V378" s="24" t="s">
        <v>475</v>
      </c>
      <c r="Z378" s="23" t="s">
        <v>472</v>
      </c>
      <c r="AD378" s="7" t="s">
        <v>468</v>
      </c>
      <c r="AE378" s="2" t="s">
        <v>466</v>
      </c>
      <c r="AF378" s="2" t="s">
        <v>465</v>
      </c>
      <c r="AG378" s="2" t="s">
        <v>473</v>
      </c>
      <c r="AH378" s="2" t="s">
        <v>474</v>
      </c>
    </row>
    <row r="379" spans="1:34" ht="25.5" customHeight="1" x14ac:dyDescent="0.25">
      <c r="A379" s="13" t="s">
        <v>11</v>
      </c>
      <c r="B379" s="14">
        <v>378</v>
      </c>
      <c r="C379" s="15">
        <v>45640</v>
      </c>
      <c r="D379" s="5" t="s">
        <v>186</v>
      </c>
      <c r="E379" s="5" t="s">
        <v>177</v>
      </c>
      <c r="F379" s="16" t="s">
        <v>199</v>
      </c>
      <c r="G379" s="23" t="s">
        <v>619</v>
      </c>
      <c r="H379" s="8" t="s">
        <v>259</v>
      </c>
      <c r="I379" s="22" t="s">
        <v>469</v>
      </c>
      <c r="J379" s="22" t="s">
        <v>479</v>
      </c>
      <c r="K379" s="8" t="s">
        <v>649</v>
      </c>
      <c r="L379" s="7" t="s">
        <v>398</v>
      </c>
      <c r="N379" s="6" t="s">
        <v>195</v>
      </c>
      <c r="P379" s="8" t="s">
        <v>586</v>
      </c>
      <c r="Q379" s="9" t="s">
        <v>409</v>
      </c>
      <c r="R379" s="9" t="s">
        <v>19</v>
      </c>
      <c r="T379" s="24" t="s">
        <v>390</v>
      </c>
      <c r="U379" s="24" t="s">
        <v>672</v>
      </c>
      <c r="V379" s="24" t="s">
        <v>475</v>
      </c>
      <c r="Z379" s="23" t="s">
        <v>472</v>
      </c>
      <c r="AD379" s="7" t="s">
        <v>468</v>
      </c>
      <c r="AE379" s="2" t="s">
        <v>466</v>
      </c>
      <c r="AF379" s="2" t="s">
        <v>465</v>
      </c>
      <c r="AG379" s="2" t="s">
        <v>473</v>
      </c>
      <c r="AH379" s="2" t="s">
        <v>474</v>
      </c>
    </row>
    <row r="380" spans="1:34" ht="25.5" customHeight="1" x14ac:dyDescent="0.25">
      <c r="A380" s="13" t="s">
        <v>11</v>
      </c>
      <c r="B380" s="14">
        <v>379</v>
      </c>
      <c r="C380" s="15">
        <v>45640</v>
      </c>
      <c r="D380" s="5" t="s">
        <v>186</v>
      </c>
      <c r="E380" s="5" t="s">
        <v>177</v>
      </c>
      <c r="F380" s="16" t="s">
        <v>199</v>
      </c>
      <c r="G380" s="23" t="s">
        <v>619</v>
      </c>
      <c r="H380" s="8" t="s">
        <v>259</v>
      </c>
      <c r="I380" s="22" t="s">
        <v>469</v>
      </c>
      <c r="J380" s="22" t="s">
        <v>479</v>
      </c>
      <c r="K380" s="8" t="s">
        <v>649</v>
      </c>
      <c r="L380" s="7" t="s">
        <v>406</v>
      </c>
      <c r="N380" s="6" t="s">
        <v>195</v>
      </c>
      <c r="P380" s="8" t="s">
        <v>586</v>
      </c>
      <c r="Q380" s="9" t="s">
        <v>409</v>
      </c>
      <c r="R380" s="9" t="s">
        <v>19</v>
      </c>
      <c r="T380" s="24" t="s">
        <v>390</v>
      </c>
      <c r="U380" s="24" t="s">
        <v>672</v>
      </c>
      <c r="V380" s="24" t="s">
        <v>475</v>
      </c>
      <c r="Z380" s="23" t="s">
        <v>472</v>
      </c>
      <c r="AD380" s="7" t="s">
        <v>468</v>
      </c>
      <c r="AE380" s="2" t="s">
        <v>466</v>
      </c>
      <c r="AF380" s="2" t="s">
        <v>465</v>
      </c>
      <c r="AG380" s="2" t="s">
        <v>473</v>
      </c>
      <c r="AH380" s="2" t="s">
        <v>474</v>
      </c>
    </row>
    <row r="381" spans="1:34" ht="25.5" customHeight="1" x14ac:dyDescent="0.25">
      <c r="A381" s="13" t="s">
        <v>11</v>
      </c>
      <c r="B381" s="14">
        <v>380</v>
      </c>
      <c r="C381" s="15">
        <v>45640</v>
      </c>
      <c r="D381" s="5" t="s">
        <v>186</v>
      </c>
      <c r="E381" s="5" t="s">
        <v>177</v>
      </c>
      <c r="F381" s="16" t="s">
        <v>199</v>
      </c>
      <c r="G381" s="23" t="s">
        <v>619</v>
      </c>
      <c r="H381" s="8" t="s">
        <v>259</v>
      </c>
      <c r="I381" s="22" t="s">
        <v>469</v>
      </c>
      <c r="J381" s="22" t="s">
        <v>479</v>
      </c>
      <c r="K381" s="8" t="s">
        <v>649</v>
      </c>
      <c r="L381" s="7" t="s">
        <v>533</v>
      </c>
      <c r="N381" s="6" t="s">
        <v>195</v>
      </c>
      <c r="P381" s="8" t="s">
        <v>586</v>
      </c>
      <c r="Q381" s="9" t="s">
        <v>409</v>
      </c>
      <c r="R381" s="9" t="s">
        <v>19</v>
      </c>
      <c r="T381" s="24" t="s">
        <v>390</v>
      </c>
      <c r="U381" s="24" t="s">
        <v>672</v>
      </c>
      <c r="V381" s="24" t="s">
        <v>475</v>
      </c>
      <c r="Z381" s="23" t="s">
        <v>472</v>
      </c>
      <c r="AD381" s="7" t="s">
        <v>468</v>
      </c>
      <c r="AE381" s="2" t="s">
        <v>466</v>
      </c>
      <c r="AF381" s="2" t="s">
        <v>465</v>
      </c>
      <c r="AG381" s="2" t="s">
        <v>473</v>
      </c>
      <c r="AH381" s="2" t="s">
        <v>474</v>
      </c>
    </row>
    <row r="382" spans="1:34" ht="25.5" customHeight="1" x14ac:dyDescent="0.25">
      <c r="A382" s="13" t="s">
        <v>11</v>
      </c>
      <c r="B382" s="14">
        <v>381</v>
      </c>
      <c r="C382" s="15">
        <v>45640</v>
      </c>
      <c r="D382" s="5" t="s">
        <v>186</v>
      </c>
      <c r="E382" s="5" t="s">
        <v>177</v>
      </c>
      <c r="F382" s="16" t="s">
        <v>199</v>
      </c>
      <c r="G382" s="23" t="s">
        <v>619</v>
      </c>
      <c r="H382" s="8" t="s">
        <v>259</v>
      </c>
      <c r="I382" s="22" t="s">
        <v>469</v>
      </c>
      <c r="J382" s="22" t="s">
        <v>479</v>
      </c>
      <c r="K382" s="8" t="s">
        <v>649</v>
      </c>
      <c r="L382" s="7" t="s">
        <v>574</v>
      </c>
      <c r="N382" s="6" t="s">
        <v>195</v>
      </c>
      <c r="P382" s="8" t="s">
        <v>586</v>
      </c>
      <c r="Q382" s="9" t="s">
        <v>409</v>
      </c>
      <c r="R382" s="9" t="s">
        <v>19</v>
      </c>
      <c r="T382" s="24" t="s">
        <v>390</v>
      </c>
      <c r="U382" s="24" t="s">
        <v>672</v>
      </c>
      <c r="V382" s="24" t="s">
        <v>475</v>
      </c>
      <c r="Z382" s="23" t="s">
        <v>472</v>
      </c>
      <c r="AD382" s="7" t="s">
        <v>468</v>
      </c>
      <c r="AE382" s="2" t="s">
        <v>466</v>
      </c>
      <c r="AF382" s="2" t="s">
        <v>465</v>
      </c>
      <c r="AG382" s="2" t="s">
        <v>473</v>
      </c>
      <c r="AH382" s="2" t="s">
        <v>474</v>
      </c>
    </row>
    <row r="383" spans="1:34" ht="25.5" customHeight="1" x14ac:dyDescent="0.25">
      <c r="A383" s="13" t="s">
        <v>11</v>
      </c>
      <c r="B383" s="14">
        <v>382</v>
      </c>
      <c r="C383" s="15">
        <v>45640</v>
      </c>
      <c r="D383" s="5" t="s">
        <v>186</v>
      </c>
      <c r="E383" s="5" t="s">
        <v>177</v>
      </c>
      <c r="F383" s="16" t="s">
        <v>199</v>
      </c>
      <c r="G383" s="23" t="s">
        <v>619</v>
      </c>
      <c r="H383" s="8" t="s">
        <v>259</v>
      </c>
      <c r="I383" s="22" t="s">
        <v>469</v>
      </c>
      <c r="J383" s="22" t="s">
        <v>479</v>
      </c>
      <c r="K383" s="8" t="s">
        <v>649</v>
      </c>
      <c r="L383" s="7" t="s">
        <v>393</v>
      </c>
      <c r="N383" s="6" t="s">
        <v>195</v>
      </c>
      <c r="P383" s="8" t="s">
        <v>586</v>
      </c>
      <c r="Q383" s="9" t="s">
        <v>409</v>
      </c>
      <c r="R383" s="9" t="s">
        <v>19</v>
      </c>
      <c r="T383" s="24" t="s">
        <v>390</v>
      </c>
      <c r="U383" s="24" t="s">
        <v>672</v>
      </c>
      <c r="V383" s="24" t="s">
        <v>475</v>
      </c>
      <c r="Z383" s="23" t="s">
        <v>472</v>
      </c>
      <c r="AD383" s="7" t="s">
        <v>468</v>
      </c>
      <c r="AE383" s="2" t="s">
        <v>466</v>
      </c>
      <c r="AF383" s="2" t="s">
        <v>465</v>
      </c>
      <c r="AG383" s="2" t="s">
        <v>473</v>
      </c>
      <c r="AH383" s="2" t="s">
        <v>474</v>
      </c>
    </row>
    <row r="384" spans="1:34" ht="25.5" customHeight="1" x14ac:dyDescent="0.25">
      <c r="A384" s="13" t="s">
        <v>11</v>
      </c>
      <c r="B384" s="14">
        <v>383</v>
      </c>
      <c r="C384" s="15">
        <v>45640</v>
      </c>
      <c r="D384" s="5" t="s">
        <v>186</v>
      </c>
      <c r="E384" s="5" t="s">
        <v>177</v>
      </c>
      <c r="F384" s="16" t="s">
        <v>199</v>
      </c>
      <c r="G384" s="23" t="s">
        <v>619</v>
      </c>
      <c r="H384" s="8" t="s">
        <v>259</v>
      </c>
      <c r="I384" s="22" t="s">
        <v>469</v>
      </c>
      <c r="J384" s="22" t="s">
        <v>479</v>
      </c>
      <c r="K384" s="8" t="s">
        <v>649</v>
      </c>
      <c r="L384" s="7" t="s">
        <v>575</v>
      </c>
      <c r="N384" s="6" t="s">
        <v>195</v>
      </c>
      <c r="P384" s="8" t="s">
        <v>586</v>
      </c>
      <c r="Q384" s="9" t="s">
        <v>409</v>
      </c>
      <c r="R384" s="9" t="s">
        <v>19</v>
      </c>
      <c r="T384" s="24" t="s">
        <v>390</v>
      </c>
      <c r="U384" s="24" t="s">
        <v>672</v>
      </c>
      <c r="V384" s="24" t="s">
        <v>475</v>
      </c>
      <c r="Z384" s="23" t="s">
        <v>472</v>
      </c>
      <c r="AD384" s="7" t="s">
        <v>468</v>
      </c>
      <c r="AE384" s="2" t="s">
        <v>466</v>
      </c>
      <c r="AF384" s="2" t="s">
        <v>465</v>
      </c>
      <c r="AG384" s="2" t="s">
        <v>473</v>
      </c>
      <c r="AH384" s="2" t="s">
        <v>474</v>
      </c>
    </row>
    <row r="385" spans="1:34" ht="25.5" customHeight="1" x14ac:dyDescent="0.25">
      <c r="A385" s="13" t="s">
        <v>11</v>
      </c>
      <c r="B385" s="14">
        <v>384</v>
      </c>
      <c r="C385" s="15">
        <v>45640</v>
      </c>
      <c r="D385" s="5" t="s">
        <v>186</v>
      </c>
      <c r="E385" s="5" t="s">
        <v>177</v>
      </c>
      <c r="F385" s="16" t="s">
        <v>199</v>
      </c>
      <c r="G385" s="23" t="s">
        <v>619</v>
      </c>
      <c r="H385" s="8" t="s">
        <v>259</v>
      </c>
      <c r="I385" s="22" t="s">
        <v>469</v>
      </c>
      <c r="J385" s="22" t="s">
        <v>477</v>
      </c>
      <c r="K385" s="6" t="s">
        <v>648</v>
      </c>
      <c r="L385" s="9" t="s">
        <v>534</v>
      </c>
      <c r="M385" s="9"/>
      <c r="N385" s="6" t="s">
        <v>195</v>
      </c>
      <c r="P385" s="8" t="s">
        <v>586</v>
      </c>
      <c r="Q385" s="9" t="s">
        <v>409</v>
      </c>
      <c r="R385" s="9" t="s">
        <v>19</v>
      </c>
      <c r="T385" s="24" t="s">
        <v>390</v>
      </c>
      <c r="U385" s="24" t="s">
        <v>672</v>
      </c>
      <c r="V385" s="24" t="s">
        <v>475</v>
      </c>
      <c r="Z385" s="23" t="s">
        <v>472</v>
      </c>
      <c r="AD385" s="7" t="s">
        <v>468</v>
      </c>
      <c r="AE385" s="2" t="s">
        <v>466</v>
      </c>
      <c r="AF385" s="2" t="s">
        <v>465</v>
      </c>
      <c r="AG385" s="2" t="s">
        <v>473</v>
      </c>
      <c r="AH385" s="2" t="s">
        <v>474</v>
      </c>
    </row>
    <row r="386" spans="1:34" ht="25.5" customHeight="1" x14ac:dyDescent="0.25">
      <c r="A386" s="13" t="s">
        <v>11</v>
      </c>
      <c r="B386" s="14">
        <v>385</v>
      </c>
      <c r="C386" s="15">
        <v>45640</v>
      </c>
      <c r="D386" s="5" t="s">
        <v>186</v>
      </c>
      <c r="E386" s="5" t="s">
        <v>177</v>
      </c>
      <c r="F386" s="16" t="s">
        <v>199</v>
      </c>
      <c r="G386" s="23" t="s">
        <v>619</v>
      </c>
      <c r="H386" s="8" t="s">
        <v>259</v>
      </c>
      <c r="I386" s="22" t="s">
        <v>469</v>
      </c>
      <c r="J386" s="22" t="s">
        <v>478</v>
      </c>
      <c r="K386" s="6" t="s">
        <v>651</v>
      </c>
      <c r="L386" s="7" t="s">
        <v>577</v>
      </c>
      <c r="N386" s="6" t="s">
        <v>195</v>
      </c>
      <c r="P386" s="8" t="s">
        <v>586</v>
      </c>
      <c r="Q386" s="9" t="s">
        <v>409</v>
      </c>
      <c r="R386" s="9" t="s">
        <v>19</v>
      </c>
      <c r="T386" s="24" t="s">
        <v>390</v>
      </c>
      <c r="U386" s="24" t="s">
        <v>672</v>
      </c>
      <c r="V386" s="24" t="s">
        <v>475</v>
      </c>
      <c r="Z386" s="23" t="s">
        <v>472</v>
      </c>
      <c r="AD386" s="7" t="s">
        <v>468</v>
      </c>
      <c r="AE386" s="2" t="s">
        <v>466</v>
      </c>
      <c r="AF386" s="2" t="s">
        <v>465</v>
      </c>
      <c r="AG386" s="2" t="s">
        <v>473</v>
      </c>
      <c r="AH386" s="2" t="s">
        <v>474</v>
      </c>
    </row>
    <row r="387" spans="1:34" ht="25.5" customHeight="1" x14ac:dyDescent="0.25">
      <c r="A387" s="13" t="s">
        <v>11</v>
      </c>
      <c r="B387" s="14">
        <v>386</v>
      </c>
      <c r="C387" s="15">
        <v>45640</v>
      </c>
      <c r="D387" s="5" t="s">
        <v>186</v>
      </c>
      <c r="E387" s="5" t="s">
        <v>177</v>
      </c>
      <c r="F387" s="16" t="s">
        <v>199</v>
      </c>
      <c r="G387" s="23" t="s">
        <v>619</v>
      </c>
      <c r="H387" s="8" t="s">
        <v>259</v>
      </c>
      <c r="I387" s="22" t="s">
        <v>469</v>
      </c>
      <c r="J387" s="22" t="s">
        <v>479</v>
      </c>
      <c r="K387" s="8" t="s">
        <v>649</v>
      </c>
      <c r="L387" s="7" t="s">
        <v>397</v>
      </c>
      <c r="N387" s="6" t="s">
        <v>195</v>
      </c>
      <c r="P387" s="8" t="s">
        <v>586</v>
      </c>
      <c r="Q387" s="9" t="s">
        <v>409</v>
      </c>
      <c r="R387" s="9" t="s">
        <v>19</v>
      </c>
      <c r="T387" s="24" t="s">
        <v>390</v>
      </c>
      <c r="U387" s="24" t="s">
        <v>672</v>
      </c>
      <c r="V387" s="24" t="s">
        <v>475</v>
      </c>
      <c r="Z387" s="23" t="s">
        <v>472</v>
      </c>
      <c r="AD387" s="7" t="s">
        <v>468</v>
      </c>
      <c r="AE387" s="2" t="s">
        <v>466</v>
      </c>
      <c r="AF387" s="2" t="s">
        <v>465</v>
      </c>
      <c r="AG387" s="2" t="s">
        <v>473</v>
      </c>
      <c r="AH387" s="2" t="s">
        <v>474</v>
      </c>
    </row>
    <row r="388" spans="1:34" ht="25.5" customHeight="1" x14ac:dyDescent="0.25">
      <c r="A388" s="13" t="s">
        <v>11</v>
      </c>
      <c r="B388" s="14">
        <v>387</v>
      </c>
      <c r="C388" s="15">
        <v>45640</v>
      </c>
      <c r="D388" s="5" t="s">
        <v>186</v>
      </c>
      <c r="E388" s="5" t="s">
        <v>177</v>
      </c>
      <c r="F388" s="16" t="s">
        <v>199</v>
      </c>
      <c r="G388" s="23" t="s">
        <v>619</v>
      </c>
      <c r="H388" s="8" t="s">
        <v>259</v>
      </c>
      <c r="I388" s="22" t="s">
        <v>469</v>
      </c>
      <c r="J388" s="22" t="s">
        <v>477</v>
      </c>
      <c r="K388" s="6" t="s">
        <v>648</v>
      </c>
      <c r="L388" s="9" t="s">
        <v>535</v>
      </c>
      <c r="M388" s="9"/>
      <c r="N388" s="6" t="s">
        <v>195</v>
      </c>
      <c r="P388" s="8" t="s">
        <v>586</v>
      </c>
      <c r="Q388" s="9" t="s">
        <v>409</v>
      </c>
      <c r="R388" s="9" t="s">
        <v>19</v>
      </c>
      <c r="T388" s="24" t="s">
        <v>390</v>
      </c>
      <c r="U388" s="24" t="s">
        <v>672</v>
      </c>
      <c r="V388" s="24" t="s">
        <v>475</v>
      </c>
      <c r="Z388" s="23" t="s">
        <v>472</v>
      </c>
      <c r="AD388" s="7" t="s">
        <v>468</v>
      </c>
      <c r="AE388" s="2" t="s">
        <v>466</v>
      </c>
      <c r="AF388" s="2" t="s">
        <v>465</v>
      </c>
      <c r="AG388" s="2" t="s">
        <v>473</v>
      </c>
      <c r="AH388" s="2" t="s">
        <v>474</v>
      </c>
    </row>
    <row r="389" spans="1:34" ht="25.5" customHeight="1" x14ac:dyDescent="0.25">
      <c r="A389" s="13" t="s">
        <v>11</v>
      </c>
      <c r="B389" s="14">
        <v>388</v>
      </c>
      <c r="C389" s="15">
        <v>45640</v>
      </c>
      <c r="D389" s="5" t="s">
        <v>186</v>
      </c>
      <c r="E389" s="5" t="s">
        <v>177</v>
      </c>
      <c r="F389" s="16" t="s">
        <v>199</v>
      </c>
      <c r="G389" s="23" t="s">
        <v>619</v>
      </c>
      <c r="H389" s="8" t="s">
        <v>259</v>
      </c>
      <c r="I389" s="22" t="s">
        <v>469</v>
      </c>
      <c r="J389" s="22" t="s">
        <v>479</v>
      </c>
      <c r="K389" s="8" t="s">
        <v>649</v>
      </c>
      <c r="L389" s="7" t="s">
        <v>578</v>
      </c>
      <c r="N389" s="6" t="s">
        <v>195</v>
      </c>
      <c r="P389" s="8" t="s">
        <v>586</v>
      </c>
      <c r="Q389" s="9" t="s">
        <v>409</v>
      </c>
      <c r="R389" s="9" t="s">
        <v>19</v>
      </c>
      <c r="T389" s="24" t="s">
        <v>390</v>
      </c>
      <c r="U389" s="24" t="s">
        <v>672</v>
      </c>
      <c r="V389" s="24" t="s">
        <v>475</v>
      </c>
      <c r="Z389" s="23" t="s">
        <v>472</v>
      </c>
      <c r="AD389" s="7" t="s">
        <v>468</v>
      </c>
      <c r="AE389" s="2" t="s">
        <v>466</v>
      </c>
      <c r="AF389" s="2" t="s">
        <v>465</v>
      </c>
      <c r="AG389" s="2" t="s">
        <v>473</v>
      </c>
      <c r="AH389" s="2" t="s">
        <v>474</v>
      </c>
    </row>
    <row r="390" spans="1:34" ht="25.5" customHeight="1" x14ac:dyDescent="0.25">
      <c r="A390" s="13" t="s">
        <v>11</v>
      </c>
      <c r="B390" s="14">
        <v>389</v>
      </c>
      <c r="C390" s="15">
        <v>45640</v>
      </c>
      <c r="D390" s="5" t="s">
        <v>186</v>
      </c>
      <c r="E390" s="5" t="s">
        <v>177</v>
      </c>
      <c r="F390" s="16" t="s">
        <v>199</v>
      </c>
      <c r="G390" s="23" t="s">
        <v>619</v>
      </c>
      <c r="H390" s="8" t="s">
        <v>259</v>
      </c>
      <c r="I390" s="22" t="s">
        <v>469</v>
      </c>
      <c r="J390" s="22" t="s">
        <v>478</v>
      </c>
      <c r="K390" s="6" t="s">
        <v>651</v>
      </c>
      <c r="L390" s="7" t="s">
        <v>391</v>
      </c>
      <c r="N390" s="6" t="s">
        <v>195</v>
      </c>
      <c r="P390" s="8" t="s">
        <v>586</v>
      </c>
      <c r="Q390" s="9" t="s">
        <v>409</v>
      </c>
      <c r="R390" s="9" t="s">
        <v>19</v>
      </c>
      <c r="T390" s="24" t="s">
        <v>390</v>
      </c>
      <c r="U390" s="24" t="s">
        <v>672</v>
      </c>
      <c r="V390" s="24" t="s">
        <v>475</v>
      </c>
      <c r="Z390" s="23" t="s">
        <v>472</v>
      </c>
      <c r="AD390" s="7" t="s">
        <v>468</v>
      </c>
      <c r="AE390" s="2" t="s">
        <v>466</v>
      </c>
      <c r="AF390" s="2" t="s">
        <v>465</v>
      </c>
      <c r="AG390" s="2" t="s">
        <v>473</v>
      </c>
      <c r="AH390" s="2" t="s">
        <v>474</v>
      </c>
    </row>
    <row r="391" spans="1:34" ht="25.5" customHeight="1" x14ac:dyDescent="0.25">
      <c r="A391" s="13" t="s">
        <v>11</v>
      </c>
      <c r="B391" s="14">
        <v>390</v>
      </c>
      <c r="C391" s="15">
        <v>45640</v>
      </c>
      <c r="D391" s="5" t="s">
        <v>186</v>
      </c>
      <c r="E391" s="5" t="s">
        <v>177</v>
      </c>
      <c r="F391" s="16" t="s">
        <v>199</v>
      </c>
      <c r="G391" s="23" t="s">
        <v>619</v>
      </c>
      <c r="H391" s="8" t="s">
        <v>259</v>
      </c>
      <c r="I391" s="22" t="s">
        <v>469</v>
      </c>
      <c r="J391" s="22" t="s">
        <v>479</v>
      </c>
      <c r="K391" s="8" t="s">
        <v>649</v>
      </c>
      <c r="L391" s="7" t="s">
        <v>581</v>
      </c>
      <c r="M391" s="7" t="s">
        <v>470</v>
      </c>
      <c r="N391" s="6" t="s">
        <v>195</v>
      </c>
      <c r="P391" s="8" t="s">
        <v>586</v>
      </c>
      <c r="Q391" s="9" t="s">
        <v>409</v>
      </c>
      <c r="R391" s="9" t="s">
        <v>19</v>
      </c>
      <c r="S391" s="7" t="s">
        <v>471</v>
      </c>
      <c r="T391" s="24" t="s">
        <v>390</v>
      </c>
      <c r="U391" s="24" t="s">
        <v>672</v>
      </c>
      <c r="V391" s="24" t="s">
        <v>475</v>
      </c>
      <c r="Z391" s="23" t="s">
        <v>472</v>
      </c>
      <c r="AD391" s="7" t="s">
        <v>468</v>
      </c>
      <c r="AE391" s="2" t="s">
        <v>466</v>
      </c>
      <c r="AF391" s="2" t="s">
        <v>465</v>
      </c>
      <c r="AG391" s="2" t="s">
        <v>473</v>
      </c>
      <c r="AH391" s="2" t="s">
        <v>474</v>
      </c>
    </row>
    <row r="392" spans="1:34" ht="25.5" customHeight="1" x14ac:dyDescent="0.25">
      <c r="A392" s="13" t="s">
        <v>11</v>
      </c>
      <c r="B392" s="14">
        <v>391</v>
      </c>
      <c r="C392" s="15">
        <v>45640</v>
      </c>
      <c r="D392" s="5" t="s">
        <v>186</v>
      </c>
      <c r="E392" s="5" t="s">
        <v>177</v>
      </c>
      <c r="F392" s="16" t="s">
        <v>199</v>
      </c>
      <c r="G392" s="23" t="s">
        <v>619</v>
      </c>
      <c r="H392" s="8" t="s">
        <v>259</v>
      </c>
      <c r="I392" s="22" t="s">
        <v>469</v>
      </c>
      <c r="J392" s="22" t="s">
        <v>479</v>
      </c>
      <c r="K392" s="8" t="s">
        <v>649</v>
      </c>
      <c r="L392" s="7" t="s">
        <v>405</v>
      </c>
      <c r="N392" s="6" t="s">
        <v>195</v>
      </c>
      <c r="P392" s="8" t="s">
        <v>586</v>
      </c>
      <c r="Q392" s="9" t="s">
        <v>409</v>
      </c>
      <c r="R392" s="9" t="s">
        <v>19</v>
      </c>
      <c r="T392" s="24" t="s">
        <v>390</v>
      </c>
      <c r="U392" s="24" t="s">
        <v>672</v>
      </c>
      <c r="V392" s="24" t="s">
        <v>475</v>
      </c>
      <c r="Z392" s="23" t="s">
        <v>472</v>
      </c>
      <c r="AD392" s="7" t="s">
        <v>468</v>
      </c>
      <c r="AE392" s="2" t="s">
        <v>466</v>
      </c>
      <c r="AF392" s="2" t="s">
        <v>465</v>
      </c>
      <c r="AG392" s="2" t="s">
        <v>473</v>
      </c>
      <c r="AH392" s="2" t="s">
        <v>474</v>
      </c>
    </row>
    <row r="393" spans="1:34" ht="25.5" customHeight="1" x14ac:dyDescent="0.25">
      <c r="A393" s="13" t="s">
        <v>11</v>
      </c>
      <c r="B393" s="14">
        <v>392</v>
      </c>
      <c r="C393" s="15">
        <v>45640</v>
      </c>
      <c r="D393" s="5" t="s">
        <v>186</v>
      </c>
      <c r="E393" s="5" t="s">
        <v>177</v>
      </c>
      <c r="F393" s="16" t="s">
        <v>199</v>
      </c>
      <c r="G393" s="23" t="s">
        <v>619</v>
      </c>
      <c r="H393" s="8" t="s">
        <v>259</v>
      </c>
      <c r="I393" s="22" t="s">
        <v>469</v>
      </c>
      <c r="J393" s="22" t="s">
        <v>479</v>
      </c>
      <c r="K393" s="8" t="s">
        <v>649</v>
      </c>
      <c r="L393" s="7" t="s">
        <v>400</v>
      </c>
      <c r="N393" s="6" t="s">
        <v>195</v>
      </c>
      <c r="P393" s="8" t="s">
        <v>586</v>
      </c>
      <c r="Q393" s="9" t="s">
        <v>409</v>
      </c>
      <c r="R393" s="9" t="s">
        <v>19</v>
      </c>
      <c r="T393" s="24" t="s">
        <v>390</v>
      </c>
      <c r="U393" s="24" t="s">
        <v>672</v>
      </c>
      <c r="V393" s="24" t="s">
        <v>475</v>
      </c>
      <c r="Z393" s="23" t="s">
        <v>472</v>
      </c>
      <c r="AD393" s="7" t="s">
        <v>468</v>
      </c>
      <c r="AE393" s="2" t="s">
        <v>466</v>
      </c>
      <c r="AF393" s="2" t="s">
        <v>465</v>
      </c>
      <c r="AG393" s="2" t="s">
        <v>473</v>
      </c>
      <c r="AH393" s="2" t="s">
        <v>474</v>
      </c>
    </row>
    <row r="394" spans="1:34" ht="25.5" customHeight="1" x14ac:dyDescent="0.25">
      <c r="A394" s="13" t="s">
        <v>11</v>
      </c>
      <c r="B394" s="14">
        <v>393</v>
      </c>
      <c r="C394" s="15">
        <v>45650</v>
      </c>
      <c r="D394" s="5" t="s">
        <v>186</v>
      </c>
      <c r="E394" s="5" t="s">
        <v>177</v>
      </c>
      <c r="F394" s="16" t="s">
        <v>199</v>
      </c>
      <c r="G394" s="23" t="s">
        <v>647</v>
      </c>
      <c r="H394" s="8" t="s">
        <v>589</v>
      </c>
      <c r="I394" s="22" t="s">
        <v>254</v>
      </c>
      <c r="J394" s="22" t="s">
        <v>389</v>
      </c>
      <c r="K394" s="6" t="s">
        <v>12</v>
      </c>
      <c r="L394" s="9" t="s">
        <v>388</v>
      </c>
      <c r="M394" s="9" t="s">
        <v>142</v>
      </c>
      <c r="N394" s="6" t="s">
        <v>195</v>
      </c>
      <c r="P394" s="8" t="s">
        <v>586</v>
      </c>
      <c r="Q394" s="9" t="s">
        <v>229</v>
      </c>
      <c r="R394" s="9" t="s">
        <v>589</v>
      </c>
      <c r="S394" s="9" t="s">
        <v>229</v>
      </c>
      <c r="T394" s="24" t="s">
        <v>386</v>
      </c>
      <c r="U394" s="24" t="s">
        <v>385</v>
      </c>
      <c r="V394" s="24" t="s">
        <v>387</v>
      </c>
      <c r="Z394" s="22" t="s">
        <v>332</v>
      </c>
      <c r="AD394" s="7" t="s">
        <v>166</v>
      </c>
      <c r="AE394" s="2" t="s">
        <v>384</v>
      </c>
      <c r="AF394" s="2" t="s">
        <v>143</v>
      </c>
      <c r="AG394" s="2" t="s">
        <v>410</v>
      </c>
    </row>
  </sheetData>
  <autoFilter ref="A1:AK394" xr:uid="{00000000-0001-0000-0100-000000000000}">
    <sortState xmlns:xlrd2="http://schemas.microsoft.com/office/spreadsheetml/2017/richdata2" ref="A2:AK394">
      <sortCondition ref="B1:B394"/>
    </sortState>
  </autoFilter>
  <phoneticPr fontId="5" type="noConversion"/>
  <hyperlinks>
    <hyperlink ref="AE183" r:id="rId1" xr:uid="{00000000-0004-0000-0100-000013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6C37-A81F-4751-9154-9025C13ED8DC}">
  <dimension ref="A2:Q54"/>
  <sheetViews>
    <sheetView rightToLeft="1" zoomScale="90" zoomScaleNormal="90" workbookViewId="0">
      <selection activeCell="B13" sqref="B13:G13"/>
    </sheetView>
  </sheetViews>
  <sheetFormatPr defaultRowHeight="12.5" x14ac:dyDescent="0.25"/>
  <cols>
    <col min="1" max="1" width="8.7265625" style="31"/>
    <col min="2" max="2" width="23.6328125" style="31" customWidth="1"/>
    <col min="3" max="7" width="12" style="31" customWidth="1"/>
    <col min="8" max="10" width="10.1796875" style="31" customWidth="1"/>
    <col min="11" max="16384" width="8.7265625" style="31"/>
  </cols>
  <sheetData>
    <row r="2" spans="1:11" ht="26" customHeight="1" x14ac:dyDescent="0.25">
      <c r="A2" s="31">
        <v>1</v>
      </c>
      <c r="B2" s="39" t="s">
        <v>681</v>
      </c>
      <c r="C2" s="40"/>
      <c r="D2" s="40"/>
      <c r="E2" s="40"/>
      <c r="F2" s="40"/>
      <c r="G2" s="41"/>
    </row>
    <row r="3" spans="1:11" ht="26" customHeight="1" x14ac:dyDescent="0.25">
      <c r="B3" s="34" t="s">
        <v>680</v>
      </c>
      <c r="C3" s="35"/>
      <c r="D3" s="35"/>
      <c r="E3" s="35"/>
      <c r="F3" s="35"/>
      <c r="G3" s="36"/>
    </row>
    <row r="4" spans="1:11" ht="25" customHeight="1" x14ac:dyDescent="0.25">
      <c r="B4" s="28"/>
      <c r="C4" s="28" t="s">
        <v>484</v>
      </c>
      <c r="D4" s="28" t="s">
        <v>175</v>
      </c>
      <c r="E4" s="28" t="s">
        <v>176</v>
      </c>
      <c r="F4" s="28" t="s">
        <v>177</v>
      </c>
      <c r="G4" s="28" t="s">
        <v>675</v>
      </c>
    </row>
    <row r="5" spans="1:11" ht="13" x14ac:dyDescent="0.25">
      <c r="B5" s="28" t="s">
        <v>589</v>
      </c>
      <c r="C5" s="29">
        <f>COUNTIFS(data!H:H,stats!B5,data!E:E,stats!H5)</f>
        <v>118</v>
      </c>
      <c r="D5" s="29">
        <f>COUNTIFS(data!H:H,stats!B5,data!E:E,stats!I5)</f>
        <v>40</v>
      </c>
      <c r="E5" s="29">
        <f>COUNTIFS(data!H:H,stats!B5,data!E:E,stats!J5)</f>
        <v>68</v>
      </c>
      <c r="F5" s="29">
        <f>COUNTIFS(data!H:H,stats!B5,data!E:E,stats!K5)</f>
        <v>21</v>
      </c>
      <c r="G5" s="30">
        <f t="shared" ref="G5:G11" si="0">SUM(C5:F5)</f>
        <v>247</v>
      </c>
      <c r="H5" s="32" t="s">
        <v>484</v>
      </c>
      <c r="I5" s="32" t="s">
        <v>175</v>
      </c>
      <c r="J5" s="32" t="s">
        <v>176</v>
      </c>
      <c r="K5" s="32" t="s">
        <v>177</v>
      </c>
    </row>
    <row r="6" spans="1:11" ht="13" x14ac:dyDescent="0.25">
      <c r="B6" s="28" t="s">
        <v>618</v>
      </c>
      <c r="C6" s="29">
        <f>COUNTIFS(data!H:H,stats!B6,data!E:E,stats!H6)</f>
        <v>0</v>
      </c>
      <c r="D6" s="29">
        <f>COUNTIFS(data!H:H,stats!B6,data!E:E,stats!I6)</f>
        <v>1</v>
      </c>
      <c r="E6" s="29">
        <f>COUNTIFS(data!H:H,stats!B6,data!E:E,stats!J6)</f>
        <v>0</v>
      </c>
      <c r="F6" s="29">
        <f>COUNTIFS(data!H:H,stats!B6,data!E:E,stats!K6)</f>
        <v>0</v>
      </c>
      <c r="G6" s="30">
        <f t="shared" si="0"/>
        <v>1</v>
      </c>
      <c r="H6" s="32" t="s">
        <v>484</v>
      </c>
      <c r="I6" s="32" t="s">
        <v>175</v>
      </c>
      <c r="J6" s="32" t="s">
        <v>176</v>
      </c>
      <c r="K6" s="32" t="s">
        <v>177</v>
      </c>
    </row>
    <row r="7" spans="1:11" ht="13" x14ac:dyDescent="0.25">
      <c r="B7" s="28" t="s">
        <v>617</v>
      </c>
      <c r="C7" s="29">
        <f>COUNTIFS(data!H:H,stats!B7,data!E:E,stats!H7)</f>
        <v>42</v>
      </c>
      <c r="D7" s="29">
        <f>COUNTIFS(data!H:H,stats!B7,data!E:E,stats!I7)</f>
        <v>36</v>
      </c>
      <c r="E7" s="29">
        <f>COUNTIFS(data!H:H,stats!B7,data!E:E,stats!J7)</f>
        <v>1</v>
      </c>
      <c r="F7" s="29">
        <f>COUNTIFS(data!H:H,stats!B7,data!E:E,stats!K7)</f>
        <v>1</v>
      </c>
      <c r="G7" s="30">
        <f t="shared" si="0"/>
        <v>80</v>
      </c>
      <c r="H7" s="32" t="s">
        <v>484</v>
      </c>
      <c r="I7" s="32" t="s">
        <v>175</v>
      </c>
      <c r="J7" s="32" t="s">
        <v>176</v>
      </c>
      <c r="K7" s="32" t="s">
        <v>177</v>
      </c>
    </row>
    <row r="8" spans="1:11" ht="13" x14ac:dyDescent="0.25">
      <c r="B8" s="28" t="s">
        <v>442</v>
      </c>
      <c r="C8" s="29">
        <f>COUNTIFS(data!H:H,stats!B8,data!E:E,stats!H8)</f>
        <v>1</v>
      </c>
      <c r="D8" s="29">
        <f>COUNTIFS(data!H:H,stats!B8,data!E:E,stats!I8)</f>
        <v>1</v>
      </c>
      <c r="E8" s="29">
        <f>COUNTIFS(data!H:H,stats!B8,data!E:E,stats!J8)</f>
        <v>0</v>
      </c>
      <c r="F8" s="29">
        <f>COUNTIFS(data!H:H,stats!B8,data!E:E,stats!K8)</f>
        <v>0</v>
      </c>
      <c r="G8" s="30">
        <f t="shared" si="0"/>
        <v>2</v>
      </c>
      <c r="H8" s="32" t="s">
        <v>484</v>
      </c>
      <c r="I8" s="32" t="s">
        <v>175</v>
      </c>
      <c r="J8" s="32" t="s">
        <v>176</v>
      </c>
      <c r="K8" s="32" t="s">
        <v>177</v>
      </c>
    </row>
    <row r="9" spans="1:11" ht="13" x14ac:dyDescent="0.25">
      <c r="B9" s="28" t="s">
        <v>588</v>
      </c>
      <c r="C9" s="29">
        <f>COUNTIFS(data!H:H,stats!B9,data!E:E,stats!H9)</f>
        <v>0</v>
      </c>
      <c r="D9" s="29">
        <f>COUNTIFS(data!H:H,stats!B9,data!E:E,stats!I9)</f>
        <v>1</v>
      </c>
      <c r="E9" s="29">
        <f>COUNTIFS(data!H:H,stats!B9,data!E:E,stats!J9)</f>
        <v>0</v>
      </c>
      <c r="F9" s="29">
        <f>COUNTIFS(data!H:H,stats!B9,data!E:E,stats!K9)</f>
        <v>0</v>
      </c>
      <c r="G9" s="30">
        <f t="shared" si="0"/>
        <v>1</v>
      </c>
      <c r="H9" s="32" t="s">
        <v>484</v>
      </c>
      <c r="I9" s="32" t="s">
        <v>175</v>
      </c>
      <c r="J9" s="32" t="s">
        <v>176</v>
      </c>
      <c r="K9" s="32" t="s">
        <v>177</v>
      </c>
    </row>
    <row r="10" spans="1:11" ht="13" x14ac:dyDescent="0.25">
      <c r="B10" s="28" t="s">
        <v>259</v>
      </c>
      <c r="C10" s="29">
        <f>COUNTIFS(data!H:H,stats!B10,data!E:E,stats!H10)</f>
        <v>0</v>
      </c>
      <c r="D10" s="29">
        <f>COUNTIFS(data!H:H,stats!B10,data!E:E,stats!I10)</f>
        <v>0</v>
      </c>
      <c r="E10" s="29">
        <f>COUNTIFS(data!H:H,stats!B10,data!E:E,stats!J10)</f>
        <v>0</v>
      </c>
      <c r="F10" s="29">
        <f>COUNTIFS(data!H:H,stats!B10,data!E:E,stats!K10)</f>
        <v>62</v>
      </c>
      <c r="G10" s="30">
        <f t="shared" si="0"/>
        <v>62</v>
      </c>
      <c r="H10" s="32" t="s">
        <v>484</v>
      </c>
      <c r="I10" s="32" t="s">
        <v>175</v>
      </c>
      <c r="J10" s="32" t="s">
        <v>176</v>
      </c>
      <c r="K10" s="32" t="s">
        <v>177</v>
      </c>
    </row>
    <row r="11" spans="1:11" ht="13" x14ac:dyDescent="0.25">
      <c r="B11" s="28" t="s">
        <v>675</v>
      </c>
      <c r="C11" s="30">
        <f>SUM(C5:C10)</f>
        <v>161</v>
      </c>
      <c r="D11" s="30">
        <f>SUM(D5:D10)</f>
        <v>79</v>
      </c>
      <c r="E11" s="30">
        <f>SUM(E5:E10)</f>
        <v>69</v>
      </c>
      <c r="F11" s="30">
        <f>SUM(F5:F10)</f>
        <v>84</v>
      </c>
      <c r="G11" s="30">
        <f t="shared" si="0"/>
        <v>393</v>
      </c>
    </row>
    <row r="13" spans="1:11" ht="26" customHeight="1" x14ac:dyDescent="0.25">
      <c r="A13" s="31">
        <v>2</v>
      </c>
      <c r="B13" s="39" t="s">
        <v>681</v>
      </c>
      <c r="C13" s="40"/>
      <c r="D13" s="40"/>
      <c r="E13" s="40"/>
      <c r="F13" s="40"/>
      <c r="G13" s="41"/>
    </row>
    <row r="14" spans="1:11" ht="26" customHeight="1" x14ac:dyDescent="0.25">
      <c r="B14" s="34" t="s">
        <v>676</v>
      </c>
      <c r="C14" s="35"/>
      <c r="D14" s="35"/>
      <c r="E14" s="35"/>
      <c r="F14" s="35"/>
      <c r="G14" s="36"/>
    </row>
    <row r="15" spans="1:11" ht="25" customHeight="1" x14ac:dyDescent="0.25">
      <c r="B15" s="28"/>
      <c r="C15" s="28" t="s">
        <v>484</v>
      </c>
      <c r="D15" s="28" t="s">
        <v>175</v>
      </c>
      <c r="E15" s="28" t="s">
        <v>176</v>
      </c>
      <c r="F15" s="28" t="s">
        <v>177</v>
      </c>
      <c r="G15" s="28" t="s">
        <v>675</v>
      </c>
    </row>
    <row r="16" spans="1:11" ht="13" x14ac:dyDescent="0.25">
      <c r="B16" s="33" t="s">
        <v>12</v>
      </c>
      <c r="C16" s="29">
        <f>COUNTIFS(data!K:K,stats!B16,data!E:E,stats!H16)</f>
        <v>52</v>
      </c>
      <c r="D16" s="29">
        <f>COUNTIFS(data!K:K,stats!B16,data!E:E,stats!I16)</f>
        <v>32</v>
      </c>
      <c r="E16" s="29">
        <f>COUNTIFS(data!K:K,stats!B16,data!E:E,stats!J16)</f>
        <v>1</v>
      </c>
      <c r="F16" s="29">
        <f>COUNTIFS(data!K:K,stats!B16,data!E:E,stats!K16)</f>
        <v>2</v>
      </c>
      <c r="G16" s="30">
        <f t="shared" ref="G16:G22" si="1">SUM(C16:F16)</f>
        <v>87</v>
      </c>
      <c r="H16" s="32" t="s">
        <v>484</v>
      </c>
      <c r="I16" s="32" t="s">
        <v>175</v>
      </c>
      <c r="J16" s="32" t="s">
        <v>176</v>
      </c>
      <c r="K16" s="32" t="s">
        <v>177</v>
      </c>
    </row>
    <row r="17" spans="1:11" ht="13" x14ac:dyDescent="0.25">
      <c r="B17" s="33" t="s">
        <v>650</v>
      </c>
      <c r="C17" s="29">
        <f>COUNTIFS(data!K:K,stats!B17,data!E:E,stats!H17)</f>
        <v>35</v>
      </c>
      <c r="D17" s="29">
        <f>COUNTIFS(data!K:K,stats!B17,data!E:E,stats!I17)</f>
        <v>26</v>
      </c>
      <c r="E17" s="29">
        <f>COUNTIFS(data!K:K,stats!B17,data!E:E,stats!J17)</f>
        <v>0</v>
      </c>
      <c r="F17" s="29">
        <f>COUNTIFS(data!K:K,stats!B17,data!E:E,stats!K17)</f>
        <v>0</v>
      </c>
      <c r="G17" s="30">
        <f t="shared" si="1"/>
        <v>61</v>
      </c>
      <c r="H17" s="32" t="s">
        <v>484</v>
      </c>
      <c r="I17" s="32" t="s">
        <v>175</v>
      </c>
      <c r="J17" s="32" t="s">
        <v>176</v>
      </c>
      <c r="K17" s="32" t="s">
        <v>177</v>
      </c>
    </row>
    <row r="18" spans="1:11" ht="13" x14ac:dyDescent="0.25">
      <c r="B18" s="33" t="s">
        <v>649</v>
      </c>
      <c r="C18" s="29">
        <f>COUNTIFS(data!K:K,stats!B18,data!E:E,stats!H18)</f>
        <v>1</v>
      </c>
      <c r="D18" s="29">
        <f>COUNTIFS(data!K:K,stats!B18,data!E:E,stats!I18)</f>
        <v>7</v>
      </c>
      <c r="E18" s="29">
        <f>COUNTIFS(data!K:K,stats!B18,data!E:E,stats!J18)</f>
        <v>0</v>
      </c>
      <c r="F18" s="29">
        <f>COUNTIFS(data!K:K,stats!B18,data!E:E,stats!K18)</f>
        <v>42</v>
      </c>
      <c r="G18" s="30">
        <f t="shared" si="1"/>
        <v>50</v>
      </c>
      <c r="H18" s="32" t="s">
        <v>484</v>
      </c>
      <c r="I18" s="32" t="s">
        <v>175</v>
      </c>
      <c r="J18" s="32" t="s">
        <v>176</v>
      </c>
      <c r="K18" s="32" t="s">
        <v>177</v>
      </c>
    </row>
    <row r="19" spans="1:11" ht="13" x14ac:dyDescent="0.25">
      <c r="B19" s="33" t="s">
        <v>651</v>
      </c>
      <c r="C19" s="29">
        <f>COUNTIFS(data!K:K,stats!B19,data!E:E,stats!H19)</f>
        <v>0</v>
      </c>
      <c r="D19" s="29">
        <f>COUNTIFS(data!K:K,stats!B19,data!E:E,stats!I19)</f>
        <v>2</v>
      </c>
      <c r="E19" s="29">
        <f>COUNTIFS(data!K:K,stats!B19,data!E:E,stats!J19)</f>
        <v>6</v>
      </c>
      <c r="F19" s="29">
        <f>COUNTIFS(data!K:K,stats!B19,data!E:E,stats!K19)</f>
        <v>12</v>
      </c>
      <c r="G19" s="30">
        <f t="shared" si="1"/>
        <v>20</v>
      </c>
      <c r="H19" s="32" t="s">
        <v>484</v>
      </c>
      <c r="I19" s="32" t="s">
        <v>175</v>
      </c>
      <c r="J19" s="32" t="s">
        <v>176</v>
      </c>
      <c r="K19" s="32" t="s">
        <v>177</v>
      </c>
    </row>
    <row r="20" spans="1:11" ht="13" x14ac:dyDescent="0.25">
      <c r="B20" s="33" t="s">
        <v>648</v>
      </c>
      <c r="C20" s="29">
        <f>COUNTIFS(data!K:K,stats!B20,data!E:E,stats!H20)</f>
        <v>18</v>
      </c>
      <c r="D20" s="29">
        <f>COUNTIFS(data!K:K,stats!B20,data!E:E,stats!I20)</f>
        <v>4</v>
      </c>
      <c r="E20" s="29">
        <f>COUNTIFS(data!K:K,stats!B20,data!E:E,stats!J20)</f>
        <v>41</v>
      </c>
      <c r="F20" s="29">
        <f>COUNTIFS(data!K:K,stats!B20,data!E:E,stats!K20)</f>
        <v>17</v>
      </c>
      <c r="G20" s="30">
        <f t="shared" si="1"/>
        <v>80</v>
      </c>
      <c r="H20" s="32" t="s">
        <v>484</v>
      </c>
      <c r="I20" s="32" t="s">
        <v>175</v>
      </c>
      <c r="J20" s="32" t="s">
        <v>176</v>
      </c>
      <c r="K20" s="32" t="s">
        <v>177</v>
      </c>
    </row>
    <row r="21" spans="1:11" ht="13" x14ac:dyDescent="0.25">
      <c r="B21" s="33" t="s">
        <v>219</v>
      </c>
      <c r="C21" s="29">
        <f>COUNTIFS(data!K:K,stats!B21,data!E:E,stats!H21)</f>
        <v>47</v>
      </c>
      <c r="D21" s="29">
        <f>COUNTIFS(data!K:K,stats!B21,data!E:E,stats!I21)</f>
        <v>5</v>
      </c>
      <c r="E21" s="29">
        <f>COUNTIFS(data!K:K,stats!B21,data!E:E,stats!J21)</f>
        <v>10</v>
      </c>
      <c r="F21" s="29">
        <f>COUNTIFS(data!K:K,stats!B21,data!E:E,stats!K21)</f>
        <v>11</v>
      </c>
      <c r="G21" s="30">
        <f t="shared" si="1"/>
        <v>73</v>
      </c>
      <c r="H21" s="32" t="s">
        <v>484</v>
      </c>
      <c r="I21" s="32" t="s">
        <v>175</v>
      </c>
      <c r="J21" s="32" t="s">
        <v>176</v>
      </c>
      <c r="K21" s="32" t="s">
        <v>177</v>
      </c>
    </row>
    <row r="22" spans="1:11" ht="13" x14ac:dyDescent="0.25">
      <c r="B22" s="33" t="s">
        <v>13</v>
      </c>
      <c r="C22" s="29">
        <f>COUNTIFS(data!K:K,stats!B22,data!E:E,stats!H22)</f>
        <v>8</v>
      </c>
      <c r="D22" s="29">
        <f>COUNTIFS(data!K:K,stats!B22,data!E:E,stats!I22)</f>
        <v>3</v>
      </c>
      <c r="E22" s="29">
        <f>COUNTIFS(data!K:K,stats!B22,data!E:E,stats!J22)</f>
        <v>11</v>
      </c>
      <c r="F22" s="29">
        <f>COUNTIFS(data!K:K,stats!B22,data!E:E,stats!K22)</f>
        <v>0</v>
      </c>
      <c r="G22" s="30">
        <f t="shared" si="1"/>
        <v>22</v>
      </c>
      <c r="H22" s="32" t="s">
        <v>484</v>
      </c>
      <c r="I22" s="32" t="s">
        <v>175</v>
      </c>
      <c r="J22" s="32" t="s">
        <v>176</v>
      </c>
      <c r="K22" s="32" t="s">
        <v>177</v>
      </c>
    </row>
    <row r="23" spans="1:11" ht="13" x14ac:dyDescent="0.25">
      <c r="B23" s="28" t="s">
        <v>675</v>
      </c>
      <c r="C23" s="30">
        <f>SUM(C16:C22)</f>
        <v>161</v>
      </c>
      <c r="D23" s="30">
        <f>SUM(D16:D22)</f>
        <v>79</v>
      </c>
      <c r="E23" s="30">
        <f>SUM(E16:E22)</f>
        <v>69</v>
      </c>
      <c r="F23" s="30">
        <f>SUM(F16:F22)</f>
        <v>84</v>
      </c>
      <c r="G23" s="30">
        <f>SUM(G16:G22)</f>
        <v>393</v>
      </c>
    </row>
    <row r="25" spans="1:11" ht="26" customHeight="1" x14ac:dyDescent="0.25">
      <c r="A25" s="31">
        <v>3</v>
      </c>
      <c r="B25" s="39" t="s">
        <v>681</v>
      </c>
      <c r="C25" s="40"/>
      <c r="D25" s="40"/>
      <c r="E25" s="40"/>
      <c r="F25" s="40"/>
      <c r="G25" s="41"/>
    </row>
    <row r="26" spans="1:11" ht="26" customHeight="1" x14ac:dyDescent="0.25">
      <c r="B26" s="34" t="s">
        <v>677</v>
      </c>
      <c r="C26" s="35"/>
      <c r="D26" s="35"/>
      <c r="E26" s="35"/>
      <c r="F26" s="35"/>
      <c r="G26" s="36"/>
    </row>
    <row r="27" spans="1:11" ht="25" customHeight="1" x14ac:dyDescent="0.25">
      <c r="B27" s="28"/>
      <c r="C27" s="28" t="s">
        <v>484</v>
      </c>
      <c r="D27" s="28" t="s">
        <v>175</v>
      </c>
      <c r="E27" s="28" t="s">
        <v>176</v>
      </c>
      <c r="F27" s="28" t="s">
        <v>177</v>
      </c>
      <c r="G27" s="28" t="s">
        <v>675</v>
      </c>
    </row>
    <row r="28" spans="1:11" ht="13" x14ac:dyDescent="0.25">
      <c r="B28" s="33" t="s">
        <v>195</v>
      </c>
      <c r="C28" s="29">
        <f>COUNTIFS(data!N:N,stats!B28,data!E:E,stats!H28)</f>
        <v>158</v>
      </c>
      <c r="D28" s="29">
        <f>COUNTIFS(data!N:N,stats!B28,data!E:E,stats!I28)</f>
        <v>76</v>
      </c>
      <c r="E28" s="29">
        <f>COUNTIFS(data!N:N,stats!B28,data!E:E,stats!J28)</f>
        <v>62</v>
      </c>
      <c r="F28" s="29">
        <f>COUNTIFS(data!N:N,stats!B28,data!E:E,stats!K28)</f>
        <v>83</v>
      </c>
      <c r="G28" s="30">
        <f>SUM(C28:F28)</f>
        <v>379</v>
      </c>
      <c r="H28" s="32" t="s">
        <v>484</v>
      </c>
      <c r="I28" s="32" t="s">
        <v>175</v>
      </c>
      <c r="J28" s="32" t="s">
        <v>176</v>
      </c>
      <c r="K28" s="32" t="s">
        <v>177</v>
      </c>
    </row>
    <row r="29" spans="1:11" ht="13" x14ac:dyDescent="0.25">
      <c r="B29" s="33" t="s">
        <v>415</v>
      </c>
      <c r="C29" s="29">
        <f>COUNTIFS(data!N:N,stats!B29,data!E:E,stats!H29)</f>
        <v>3</v>
      </c>
      <c r="D29" s="29">
        <f>COUNTIFS(data!N:N,stats!B29,data!E:E,stats!I29)</f>
        <v>3</v>
      </c>
      <c r="E29" s="29">
        <f>COUNTIFS(data!N:N,stats!B29,data!E:E,stats!J29)</f>
        <v>7</v>
      </c>
      <c r="F29" s="29">
        <f>COUNTIFS(data!N:N,stats!B29,data!E:E,stats!K29)</f>
        <v>1</v>
      </c>
      <c r="G29" s="30">
        <f>SUM(C29:F29)</f>
        <v>14</v>
      </c>
      <c r="H29" s="32" t="s">
        <v>484</v>
      </c>
      <c r="I29" s="32" t="s">
        <v>175</v>
      </c>
      <c r="J29" s="32" t="s">
        <v>176</v>
      </c>
      <c r="K29" s="32" t="s">
        <v>177</v>
      </c>
    </row>
    <row r="30" spans="1:11" ht="13" x14ac:dyDescent="0.25">
      <c r="B30" s="28" t="s">
        <v>675</v>
      </c>
      <c r="C30" s="30">
        <f>SUM(C28:C29)</f>
        <v>161</v>
      </c>
      <c r="D30" s="30">
        <f>SUM(D28:D29)</f>
        <v>79</v>
      </c>
      <c r="E30" s="30">
        <f>SUM(E28:E29)</f>
        <v>69</v>
      </c>
      <c r="F30" s="30">
        <f>SUM(F28:F29)</f>
        <v>84</v>
      </c>
      <c r="G30" s="30">
        <f>SUM(C30:F30)</f>
        <v>393</v>
      </c>
    </row>
    <row r="32" spans="1:11" ht="26" customHeight="1" x14ac:dyDescent="0.25">
      <c r="A32" s="31">
        <v>4</v>
      </c>
      <c r="B32" s="38" t="s">
        <v>681</v>
      </c>
      <c r="C32" s="38"/>
      <c r="D32" s="38"/>
      <c r="E32" s="38"/>
      <c r="F32" s="38"/>
      <c r="G32" s="38"/>
      <c r="H32" s="38"/>
      <c r="I32" s="38"/>
      <c r="J32" s="38"/>
    </row>
    <row r="33" spans="1:17" ht="26" customHeight="1" x14ac:dyDescent="0.25">
      <c r="B33" s="37" t="s">
        <v>678</v>
      </c>
      <c r="C33" s="37"/>
      <c r="D33" s="37"/>
      <c r="E33" s="37"/>
      <c r="F33" s="37"/>
      <c r="G33" s="37"/>
      <c r="H33" s="37"/>
      <c r="I33" s="37"/>
      <c r="J33" s="37"/>
    </row>
    <row r="34" spans="1:17" ht="28.5" customHeight="1" x14ac:dyDescent="0.25">
      <c r="B34" s="28"/>
      <c r="C34" s="33" t="s">
        <v>12</v>
      </c>
      <c r="D34" s="33" t="s">
        <v>650</v>
      </c>
      <c r="E34" s="33" t="s">
        <v>649</v>
      </c>
      <c r="F34" s="33" t="s">
        <v>651</v>
      </c>
      <c r="G34" s="33" t="s">
        <v>648</v>
      </c>
      <c r="H34" s="33" t="s">
        <v>219</v>
      </c>
      <c r="I34" s="33" t="s">
        <v>13</v>
      </c>
      <c r="J34" s="28" t="s">
        <v>675</v>
      </c>
    </row>
    <row r="35" spans="1:17" ht="13" x14ac:dyDescent="0.25">
      <c r="B35" s="33" t="s">
        <v>195</v>
      </c>
      <c r="C35" s="29">
        <f>COUNTIFS(data!N:N,stats!B35,data!K:K,stats!K35)</f>
        <v>87</v>
      </c>
      <c r="D35" s="29">
        <f>COUNTIFS(data!N:N,stats!B35,data!K:K,stats!L35)</f>
        <v>55</v>
      </c>
      <c r="E35" s="29">
        <f>COUNTIFS(data!N:N,stats!B35,data!K:K,stats!M35)</f>
        <v>50</v>
      </c>
      <c r="F35" s="29">
        <f>COUNTIFS(data!N:N,stats!B35,data!K:K,stats!N35)</f>
        <v>15</v>
      </c>
      <c r="G35" s="29">
        <f>COUNTIFS(data!N:N,stats!B35,data!K:K,stats!O35)</f>
        <v>77</v>
      </c>
      <c r="H35" s="29">
        <f>COUNTIFS(data!N:N,stats!B35,data!K:K,stats!P35)</f>
        <v>73</v>
      </c>
      <c r="I35" s="29">
        <f>COUNTIFS(data!N:N,stats!B35,data!K:K,stats!Q35)</f>
        <v>22</v>
      </c>
      <c r="J35" s="30">
        <f>SUM(C35:I35)</f>
        <v>379</v>
      </c>
      <c r="K35" s="32" t="s">
        <v>12</v>
      </c>
      <c r="L35" s="32" t="s">
        <v>650</v>
      </c>
      <c r="M35" s="32" t="s">
        <v>649</v>
      </c>
      <c r="N35" s="32" t="s">
        <v>651</v>
      </c>
      <c r="O35" s="32" t="s">
        <v>648</v>
      </c>
      <c r="P35" s="32" t="s">
        <v>219</v>
      </c>
      <c r="Q35" s="32" t="s">
        <v>13</v>
      </c>
    </row>
    <row r="36" spans="1:17" ht="13" x14ac:dyDescent="0.25">
      <c r="B36" s="33" t="s">
        <v>415</v>
      </c>
      <c r="C36" s="29">
        <f>COUNTIFS(data!N:N,stats!B36,data!K:K,stats!K36)</f>
        <v>0</v>
      </c>
      <c r="D36" s="29">
        <f>COUNTIFS(data!N:N,stats!B36,data!K:K,stats!L36)</f>
        <v>6</v>
      </c>
      <c r="E36" s="29">
        <f>COUNTIFS(data!N:N,stats!B36,data!K:K,stats!M36)</f>
        <v>0</v>
      </c>
      <c r="F36" s="29">
        <f>COUNTIFS(data!N:N,stats!B36,data!K:K,stats!N36)</f>
        <v>5</v>
      </c>
      <c r="G36" s="29">
        <f>COUNTIFS(data!N:N,stats!B36,data!K:K,stats!O36)</f>
        <v>3</v>
      </c>
      <c r="H36" s="29">
        <f>COUNTIFS(data!N:N,stats!B36,data!K:K,stats!P36)</f>
        <v>0</v>
      </c>
      <c r="I36" s="29">
        <f>COUNTIFS(data!N:N,stats!B36,data!K:K,stats!Q36)</f>
        <v>0</v>
      </c>
      <c r="J36" s="30">
        <f>SUM(C36:I36)</f>
        <v>14</v>
      </c>
      <c r="K36" s="32" t="s">
        <v>12</v>
      </c>
      <c r="L36" s="32" t="s">
        <v>650</v>
      </c>
      <c r="M36" s="32" t="s">
        <v>649</v>
      </c>
      <c r="N36" s="32" t="s">
        <v>651</v>
      </c>
      <c r="O36" s="32" t="s">
        <v>648</v>
      </c>
      <c r="P36" s="32" t="s">
        <v>219</v>
      </c>
      <c r="Q36" s="32" t="s">
        <v>13</v>
      </c>
    </row>
    <row r="37" spans="1:17" ht="13" x14ac:dyDescent="0.25">
      <c r="B37" s="28" t="s">
        <v>675</v>
      </c>
      <c r="C37" s="30">
        <f t="shared" ref="C37:I37" si="2">SUM(C35:C36)</f>
        <v>87</v>
      </c>
      <c r="D37" s="30">
        <f t="shared" si="2"/>
        <v>61</v>
      </c>
      <c r="E37" s="30">
        <f t="shared" si="2"/>
        <v>50</v>
      </c>
      <c r="F37" s="30">
        <f t="shared" si="2"/>
        <v>20</v>
      </c>
      <c r="G37" s="30">
        <f t="shared" si="2"/>
        <v>80</v>
      </c>
      <c r="H37" s="30">
        <f t="shared" si="2"/>
        <v>73</v>
      </c>
      <c r="I37" s="30">
        <f t="shared" si="2"/>
        <v>22</v>
      </c>
      <c r="J37" s="30">
        <f>SUM(C37:I37)</f>
        <v>393</v>
      </c>
    </row>
    <row r="39" spans="1:17" ht="26" customHeight="1" x14ac:dyDescent="0.25">
      <c r="A39" s="31">
        <v>5</v>
      </c>
      <c r="B39" s="38" t="s">
        <v>681</v>
      </c>
      <c r="C39" s="38"/>
      <c r="D39" s="38"/>
      <c r="E39" s="38"/>
      <c r="F39" s="38"/>
      <c r="G39" s="38"/>
      <c r="H39" s="38"/>
      <c r="I39" s="38"/>
      <c r="J39" s="38"/>
    </row>
    <row r="40" spans="1:17" ht="26" customHeight="1" x14ac:dyDescent="0.25">
      <c r="B40" s="37" t="s">
        <v>679</v>
      </c>
      <c r="C40" s="37"/>
      <c r="D40" s="37"/>
      <c r="E40" s="37"/>
      <c r="F40" s="37"/>
      <c r="G40" s="37"/>
      <c r="H40" s="37"/>
      <c r="I40" s="37"/>
      <c r="J40" s="37"/>
    </row>
    <row r="41" spans="1:17" ht="28.5" customHeight="1" x14ac:dyDescent="0.25">
      <c r="B41" s="28"/>
      <c r="C41" s="33" t="s">
        <v>12</v>
      </c>
      <c r="D41" s="33" t="s">
        <v>650</v>
      </c>
      <c r="E41" s="33" t="s">
        <v>649</v>
      </c>
      <c r="F41" s="33" t="s">
        <v>651</v>
      </c>
      <c r="G41" s="33" t="s">
        <v>648</v>
      </c>
      <c r="H41" s="33" t="s">
        <v>219</v>
      </c>
      <c r="I41" s="33" t="s">
        <v>13</v>
      </c>
      <c r="J41" s="28" t="s">
        <v>675</v>
      </c>
    </row>
    <row r="42" spans="1:17" ht="13" x14ac:dyDescent="0.25">
      <c r="B42" s="33" t="s">
        <v>179</v>
      </c>
      <c r="C42" s="29">
        <f>COUNTIFS(data!D:D,stats!B42,data!K:K,stats!K42)</f>
        <v>0</v>
      </c>
      <c r="D42" s="29">
        <f>COUNTIFS(data!D:D,stats!B42,data!K:K,stats!L42)</f>
        <v>1</v>
      </c>
      <c r="E42" s="29">
        <f>COUNTIFS(data!D:D,stats!B42,data!K:K,stats!M42)</f>
        <v>1</v>
      </c>
      <c r="F42" s="29">
        <f>COUNTIFS(data!D:D,stats!B42,data!K:K,stats!N42)</f>
        <v>0</v>
      </c>
      <c r="G42" s="29">
        <f>COUNTIFS(data!D:D,stats!B42,data!K:K,stats!O42)</f>
        <v>0</v>
      </c>
      <c r="H42" s="29">
        <f>COUNTIFS(data!D:D,stats!B42,data!K:K,stats!P42)</f>
        <v>0</v>
      </c>
      <c r="I42" s="29">
        <f>COUNTIFS(data!D:D,stats!B42,data!K:K,stats!Q42)</f>
        <v>0</v>
      </c>
      <c r="J42" s="30">
        <f t="shared" ref="J42:J54" si="3">SUM(C42:I42)</f>
        <v>2</v>
      </c>
      <c r="K42" s="32" t="s">
        <v>12</v>
      </c>
      <c r="L42" s="32" t="s">
        <v>650</v>
      </c>
      <c r="M42" s="32" t="s">
        <v>649</v>
      </c>
      <c r="N42" s="32" t="s">
        <v>651</v>
      </c>
      <c r="O42" s="32" t="s">
        <v>648</v>
      </c>
      <c r="P42" s="32" t="s">
        <v>219</v>
      </c>
      <c r="Q42" s="32" t="s">
        <v>13</v>
      </c>
    </row>
    <row r="43" spans="1:17" ht="13" x14ac:dyDescent="0.25">
      <c r="B43" s="33" t="s">
        <v>180</v>
      </c>
      <c r="C43" s="29">
        <f>COUNTIFS(data!D:D,stats!B43,data!K:K,stats!K43)</f>
        <v>15</v>
      </c>
      <c r="D43" s="29">
        <f>COUNTIFS(data!D:D,stats!B43,data!K:K,stats!L43)</f>
        <v>25</v>
      </c>
      <c r="E43" s="29">
        <f>COUNTIFS(data!D:D,stats!B43,data!K:K,stats!M43)</f>
        <v>0</v>
      </c>
      <c r="F43" s="29">
        <f>COUNTIFS(data!D:D,stats!B43,data!K:K,stats!N43)</f>
        <v>0</v>
      </c>
      <c r="G43" s="29">
        <f>COUNTIFS(data!D:D,stats!B43,data!K:K,stats!O43)</f>
        <v>1</v>
      </c>
      <c r="H43" s="29">
        <f>COUNTIFS(data!D:D,stats!B43,data!K:K,stats!P43)</f>
        <v>1</v>
      </c>
      <c r="I43" s="29">
        <f>COUNTIFS(data!D:D,stats!B43,data!K:K,stats!Q43)</f>
        <v>0</v>
      </c>
      <c r="J43" s="30">
        <f t="shared" si="3"/>
        <v>42</v>
      </c>
      <c r="K43" s="32" t="s">
        <v>12</v>
      </c>
      <c r="L43" s="32" t="s">
        <v>650</v>
      </c>
      <c r="M43" s="32" t="s">
        <v>649</v>
      </c>
      <c r="N43" s="32" t="s">
        <v>651</v>
      </c>
      <c r="O43" s="32" t="s">
        <v>648</v>
      </c>
      <c r="P43" s="32" t="s">
        <v>219</v>
      </c>
      <c r="Q43" s="32" t="s">
        <v>13</v>
      </c>
    </row>
    <row r="44" spans="1:17" ht="13" x14ac:dyDescent="0.25">
      <c r="B44" s="33" t="s">
        <v>181</v>
      </c>
      <c r="C44" s="29">
        <f>COUNTIFS(data!D:D,stats!B44,data!K:K,stats!K44)</f>
        <v>37</v>
      </c>
      <c r="D44" s="29">
        <f>COUNTIFS(data!D:D,stats!B44,data!K:K,stats!L44)</f>
        <v>9</v>
      </c>
      <c r="E44" s="29">
        <f>COUNTIFS(data!D:D,stats!B44,data!K:K,stats!M44)</f>
        <v>0</v>
      </c>
      <c r="F44" s="29">
        <f>COUNTIFS(data!D:D,stats!B44,data!K:K,stats!N44)</f>
        <v>0</v>
      </c>
      <c r="G44" s="29">
        <f>COUNTIFS(data!D:D,stats!B44,data!K:K,stats!O44)</f>
        <v>17</v>
      </c>
      <c r="H44" s="29">
        <f>COUNTIFS(data!D:D,stats!B44,data!K:K,stats!P44)</f>
        <v>46</v>
      </c>
      <c r="I44" s="29">
        <f>COUNTIFS(data!D:D,stats!B44,data!K:K,stats!Q44)</f>
        <v>8</v>
      </c>
      <c r="J44" s="30">
        <f t="shared" si="3"/>
        <v>117</v>
      </c>
      <c r="K44" s="32" t="s">
        <v>12</v>
      </c>
      <c r="L44" s="32" t="s">
        <v>650</v>
      </c>
      <c r="M44" s="32" t="s">
        <v>649</v>
      </c>
      <c r="N44" s="32" t="s">
        <v>651</v>
      </c>
      <c r="O44" s="32" t="s">
        <v>648</v>
      </c>
      <c r="P44" s="32" t="s">
        <v>219</v>
      </c>
      <c r="Q44" s="32" t="s">
        <v>13</v>
      </c>
    </row>
    <row r="45" spans="1:17" ht="13" x14ac:dyDescent="0.25">
      <c r="B45" s="33" t="s">
        <v>485</v>
      </c>
      <c r="C45" s="29">
        <f>COUNTIFS(data!D:D,stats!B45,data!K:K,stats!K45)</f>
        <v>29</v>
      </c>
      <c r="D45" s="29">
        <f>COUNTIFS(data!D:D,stats!B45,data!K:K,stats!L45)</f>
        <v>1</v>
      </c>
      <c r="E45" s="29">
        <f>COUNTIFS(data!D:D,stats!B45,data!K:K,stats!M45)</f>
        <v>4</v>
      </c>
      <c r="F45" s="29">
        <f>COUNTIFS(data!D:D,stats!B45,data!K:K,stats!N45)</f>
        <v>1</v>
      </c>
      <c r="G45" s="29">
        <f>COUNTIFS(data!D:D,stats!B45,data!K:K,stats!O45)</f>
        <v>4</v>
      </c>
      <c r="H45" s="29">
        <f>COUNTIFS(data!D:D,stats!B45,data!K:K,stats!P45)</f>
        <v>5</v>
      </c>
      <c r="I45" s="29">
        <f>COUNTIFS(data!D:D,stats!B45,data!K:K,stats!Q45)</f>
        <v>2</v>
      </c>
      <c r="J45" s="30">
        <f t="shared" si="3"/>
        <v>46</v>
      </c>
      <c r="K45" s="32" t="s">
        <v>12</v>
      </c>
      <c r="L45" s="32" t="s">
        <v>650</v>
      </c>
      <c r="M45" s="32" t="s">
        <v>649</v>
      </c>
      <c r="N45" s="32" t="s">
        <v>651</v>
      </c>
      <c r="O45" s="32" t="s">
        <v>648</v>
      </c>
      <c r="P45" s="32" t="s">
        <v>219</v>
      </c>
      <c r="Q45" s="32" t="s">
        <v>13</v>
      </c>
    </row>
    <row r="46" spans="1:17" ht="13" x14ac:dyDescent="0.25">
      <c r="B46" s="33" t="s">
        <v>182</v>
      </c>
      <c r="C46" s="29">
        <f>COUNTIFS(data!D:D,stats!B46,data!K:K,stats!K46)</f>
        <v>0</v>
      </c>
      <c r="D46" s="29">
        <f>COUNTIFS(data!D:D,stats!B46,data!K:K,stats!L46)</f>
        <v>23</v>
      </c>
      <c r="E46" s="29">
        <f>COUNTIFS(data!D:D,stats!B46,data!K:K,stats!M46)</f>
        <v>2</v>
      </c>
      <c r="F46" s="29">
        <f>COUNTIFS(data!D:D,stats!B46,data!K:K,stats!N46)</f>
        <v>1</v>
      </c>
      <c r="G46" s="29">
        <f>COUNTIFS(data!D:D,stats!B46,data!K:K,stats!O46)</f>
        <v>0</v>
      </c>
      <c r="H46" s="29">
        <f>COUNTIFS(data!D:D,stats!B46,data!K:K,stats!P46)</f>
        <v>0</v>
      </c>
      <c r="I46" s="29">
        <f>COUNTIFS(data!D:D,stats!B46,data!K:K,stats!Q46)</f>
        <v>0</v>
      </c>
      <c r="J46" s="30">
        <f t="shared" si="3"/>
        <v>26</v>
      </c>
      <c r="K46" s="32" t="s">
        <v>12</v>
      </c>
      <c r="L46" s="32" t="s">
        <v>650</v>
      </c>
      <c r="M46" s="32" t="s">
        <v>649</v>
      </c>
      <c r="N46" s="32" t="s">
        <v>651</v>
      </c>
      <c r="O46" s="32" t="s">
        <v>648</v>
      </c>
      <c r="P46" s="32" t="s">
        <v>219</v>
      </c>
      <c r="Q46" s="32" t="s">
        <v>13</v>
      </c>
    </row>
    <row r="47" spans="1:17" ht="13" x14ac:dyDescent="0.25">
      <c r="B47" s="33" t="s">
        <v>183</v>
      </c>
      <c r="C47" s="29">
        <f>COUNTIFS(data!D:D,stats!B47,data!K:K,stats!K47)</f>
        <v>3</v>
      </c>
      <c r="D47" s="29">
        <f>COUNTIFS(data!D:D,stats!B47,data!K:K,stats!L47)</f>
        <v>2</v>
      </c>
      <c r="E47" s="29">
        <f>COUNTIFS(data!D:D,stats!B47,data!K:K,stats!M47)</f>
        <v>1</v>
      </c>
      <c r="F47" s="29">
        <f>COUNTIFS(data!D:D,stats!B47,data!K:K,stats!N47)</f>
        <v>0</v>
      </c>
      <c r="G47" s="29">
        <f>COUNTIFS(data!D:D,stats!B47,data!K:K,stats!O47)</f>
        <v>0</v>
      </c>
      <c r="H47" s="29">
        <f>COUNTIFS(data!D:D,stats!B47,data!K:K,stats!P47)</f>
        <v>0</v>
      </c>
      <c r="I47" s="29">
        <f>COUNTIFS(data!D:D,stats!B47,data!K:K,stats!Q47)</f>
        <v>1</v>
      </c>
      <c r="J47" s="30">
        <f t="shared" si="3"/>
        <v>7</v>
      </c>
      <c r="K47" s="32" t="s">
        <v>12</v>
      </c>
      <c r="L47" s="32" t="s">
        <v>650</v>
      </c>
      <c r="M47" s="32" t="s">
        <v>649</v>
      </c>
      <c r="N47" s="32" t="s">
        <v>651</v>
      </c>
      <c r="O47" s="32" t="s">
        <v>648</v>
      </c>
      <c r="P47" s="32" t="s">
        <v>219</v>
      </c>
      <c r="Q47" s="32" t="s">
        <v>13</v>
      </c>
    </row>
    <row r="48" spans="1:17" ht="13" x14ac:dyDescent="0.25">
      <c r="B48" s="33" t="s">
        <v>488</v>
      </c>
      <c r="C48" s="29">
        <f>COUNTIFS(data!D:D,stats!B48,data!K:K,stats!K48)</f>
        <v>0</v>
      </c>
      <c r="D48" s="29">
        <f>COUNTIFS(data!D:D,stats!B48,data!K:K,stats!L48)</f>
        <v>0</v>
      </c>
      <c r="E48" s="29">
        <f>COUNTIFS(data!D:D,stats!B48,data!K:K,stats!M48)</f>
        <v>0</v>
      </c>
      <c r="F48" s="29">
        <f>COUNTIFS(data!D:D,stats!B48,data!K:K,stats!N48)</f>
        <v>0</v>
      </c>
      <c r="G48" s="29">
        <f>COUNTIFS(data!D:D,stats!B48,data!K:K,stats!O48)</f>
        <v>31</v>
      </c>
      <c r="H48" s="29">
        <f>COUNTIFS(data!D:D,stats!B48,data!K:K,stats!P48)</f>
        <v>3</v>
      </c>
      <c r="I48" s="29">
        <f>COUNTIFS(data!D:D,stats!B48,data!K:K,stats!Q48)</f>
        <v>9</v>
      </c>
      <c r="J48" s="30">
        <f t="shared" si="3"/>
        <v>43</v>
      </c>
      <c r="K48" s="32" t="s">
        <v>12</v>
      </c>
      <c r="L48" s="32" t="s">
        <v>650</v>
      </c>
      <c r="M48" s="32" t="s">
        <v>649</v>
      </c>
      <c r="N48" s="32" t="s">
        <v>651</v>
      </c>
      <c r="O48" s="32" t="s">
        <v>648</v>
      </c>
      <c r="P48" s="32" t="s">
        <v>219</v>
      </c>
      <c r="Q48" s="32" t="s">
        <v>13</v>
      </c>
    </row>
    <row r="49" spans="2:17" ht="13" x14ac:dyDescent="0.25">
      <c r="B49" s="33" t="s">
        <v>486</v>
      </c>
      <c r="C49" s="29">
        <f>COUNTIFS(data!D:D,stats!B49,data!K:K,stats!K49)</f>
        <v>1</v>
      </c>
      <c r="D49" s="29">
        <f>COUNTIFS(data!D:D,stats!B49,data!K:K,stats!L49)</f>
        <v>0</v>
      </c>
      <c r="E49" s="29">
        <f>COUNTIFS(data!D:D,stats!B49,data!K:K,stats!M49)</f>
        <v>0</v>
      </c>
      <c r="F49" s="29">
        <f>COUNTIFS(data!D:D,stats!B49,data!K:K,stats!N49)</f>
        <v>0</v>
      </c>
      <c r="G49" s="29">
        <f>COUNTIFS(data!D:D,stats!B49,data!K:K,stats!O49)</f>
        <v>6</v>
      </c>
      <c r="H49" s="29">
        <f>COUNTIFS(data!D:D,stats!B49,data!K:K,stats!P49)</f>
        <v>5</v>
      </c>
      <c r="I49" s="29">
        <f>COUNTIFS(data!D:D,stats!B49,data!K:K,stats!Q49)</f>
        <v>0</v>
      </c>
      <c r="J49" s="30">
        <f t="shared" si="3"/>
        <v>12</v>
      </c>
      <c r="K49" s="32" t="s">
        <v>12</v>
      </c>
      <c r="L49" s="32" t="s">
        <v>650</v>
      </c>
      <c r="M49" s="32" t="s">
        <v>649</v>
      </c>
      <c r="N49" s="32" t="s">
        <v>651</v>
      </c>
      <c r="O49" s="32" t="s">
        <v>648</v>
      </c>
      <c r="P49" s="32" t="s">
        <v>219</v>
      </c>
      <c r="Q49" s="32" t="s">
        <v>13</v>
      </c>
    </row>
    <row r="50" spans="2:17" ht="13" x14ac:dyDescent="0.25">
      <c r="B50" s="33" t="s">
        <v>184</v>
      </c>
      <c r="C50" s="29">
        <f>COUNTIFS(data!D:D,stats!B50,data!K:K,stats!K50)</f>
        <v>0</v>
      </c>
      <c r="D50" s="29">
        <f>COUNTIFS(data!D:D,stats!B50,data!K:K,stats!L50)</f>
        <v>0</v>
      </c>
      <c r="E50" s="29">
        <f>COUNTIFS(data!D:D,stats!B50,data!K:K,stats!M50)</f>
        <v>0</v>
      </c>
      <c r="F50" s="29">
        <f>COUNTIFS(data!D:D,stats!B50,data!K:K,stats!N50)</f>
        <v>6</v>
      </c>
      <c r="G50" s="29">
        <f>COUNTIFS(data!D:D,stats!B50,data!K:K,stats!O50)</f>
        <v>4</v>
      </c>
      <c r="H50" s="29">
        <f>COUNTIFS(data!D:D,stats!B50,data!K:K,stats!P50)</f>
        <v>2</v>
      </c>
      <c r="I50" s="29">
        <f>COUNTIFS(data!D:D,stats!B50,data!K:K,stats!Q50)</f>
        <v>2</v>
      </c>
      <c r="J50" s="30">
        <f t="shared" si="3"/>
        <v>14</v>
      </c>
      <c r="K50" s="32" t="s">
        <v>12</v>
      </c>
      <c r="L50" s="32" t="s">
        <v>650</v>
      </c>
      <c r="M50" s="32" t="s">
        <v>649</v>
      </c>
      <c r="N50" s="32" t="s">
        <v>651</v>
      </c>
      <c r="O50" s="32" t="s">
        <v>648</v>
      </c>
      <c r="P50" s="32" t="s">
        <v>219</v>
      </c>
      <c r="Q50" s="32" t="s">
        <v>13</v>
      </c>
    </row>
    <row r="51" spans="2:17" ht="13" x14ac:dyDescent="0.25">
      <c r="B51" s="33" t="s">
        <v>487</v>
      </c>
      <c r="C51" s="29">
        <f>COUNTIFS(data!D:D,stats!B51,data!K:K,stats!K51)</f>
        <v>0</v>
      </c>
      <c r="D51" s="29">
        <f>COUNTIFS(data!D:D,stats!B51,data!K:K,stats!L51)</f>
        <v>0</v>
      </c>
      <c r="E51" s="29">
        <f>COUNTIFS(data!D:D,stats!B51,data!K:K,stats!M51)</f>
        <v>0</v>
      </c>
      <c r="F51" s="29">
        <f>COUNTIFS(data!D:D,stats!B51,data!K:K,stats!N51)</f>
        <v>0</v>
      </c>
      <c r="G51" s="29">
        <f>COUNTIFS(data!D:D,stats!B51,data!K:K,stats!O51)</f>
        <v>0</v>
      </c>
      <c r="H51" s="29">
        <f>COUNTIFS(data!D:D,stats!B51,data!K:K,stats!P51)</f>
        <v>1</v>
      </c>
      <c r="I51" s="29">
        <f>COUNTIFS(data!D:D,stats!B51,data!K:K,stats!Q51)</f>
        <v>0</v>
      </c>
      <c r="J51" s="30">
        <f t="shared" si="3"/>
        <v>1</v>
      </c>
      <c r="K51" s="32" t="s">
        <v>12</v>
      </c>
      <c r="L51" s="32" t="s">
        <v>650</v>
      </c>
      <c r="M51" s="32" t="s">
        <v>649</v>
      </c>
      <c r="N51" s="32" t="s">
        <v>651</v>
      </c>
      <c r="O51" s="32" t="s">
        <v>648</v>
      </c>
      <c r="P51" s="32" t="s">
        <v>219</v>
      </c>
      <c r="Q51" s="32" t="s">
        <v>13</v>
      </c>
    </row>
    <row r="52" spans="2:17" ht="13" x14ac:dyDescent="0.25">
      <c r="B52" s="33" t="s">
        <v>185</v>
      </c>
      <c r="C52" s="29">
        <f>COUNTIFS(data!D:D,stats!B52,data!K:K,stats!K52)</f>
        <v>1</v>
      </c>
      <c r="D52" s="29">
        <f>COUNTIFS(data!D:D,stats!B52,data!K:K,stats!L52)</f>
        <v>0</v>
      </c>
      <c r="E52" s="29">
        <f>COUNTIFS(data!D:D,stats!B52,data!K:K,stats!M52)</f>
        <v>0</v>
      </c>
      <c r="F52" s="29">
        <f>COUNTIFS(data!D:D,stats!B52,data!K:K,stats!N52)</f>
        <v>0</v>
      </c>
      <c r="G52" s="29">
        <f>COUNTIFS(data!D:D,stats!B52,data!K:K,stats!O52)</f>
        <v>8</v>
      </c>
      <c r="H52" s="29">
        <f>COUNTIFS(data!D:D,stats!B52,data!K:K,stats!P52)</f>
        <v>10</v>
      </c>
      <c r="I52" s="29">
        <f>COUNTIFS(data!D:D,stats!B52,data!K:K,stats!Q52)</f>
        <v>0</v>
      </c>
      <c r="J52" s="30">
        <f t="shared" si="3"/>
        <v>19</v>
      </c>
      <c r="K52" s="32" t="s">
        <v>12</v>
      </c>
      <c r="L52" s="32" t="s">
        <v>650</v>
      </c>
      <c r="M52" s="32" t="s">
        <v>649</v>
      </c>
      <c r="N52" s="32" t="s">
        <v>651</v>
      </c>
      <c r="O52" s="32" t="s">
        <v>648</v>
      </c>
      <c r="P52" s="32" t="s">
        <v>219</v>
      </c>
      <c r="Q52" s="32" t="s">
        <v>13</v>
      </c>
    </row>
    <row r="53" spans="2:17" ht="13" x14ac:dyDescent="0.25">
      <c r="B53" s="33" t="s">
        <v>186</v>
      </c>
      <c r="C53" s="29">
        <f>COUNTIFS(data!D:D,stats!B53,data!K:K,stats!K53)</f>
        <v>1</v>
      </c>
      <c r="D53" s="29">
        <f>COUNTIFS(data!D:D,stats!B53,data!K:K,stats!L53)</f>
        <v>0</v>
      </c>
      <c r="E53" s="29">
        <f>COUNTIFS(data!D:D,stats!B53,data!K:K,stats!M53)</f>
        <v>42</v>
      </c>
      <c r="F53" s="29">
        <f>COUNTIFS(data!D:D,stats!B53,data!K:K,stats!N53)</f>
        <v>12</v>
      </c>
      <c r="G53" s="29">
        <f>COUNTIFS(data!D:D,stats!B53,data!K:K,stats!O53)</f>
        <v>9</v>
      </c>
      <c r="H53" s="29">
        <f>COUNTIFS(data!D:D,stats!B53,data!K:K,stats!P53)</f>
        <v>0</v>
      </c>
      <c r="I53" s="29">
        <f>COUNTIFS(data!D:D,stats!B53,data!K:K,stats!Q53)</f>
        <v>0</v>
      </c>
      <c r="J53" s="30">
        <f t="shared" si="3"/>
        <v>64</v>
      </c>
      <c r="K53" s="32" t="s">
        <v>12</v>
      </c>
      <c r="L53" s="32" t="s">
        <v>650</v>
      </c>
      <c r="M53" s="32" t="s">
        <v>649</v>
      </c>
      <c r="N53" s="32" t="s">
        <v>651</v>
      </c>
      <c r="O53" s="32" t="s">
        <v>648</v>
      </c>
      <c r="P53" s="32" t="s">
        <v>219</v>
      </c>
      <c r="Q53" s="32" t="s">
        <v>13</v>
      </c>
    </row>
    <row r="54" spans="2:17" ht="13" x14ac:dyDescent="0.25">
      <c r="B54" s="28" t="s">
        <v>675</v>
      </c>
      <c r="C54" s="30">
        <f t="shared" ref="C54:I54" si="4">SUM(C42:C53)</f>
        <v>87</v>
      </c>
      <c r="D54" s="30">
        <f t="shared" si="4"/>
        <v>61</v>
      </c>
      <c r="E54" s="30">
        <f t="shared" si="4"/>
        <v>50</v>
      </c>
      <c r="F54" s="30">
        <f t="shared" si="4"/>
        <v>20</v>
      </c>
      <c r="G54" s="30">
        <f t="shared" si="4"/>
        <v>80</v>
      </c>
      <c r="H54" s="30">
        <f t="shared" si="4"/>
        <v>73</v>
      </c>
      <c r="I54" s="30">
        <f t="shared" si="4"/>
        <v>22</v>
      </c>
      <c r="J54" s="30">
        <f t="shared" si="3"/>
        <v>393</v>
      </c>
    </row>
  </sheetData>
  <mergeCells count="10">
    <mergeCell ref="B14:G14"/>
    <mergeCell ref="B2:G2"/>
    <mergeCell ref="B3:G3"/>
    <mergeCell ref="B13:G13"/>
    <mergeCell ref="B25:G25"/>
    <mergeCell ref="B26:G26"/>
    <mergeCell ref="B40:J40"/>
    <mergeCell ref="B39:J39"/>
    <mergeCell ref="B32:J32"/>
    <mergeCell ref="B33:J3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modified xsi:type="dcterms:W3CDTF">2025-10-06T09:19:29Z</dcterms:modified>
</cp:coreProperties>
</file>